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1\"/>
    </mc:Choice>
  </mc:AlternateContent>
  <xr:revisionPtr revIDLastSave="0" documentId="13_ncr:1_{A91791AF-24BE-4775-93B8-272B709C80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H15" i="1" a="1"/>
  <c r="G15" i="1" a="1"/>
  <c r="D15" i="1" a="1"/>
  <c r="C15" i="1" a="1"/>
  <c r="I15" i="1" a="1"/>
  <c r="I16" i="1" a="1"/>
  <c r="E15" i="1" a="1"/>
  <c r="F15" i="1" a="1"/>
  <c r="G16" i="1" a="1"/>
  <c r="F15" i="1" l="1"/>
  <c r="E15" i="1"/>
  <c r="I16" i="1"/>
  <c r="G16" i="1"/>
  <c r="G15" i="1"/>
  <c r="H15" i="1"/>
  <c r="I15" i="1"/>
  <c r="C15" i="1"/>
  <c r="D15" i="1"/>
  <c r="B18" i="1"/>
  <c r="G17" i="1" a="1"/>
  <c r="D16" i="1" a="1"/>
  <c r="H16" i="1" a="1"/>
  <c r="C17" i="1" a="1"/>
  <c r="D17" i="1" a="1"/>
  <c r="E17" i="1" a="1"/>
  <c r="F16" i="1" a="1"/>
  <c r="E16" i="1" a="1"/>
  <c r="F17" i="1" a="1"/>
  <c r="C16" i="1" a="1"/>
  <c r="H17" i="1" a="1"/>
  <c r="I17" i="1" a="1"/>
  <c r="C16" i="1" l="1"/>
  <c r="H17" i="1"/>
  <c r="D17" i="1"/>
  <c r="F17" i="1"/>
  <c r="H16" i="1"/>
  <c r="G17" i="1"/>
  <c r="Q15" i="1" s="1"/>
  <c r="D16" i="1"/>
  <c r="E16" i="1"/>
  <c r="F16" i="1"/>
  <c r="I17" i="1"/>
  <c r="C17" i="1"/>
  <c r="E17" i="1"/>
  <c r="B19" i="1"/>
  <c r="K15" i="1" a="1"/>
  <c r="E18" i="1" a="1"/>
  <c r="D18" i="1" a="1"/>
  <c r="L15" i="1" a="1"/>
  <c r="J16" i="1" a="1"/>
  <c r="F18" i="1" a="1"/>
  <c r="H18" i="1" a="1"/>
  <c r="I18" i="1" a="1"/>
  <c r="G18" i="1" a="1"/>
  <c r="J15" i="1" a="1"/>
  <c r="C18" i="1" a="1"/>
  <c r="K16" i="1" a="1"/>
  <c r="L16" i="1" a="1"/>
  <c r="P15" i="1" l="1"/>
  <c r="R15" i="1"/>
  <c r="F18" i="1"/>
  <c r="H18" i="1"/>
  <c r="E18" i="1"/>
  <c r="C18" i="1"/>
  <c r="D18" i="1"/>
  <c r="J16" i="1"/>
  <c r="K16" i="1"/>
  <c r="I18" i="1"/>
  <c r="K15" i="1"/>
  <c r="J15" i="1"/>
  <c r="L16" i="1"/>
  <c r="G18" i="1"/>
  <c r="L15" i="1"/>
  <c r="B20" i="1"/>
  <c r="S15" i="1"/>
  <c r="C19" i="1" a="1"/>
  <c r="L17" i="1" a="1"/>
  <c r="D19" i="1" a="1"/>
  <c r="E19" i="1" a="1"/>
  <c r="J17" i="1" a="1"/>
  <c r="F19" i="1" a="1"/>
  <c r="K17" i="1" a="1"/>
  <c r="G19" i="1" a="1"/>
  <c r="I19" i="1" a="1"/>
  <c r="H19" i="1" a="1"/>
  <c r="C19" i="1" l="1"/>
  <c r="D19" i="1"/>
  <c r="G19" i="1"/>
  <c r="J17" i="1"/>
  <c r="T15" i="1" s="1"/>
  <c r="L17" i="1"/>
  <c r="V15" i="1" s="1"/>
  <c r="E19" i="1"/>
  <c r="F19" i="1"/>
  <c r="H19" i="1"/>
  <c r="K17" i="1"/>
  <c r="U15" i="1" s="1"/>
  <c r="I19" i="1"/>
  <c r="B21" i="1"/>
  <c r="E20" i="1" a="1"/>
  <c r="D20" i="1" a="1"/>
  <c r="F20" i="1" a="1"/>
  <c r="G20" i="1" a="1"/>
  <c r="J18" i="1" a="1"/>
  <c r="I20" i="1" a="1"/>
  <c r="H20" i="1" a="1"/>
  <c r="K18" i="1" a="1"/>
  <c r="C20" i="1" a="1"/>
  <c r="L18" i="1" a="1"/>
  <c r="G20" i="1" l="1"/>
  <c r="Q16" i="1" s="1"/>
  <c r="D20" i="1"/>
  <c r="I20" i="1"/>
  <c r="J18" i="1"/>
  <c r="C20" i="1"/>
  <c r="H20" i="1"/>
  <c r="R16" i="1" s="1"/>
  <c r="E20" i="1"/>
  <c r="K18" i="1"/>
  <c r="F20" i="1"/>
  <c r="P16" i="1" s="1"/>
  <c r="L18" i="1"/>
  <c r="B22" i="1"/>
  <c r="H21" i="1" a="1"/>
  <c r="I21" i="1" a="1"/>
  <c r="J19" i="1" a="1"/>
  <c r="E21" i="1" a="1"/>
  <c r="K19" i="1" a="1"/>
  <c r="L19" i="1" a="1"/>
  <c r="D21" i="1" a="1"/>
  <c r="C21" i="1" a="1"/>
  <c r="F21" i="1" a="1"/>
  <c r="G21" i="1" a="1"/>
  <c r="G21" i="1" l="1"/>
  <c r="F21" i="1"/>
  <c r="I21" i="1"/>
  <c r="C21" i="1"/>
  <c r="J19" i="1"/>
  <c r="L19" i="1"/>
  <c r="E21" i="1"/>
  <c r="D21" i="1"/>
  <c r="K19" i="1"/>
  <c r="H21" i="1"/>
  <c r="B23" i="1"/>
  <c r="S16" i="1"/>
  <c r="F22" i="1" a="1"/>
  <c r="K20" i="1" a="1"/>
  <c r="G22" i="1" a="1"/>
  <c r="L20" i="1" a="1"/>
  <c r="H22" i="1" a="1"/>
  <c r="D22" i="1" a="1"/>
  <c r="I22" i="1" a="1"/>
  <c r="E22" i="1" a="1"/>
  <c r="C22" i="1" a="1"/>
  <c r="J20" i="1" a="1"/>
  <c r="K20" i="1" l="1"/>
  <c r="U16" i="1" s="1"/>
  <c r="G22" i="1"/>
  <c r="Q17" i="1" s="1"/>
  <c r="J20" i="1"/>
  <c r="T16" i="1" s="1"/>
  <c r="D22" i="1"/>
  <c r="C22" i="1"/>
  <c r="E22" i="1"/>
  <c r="H22" i="1"/>
  <c r="R17" i="1" s="1"/>
  <c r="I22" i="1"/>
  <c r="S17" i="1" s="1"/>
  <c r="L20" i="1"/>
  <c r="V16" i="1" s="1"/>
  <c r="F22" i="1"/>
  <c r="P17" i="1" s="1"/>
  <c r="B24" i="1"/>
  <c r="G23" i="1" a="1"/>
  <c r="D23" i="1" a="1"/>
  <c r="E23" i="1" a="1"/>
  <c r="I23" i="1" a="1"/>
  <c r="K21" i="1" a="1"/>
  <c r="C23" i="1" a="1"/>
  <c r="H23" i="1" a="1"/>
  <c r="L21" i="1" a="1"/>
  <c r="J21" i="1" a="1"/>
  <c r="F23" i="1" a="1"/>
  <c r="I23" i="1" l="1"/>
  <c r="G23" i="1"/>
  <c r="E23" i="1"/>
  <c r="F23" i="1"/>
  <c r="L21" i="1"/>
  <c r="J21" i="1"/>
  <c r="H23" i="1"/>
  <c r="C23" i="1"/>
  <c r="D23" i="1"/>
  <c r="K21" i="1"/>
  <c r="B25" i="1"/>
  <c r="L22" i="1" a="1"/>
  <c r="I24" i="1" a="1"/>
  <c r="J22" i="1" a="1"/>
  <c r="K22" i="1" a="1"/>
  <c r="D24" i="1" a="1"/>
  <c r="E24" i="1" a="1"/>
  <c r="G24" i="1" a="1"/>
  <c r="H24" i="1" a="1"/>
  <c r="F24" i="1" a="1"/>
  <c r="C24" i="1" a="1"/>
  <c r="H24" i="1" l="1"/>
  <c r="D24" i="1"/>
  <c r="F24" i="1"/>
  <c r="E24" i="1"/>
  <c r="C24" i="1"/>
  <c r="I24" i="1"/>
  <c r="L22" i="1"/>
  <c r="V17" i="1" s="1"/>
  <c r="G24" i="1"/>
  <c r="K22" i="1"/>
  <c r="U17" i="1" s="1"/>
  <c r="J22" i="1"/>
  <c r="T17" i="1" s="1"/>
  <c r="B26" i="1"/>
  <c r="H25" i="1" a="1"/>
  <c r="G25" i="1" a="1"/>
  <c r="F25" i="1" a="1"/>
  <c r="E25" i="1" a="1"/>
  <c r="L23" i="1" a="1"/>
  <c r="D25" i="1" a="1"/>
  <c r="K23" i="1" a="1"/>
  <c r="C25" i="1" a="1"/>
  <c r="J23" i="1" a="1"/>
  <c r="I25" i="1" a="1"/>
  <c r="H25" i="1" l="1"/>
  <c r="I25" i="1"/>
  <c r="G25" i="1"/>
  <c r="J23" i="1"/>
  <c r="C25" i="1"/>
  <c r="K23" i="1"/>
  <c r="F25" i="1"/>
  <c r="E25" i="1"/>
  <c r="D25" i="1"/>
  <c r="L23" i="1"/>
  <c r="B27" i="1"/>
  <c r="C26" i="1" a="1"/>
  <c r="F26" i="1" a="1"/>
  <c r="K24" i="1" a="1"/>
  <c r="L24" i="1" a="1"/>
  <c r="E26" i="1" a="1"/>
  <c r="G26" i="1" a="1"/>
  <c r="H26" i="1" a="1"/>
  <c r="I26" i="1" a="1"/>
  <c r="J24" i="1" a="1"/>
  <c r="D26" i="1" a="1"/>
  <c r="C26" i="1" l="1"/>
  <c r="K24" i="1"/>
  <c r="D26" i="1"/>
  <c r="H26" i="1"/>
  <c r="R18" i="1" s="1"/>
  <c r="E26" i="1"/>
  <c r="L24" i="1"/>
  <c r="J24" i="1"/>
  <c r="I26" i="1"/>
  <c r="G26" i="1"/>
  <c r="Q18" i="1" s="1"/>
  <c r="F26" i="1"/>
  <c r="P18" i="1" s="1"/>
  <c r="B28" i="1"/>
  <c r="L25" i="1" a="1"/>
  <c r="I27" i="1" a="1"/>
  <c r="C27" i="1" a="1"/>
  <c r="E27" i="1" a="1"/>
  <c r="H27" i="1" a="1"/>
  <c r="F27" i="1" a="1"/>
  <c r="D27" i="1" a="1"/>
  <c r="K25" i="1" a="1"/>
  <c r="G27" i="1" a="1"/>
  <c r="J25" i="1" a="1"/>
  <c r="J25" i="1" l="1"/>
  <c r="L25" i="1"/>
  <c r="K25" i="1"/>
  <c r="E27" i="1"/>
  <c r="F27" i="1"/>
  <c r="G27" i="1"/>
  <c r="H27" i="1"/>
  <c r="C27" i="1"/>
  <c r="I27" i="1"/>
  <c r="D27" i="1"/>
  <c r="L26" i="1" a="1"/>
  <c r="L26" i="1" s="1"/>
  <c r="K26" i="1" a="1"/>
  <c r="K26" i="1" s="1"/>
  <c r="J26" i="1" a="1"/>
  <c r="J26" i="1" s="1"/>
  <c r="T18" i="1" s="1"/>
  <c r="S18" i="1"/>
  <c r="B29" i="1"/>
  <c r="D28" i="1" a="1"/>
  <c r="H28" i="1" a="1"/>
  <c r="I28" i="1" a="1"/>
  <c r="C28" i="1" a="1"/>
  <c r="F28" i="1" a="1"/>
  <c r="E28" i="1" a="1"/>
  <c r="G28" i="1" a="1"/>
  <c r="D28" i="1" l="1"/>
  <c r="F28" i="1"/>
  <c r="P19" i="1" s="1"/>
  <c r="I28" i="1"/>
  <c r="S19" i="1" s="1"/>
  <c r="C28" i="1"/>
  <c r="E28" i="1"/>
  <c r="G28" i="1"/>
  <c r="Q19" i="1" s="1"/>
  <c r="H28" i="1"/>
  <c r="R19" i="1" s="1"/>
  <c r="B30" i="1"/>
  <c r="U18" i="1"/>
  <c r="V18" i="1"/>
  <c r="H29" i="1" a="1"/>
  <c r="D29" i="1" a="1"/>
  <c r="K27" i="1" a="1"/>
  <c r="E29" i="1" a="1"/>
  <c r="J27" i="1" a="1"/>
  <c r="G29" i="1" a="1"/>
  <c r="F29" i="1" a="1"/>
  <c r="I29" i="1" a="1"/>
  <c r="L27" i="1" a="1"/>
  <c r="C29" i="1" a="1"/>
  <c r="H29" i="1" l="1"/>
  <c r="K27" i="1"/>
  <c r="D29" i="1"/>
  <c r="I29" i="1"/>
  <c r="E29" i="1"/>
  <c r="J27" i="1"/>
  <c r="C29" i="1"/>
  <c r="F29" i="1"/>
  <c r="L27" i="1"/>
  <c r="G29" i="1"/>
  <c r="B31" i="1"/>
  <c r="J28" i="1" a="1"/>
  <c r="C30" i="1" a="1"/>
  <c r="H30" i="1" a="1"/>
  <c r="G30" i="1" a="1"/>
  <c r="E30" i="1" a="1"/>
  <c r="D30" i="1" a="1"/>
  <c r="F30" i="1" a="1"/>
  <c r="L28" i="1" a="1"/>
  <c r="K28" i="1" a="1"/>
  <c r="I30" i="1" a="1"/>
  <c r="L28" i="1" l="1"/>
  <c r="V19" i="1" s="1"/>
  <c r="G30" i="1"/>
  <c r="Q20" i="1" s="1"/>
  <c r="F30" i="1"/>
  <c r="P20" i="1" s="1"/>
  <c r="H30" i="1"/>
  <c r="R20" i="1" s="1"/>
  <c r="D30" i="1"/>
  <c r="K28" i="1"/>
  <c r="U19" i="1" s="1"/>
  <c r="E30" i="1"/>
  <c r="C30" i="1"/>
  <c r="I30" i="1"/>
  <c r="J28" i="1"/>
  <c r="T19" i="1" s="1"/>
  <c r="B32" i="1"/>
  <c r="K29" i="1" a="1"/>
  <c r="H31" i="1" a="1"/>
  <c r="J29" i="1" a="1"/>
  <c r="I31" i="1" a="1"/>
  <c r="G31" i="1" a="1"/>
  <c r="E31" i="1" a="1"/>
  <c r="C31" i="1" a="1"/>
  <c r="F31" i="1" a="1"/>
  <c r="L29" i="1" a="1"/>
  <c r="D31" i="1" a="1"/>
  <c r="J29" i="1" l="1"/>
  <c r="H31" i="1"/>
  <c r="K29" i="1"/>
  <c r="L29" i="1"/>
  <c r="C31" i="1"/>
  <c r="D31" i="1"/>
  <c r="E31" i="1"/>
  <c r="I31" i="1"/>
  <c r="F31" i="1"/>
  <c r="G31" i="1"/>
  <c r="B33" i="1"/>
  <c r="S20" i="1"/>
  <c r="H32" i="1" a="1"/>
  <c r="J30" i="1" a="1"/>
  <c r="C32" i="1" a="1"/>
  <c r="G32" i="1" a="1"/>
  <c r="E32" i="1" a="1"/>
  <c r="L30" i="1" a="1"/>
  <c r="F32" i="1" a="1"/>
  <c r="K30" i="1" a="1"/>
  <c r="D32" i="1" a="1"/>
  <c r="I32" i="1" a="1"/>
  <c r="C32" i="1" l="1"/>
  <c r="L30" i="1"/>
  <c r="V20" i="1" s="1"/>
  <c r="K30" i="1"/>
  <c r="U20" i="1" s="1"/>
  <c r="J30" i="1"/>
  <c r="T20" i="1" s="1"/>
  <c r="E32" i="1"/>
  <c r="F32" i="1"/>
  <c r="G32" i="1"/>
  <c r="I32" i="1"/>
  <c r="D32" i="1"/>
  <c r="H32" i="1"/>
  <c r="B34" i="1"/>
  <c r="J31" i="1" a="1"/>
  <c r="I33" i="1" a="1"/>
  <c r="L31" i="1" a="1"/>
  <c r="D33" i="1" a="1"/>
  <c r="K31" i="1" a="1"/>
  <c r="G33" i="1" a="1"/>
  <c r="E33" i="1" a="1"/>
  <c r="C33" i="1" a="1"/>
  <c r="H33" i="1" a="1"/>
  <c r="F33" i="1" a="1"/>
  <c r="G33" i="1" l="1"/>
  <c r="Q21" i="1" s="1"/>
  <c r="D33" i="1"/>
  <c r="H33" i="1"/>
  <c r="R21" i="1" s="1"/>
  <c r="F33" i="1"/>
  <c r="P21" i="1" s="1"/>
  <c r="J31" i="1"/>
  <c r="E33" i="1"/>
  <c r="I33" i="1"/>
  <c r="K31" i="1"/>
  <c r="C33" i="1"/>
  <c r="L31" i="1"/>
  <c r="B35" i="1"/>
  <c r="E34" i="1" a="1"/>
  <c r="I34" i="1" a="1"/>
  <c r="K32" i="1" a="1"/>
  <c r="J32" i="1" a="1"/>
  <c r="D34" i="1" a="1"/>
  <c r="F34" i="1" a="1"/>
  <c r="G34" i="1" a="1"/>
  <c r="C34" i="1" a="1"/>
  <c r="L32" i="1" a="1"/>
  <c r="H34" i="1" a="1"/>
  <c r="G34" i="1" l="1"/>
  <c r="I34" i="1"/>
  <c r="D34" i="1"/>
  <c r="F34" i="1"/>
  <c r="K32" i="1"/>
  <c r="H34" i="1"/>
  <c r="C34" i="1"/>
  <c r="E34" i="1"/>
  <c r="L32" i="1"/>
  <c r="J32" i="1"/>
  <c r="B36" i="1"/>
  <c r="S21" i="1"/>
  <c r="G35" i="1" a="1"/>
  <c r="E35" i="1" a="1"/>
  <c r="K33" i="1" a="1"/>
  <c r="D35" i="1" a="1"/>
  <c r="F35" i="1" a="1"/>
  <c r="C35" i="1" a="1"/>
  <c r="I35" i="1" a="1"/>
  <c r="H35" i="1" a="1"/>
  <c r="L33" i="1" a="1"/>
  <c r="J33" i="1" a="1"/>
  <c r="H35" i="1" l="1"/>
  <c r="L33" i="1"/>
  <c r="V21" i="1" s="1"/>
  <c r="K33" i="1"/>
  <c r="U21" i="1" s="1"/>
  <c r="D35" i="1"/>
  <c r="J33" i="1"/>
  <c r="T21" i="1" s="1"/>
  <c r="E35" i="1"/>
  <c r="F35" i="1"/>
  <c r="I35" i="1"/>
  <c r="C35" i="1"/>
  <c r="G35" i="1"/>
  <c r="B37" i="1"/>
  <c r="E36" i="1" a="1"/>
  <c r="L34" i="1" a="1"/>
  <c r="J34" i="1" a="1"/>
  <c r="G36" i="1" a="1"/>
  <c r="K34" i="1" a="1"/>
  <c r="C36" i="1" a="1"/>
  <c r="D36" i="1" a="1"/>
  <c r="H36" i="1" a="1"/>
  <c r="I36" i="1" a="1"/>
  <c r="F36" i="1" a="1"/>
  <c r="F36" i="1" l="1"/>
  <c r="E36" i="1"/>
  <c r="H36" i="1"/>
  <c r="I36" i="1"/>
  <c r="K34" i="1"/>
  <c r="D36" i="1"/>
  <c r="G36" i="1"/>
  <c r="C36" i="1"/>
  <c r="J34" i="1"/>
  <c r="L34" i="1"/>
  <c r="B38" i="1"/>
  <c r="K35" i="1" a="1"/>
  <c r="F37" i="1" a="1"/>
  <c r="H37" i="1" a="1"/>
  <c r="C37" i="1" a="1"/>
  <c r="D37" i="1" a="1"/>
  <c r="G37" i="1" a="1"/>
  <c r="I37" i="1" a="1"/>
  <c r="E37" i="1" a="1"/>
  <c r="L35" i="1" a="1"/>
  <c r="J35" i="1" a="1"/>
  <c r="E37" i="1" l="1"/>
  <c r="K35" i="1"/>
  <c r="L35" i="1"/>
  <c r="C37" i="1"/>
  <c r="H37" i="1"/>
  <c r="R22" i="1" s="1"/>
  <c r="D37" i="1"/>
  <c r="J35" i="1"/>
  <c r="G37" i="1"/>
  <c r="Q22" i="1" s="1"/>
  <c r="I37" i="1"/>
  <c r="F37" i="1"/>
  <c r="P22" i="1" s="1"/>
  <c r="B39" i="1"/>
  <c r="E38" i="1" a="1"/>
  <c r="G38" i="1" a="1"/>
  <c r="D38" i="1" a="1"/>
  <c r="H38" i="1" a="1"/>
  <c r="F38" i="1" a="1"/>
  <c r="J36" i="1" a="1"/>
  <c r="K36" i="1" a="1"/>
  <c r="C38" i="1" a="1"/>
  <c r="I38" i="1" a="1"/>
  <c r="L36" i="1" a="1"/>
  <c r="K36" i="1" l="1"/>
  <c r="C38" i="1"/>
  <c r="F38" i="1"/>
  <c r="E38" i="1"/>
  <c r="G38" i="1"/>
  <c r="H38" i="1"/>
  <c r="I38" i="1"/>
  <c r="L36" i="1"/>
  <c r="D38" i="1"/>
  <c r="J36" i="1"/>
  <c r="B40" i="1"/>
  <c r="S22" i="1"/>
  <c r="F39" i="1" a="1"/>
  <c r="J37" i="1" a="1"/>
  <c r="G39" i="1" a="1"/>
  <c r="I39" i="1" a="1"/>
  <c r="E39" i="1" a="1"/>
  <c r="K37" i="1" a="1"/>
  <c r="L37" i="1" a="1"/>
  <c r="C39" i="1" a="1"/>
  <c r="H39" i="1" a="1"/>
  <c r="D39" i="1" a="1"/>
  <c r="H39" i="1" l="1"/>
  <c r="L37" i="1"/>
  <c r="V22" i="1" s="1"/>
  <c r="G39" i="1"/>
  <c r="J37" i="1"/>
  <c r="T22" i="1" s="1"/>
  <c r="I39" i="1"/>
  <c r="D39" i="1"/>
  <c r="E39" i="1"/>
  <c r="K37" i="1"/>
  <c r="U22" i="1" s="1"/>
  <c r="C39" i="1"/>
  <c r="F39" i="1"/>
  <c r="B41" i="1"/>
  <c r="H40" i="1" a="1"/>
  <c r="I40" i="1" a="1"/>
  <c r="D40" i="1" a="1"/>
  <c r="F40" i="1" a="1"/>
  <c r="L38" i="1" a="1"/>
  <c r="J38" i="1" a="1"/>
  <c r="E40" i="1" a="1"/>
  <c r="C40" i="1" a="1"/>
  <c r="K38" i="1" a="1"/>
  <c r="G40" i="1" a="1"/>
  <c r="L38" i="1" l="1"/>
  <c r="K38" i="1"/>
  <c r="D40" i="1"/>
  <c r="E40" i="1"/>
  <c r="I40" i="1"/>
  <c r="F40" i="1"/>
  <c r="J38" i="1"/>
  <c r="G40" i="1"/>
  <c r="C40" i="1"/>
  <c r="H40" i="1"/>
  <c r="B42" i="1"/>
  <c r="E41" i="1" a="1"/>
  <c r="I41" i="1" a="1"/>
  <c r="K39" i="1" a="1"/>
  <c r="J39" i="1" a="1"/>
  <c r="D41" i="1" a="1"/>
  <c r="L39" i="1" a="1"/>
  <c r="H41" i="1" a="1"/>
  <c r="C41" i="1" a="1"/>
  <c r="F41" i="1" a="1"/>
  <c r="G41" i="1" a="1"/>
  <c r="L39" i="1" l="1"/>
  <c r="I41" i="1"/>
  <c r="C41" i="1"/>
  <c r="D41" i="1"/>
  <c r="J39" i="1"/>
  <c r="K39" i="1"/>
  <c r="G41" i="1"/>
  <c r="Q23" i="1" s="1"/>
  <c r="F41" i="1"/>
  <c r="P23" i="1" s="1"/>
  <c r="H41" i="1"/>
  <c r="R23" i="1" s="1"/>
  <c r="E41" i="1"/>
  <c r="B43" i="1"/>
  <c r="K40" i="1" a="1"/>
  <c r="K40" i="1" s="1"/>
  <c r="L40" i="1" a="1"/>
  <c r="L40" i="1" s="1"/>
  <c r="J40" i="1" a="1"/>
  <c r="J40" i="1" s="1"/>
  <c r="F42" i="1" a="1"/>
  <c r="G42" i="1" a="1"/>
  <c r="E42" i="1" a="1"/>
  <c r="H42" i="1" a="1"/>
  <c r="D42" i="1" a="1"/>
  <c r="I42" i="1" a="1"/>
  <c r="C42" i="1" a="1"/>
  <c r="E42" i="1" l="1"/>
  <c r="C42" i="1"/>
  <c r="I42" i="1"/>
  <c r="F42" i="1"/>
  <c r="G42" i="1"/>
  <c r="H42" i="1"/>
  <c r="D42" i="1"/>
  <c r="B44" i="1"/>
  <c r="S23" i="1"/>
  <c r="L41" i="1" a="1"/>
  <c r="J41" i="1" a="1"/>
  <c r="H43" i="1" a="1"/>
  <c r="K41" i="1" a="1"/>
  <c r="G43" i="1" a="1"/>
  <c r="D43" i="1" a="1"/>
  <c r="C43" i="1" a="1"/>
  <c r="E43" i="1" a="1"/>
  <c r="I43" i="1" a="1"/>
  <c r="F43" i="1" a="1"/>
  <c r="G43" i="1" l="1"/>
  <c r="H43" i="1"/>
  <c r="E43" i="1"/>
  <c r="K41" i="1"/>
  <c r="U23" i="1" s="1"/>
  <c r="D43" i="1"/>
  <c r="F43" i="1"/>
  <c r="L41" i="1"/>
  <c r="V23" i="1" s="1"/>
  <c r="J41" i="1"/>
  <c r="T23" i="1" s="1"/>
  <c r="C43" i="1"/>
  <c r="I43" i="1"/>
  <c r="B45" i="1"/>
  <c r="J42" i="1" a="1"/>
  <c r="G44" i="1" a="1"/>
  <c r="D44" i="1" a="1"/>
  <c r="K42" i="1" a="1"/>
  <c r="C44" i="1" a="1"/>
  <c r="E44" i="1" a="1"/>
  <c r="F44" i="1" a="1"/>
  <c r="L42" i="1" a="1"/>
  <c r="I44" i="1" a="1"/>
  <c r="H44" i="1" a="1"/>
  <c r="L42" i="1" l="1"/>
  <c r="F44" i="1"/>
  <c r="P24" i="1" s="1"/>
  <c r="D44" i="1"/>
  <c r="J42" i="1"/>
  <c r="G44" i="1"/>
  <c r="Q24" i="1" s="1"/>
  <c r="C44" i="1"/>
  <c r="E44" i="1"/>
  <c r="H44" i="1"/>
  <c r="R24" i="1" s="1"/>
  <c r="I44" i="1"/>
  <c r="S24" i="1" s="1"/>
  <c r="K42" i="1"/>
  <c r="B46" i="1"/>
  <c r="J43" i="1" a="1"/>
  <c r="D45" i="1" a="1"/>
  <c r="C45" i="1" a="1"/>
  <c r="F45" i="1" a="1"/>
  <c r="I45" i="1" a="1"/>
  <c r="E45" i="1" a="1"/>
  <c r="H45" i="1" a="1"/>
  <c r="L43" i="1" a="1"/>
  <c r="K43" i="1" a="1"/>
  <c r="G45" i="1" a="1"/>
  <c r="L43" i="1" l="1"/>
  <c r="I45" i="1"/>
  <c r="J43" i="1"/>
  <c r="C45" i="1"/>
  <c r="D45" i="1"/>
  <c r="K43" i="1"/>
  <c r="H45" i="1"/>
  <c r="F45" i="1"/>
  <c r="G45" i="1"/>
  <c r="E45" i="1"/>
  <c r="B47" i="1"/>
  <c r="G46" i="1" a="1"/>
  <c r="J44" i="1" a="1"/>
  <c r="C46" i="1" a="1"/>
  <c r="K44" i="1" a="1"/>
  <c r="I46" i="1" a="1"/>
  <c r="D46" i="1" a="1"/>
  <c r="L44" i="1" a="1"/>
  <c r="E46" i="1" a="1"/>
  <c r="F46" i="1" a="1"/>
  <c r="H46" i="1" a="1"/>
  <c r="F46" i="1" l="1"/>
  <c r="P25" i="1" s="1"/>
  <c r="L44" i="1"/>
  <c r="V24" i="1" s="1"/>
  <c r="J44" i="1"/>
  <c r="T24" i="1" s="1"/>
  <c r="K44" i="1"/>
  <c r="U24" i="1" s="1"/>
  <c r="H46" i="1"/>
  <c r="R25" i="1" s="1"/>
  <c r="I46" i="1"/>
  <c r="G46" i="1"/>
  <c r="Q25" i="1" s="1"/>
  <c r="C46" i="1"/>
  <c r="E46" i="1"/>
  <c r="D46" i="1"/>
  <c r="B48" i="1"/>
  <c r="F47" i="1" a="1"/>
  <c r="J45" i="1" a="1"/>
  <c r="G47" i="1" a="1"/>
  <c r="D47" i="1" a="1"/>
  <c r="E47" i="1" a="1"/>
  <c r="L45" i="1" a="1"/>
  <c r="K45" i="1" a="1"/>
  <c r="C47" i="1" a="1"/>
  <c r="I47" i="1" a="1"/>
  <c r="H47" i="1" a="1"/>
  <c r="K45" i="1" l="1"/>
  <c r="I47" i="1"/>
  <c r="J45" i="1"/>
  <c r="F47" i="1"/>
  <c r="E47" i="1"/>
  <c r="C47" i="1"/>
  <c r="D47" i="1"/>
  <c r="L45" i="1"/>
  <c r="G47" i="1"/>
  <c r="H47" i="1"/>
  <c r="B49" i="1"/>
  <c r="S25" i="1"/>
  <c r="E48" i="1" a="1"/>
  <c r="C48" i="1" a="1"/>
  <c r="D48" i="1" a="1"/>
  <c r="K46" i="1" a="1"/>
  <c r="L46" i="1" a="1"/>
  <c r="F48" i="1" a="1"/>
  <c r="J46" i="1" a="1"/>
  <c r="H48" i="1" a="1"/>
  <c r="I48" i="1" a="1"/>
  <c r="G48" i="1" a="1"/>
  <c r="D48" i="1" l="1"/>
  <c r="F48" i="1"/>
  <c r="P26" i="1" s="1"/>
  <c r="H48" i="1"/>
  <c r="R26" i="1" s="1"/>
  <c r="L46" i="1"/>
  <c r="V25" i="1" s="1"/>
  <c r="E48" i="1"/>
  <c r="J46" i="1"/>
  <c r="T25" i="1" s="1"/>
  <c r="G48" i="1"/>
  <c r="Q26" i="1" s="1"/>
  <c r="C48" i="1"/>
  <c r="I48" i="1"/>
  <c r="K46" i="1"/>
  <c r="U25" i="1" s="1"/>
  <c r="B50" i="1"/>
  <c r="F49" i="1" a="1"/>
  <c r="H49" i="1" a="1"/>
  <c r="C49" i="1" a="1"/>
  <c r="J47" i="1" a="1"/>
  <c r="L47" i="1" a="1"/>
  <c r="E49" i="1" a="1"/>
  <c r="G49" i="1" a="1"/>
  <c r="I49" i="1" a="1"/>
  <c r="D49" i="1" a="1"/>
  <c r="K47" i="1" a="1"/>
  <c r="D49" i="1" l="1"/>
  <c r="E49" i="1"/>
  <c r="G49" i="1"/>
  <c r="Q27" i="1" s="1"/>
  <c r="J47" i="1"/>
  <c r="H49" i="1"/>
  <c r="R27" i="1" s="1"/>
  <c r="L47" i="1"/>
  <c r="C49" i="1"/>
  <c r="F49" i="1"/>
  <c r="P27" i="1" s="1"/>
  <c r="K47" i="1"/>
  <c r="I49" i="1"/>
  <c r="B51" i="1"/>
  <c r="S26" i="1"/>
  <c r="L48" i="1" a="1"/>
  <c r="C50" i="1" a="1"/>
  <c r="H50" i="1" a="1"/>
  <c r="K48" i="1" a="1"/>
  <c r="G50" i="1" a="1"/>
  <c r="D50" i="1" a="1"/>
  <c r="J48" i="1" a="1"/>
  <c r="E50" i="1" a="1"/>
  <c r="F50" i="1" a="1"/>
  <c r="I50" i="1" a="1"/>
  <c r="K48" i="1" l="1"/>
  <c r="U26" i="1" s="1"/>
  <c r="J48" i="1"/>
  <c r="T26" i="1" s="1"/>
  <c r="I50" i="1"/>
  <c r="E50" i="1"/>
  <c r="H50" i="1"/>
  <c r="R28" i="1" s="1"/>
  <c r="D50" i="1"/>
  <c r="C50" i="1"/>
  <c r="G50" i="1"/>
  <c r="Q28" i="1" s="1"/>
  <c r="F50" i="1"/>
  <c r="P28" i="1" s="1"/>
  <c r="L48" i="1"/>
  <c r="V26" i="1" s="1"/>
  <c r="B52" i="1"/>
  <c r="S27" i="1"/>
  <c r="I51" i="1" a="1"/>
  <c r="H51" i="1" a="1"/>
  <c r="C51" i="1" a="1"/>
  <c r="K49" i="1" a="1"/>
  <c r="D51" i="1" a="1"/>
  <c r="L49" i="1" a="1"/>
  <c r="J49" i="1" a="1"/>
  <c r="F51" i="1" a="1"/>
  <c r="G51" i="1" a="1"/>
  <c r="E51" i="1" a="1"/>
  <c r="K49" i="1" l="1"/>
  <c r="U27" i="1" s="1"/>
  <c r="L49" i="1"/>
  <c r="V27" i="1" s="1"/>
  <c r="C51" i="1"/>
  <c r="H51" i="1"/>
  <c r="E51" i="1"/>
  <c r="J49" i="1"/>
  <c r="T27" i="1" s="1"/>
  <c r="D51" i="1"/>
  <c r="F51" i="1"/>
  <c r="I51" i="1"/>
  <c r="G51" i="1"/>
  <c r="S28" i="1"/>
  <c r="B53" i="1"/>
  <c r="K50" i="1" a="1"/>
  <c r="H52" i="1" a="1"/>
  <c r="F52" i="1" a="1"/>
  <c r="D52" i="1" a="1"/>
  <c r="E52" i="1" a="1"/>
  <c r="G52" i="1" a="1"/>
  <c r="L50" i="1" a="1"/>
  <c r="J50" i="1" a="1"/>
  <c r="I52" i="1" a="1"/>
  <c r="C52" i="1" a="1"/>
  <c r="L50" i="1" l="1"/>
  <c r="V28" i="1" s="1"/>
  <c r="E52" i="1"/>
  <c r="H52" i="1"/>
  <c r="C52" i="1"/>
  <c r="I52" i="1"/>
  <c r="J50" i="1"/>
  <c r="T28" i="1" s="1"/>
  <c r="F52" i="1"/>
  <c r="D52" i="1"/>
  <c r="G52" i="1"/>
  <c r="K50" i="1"/>
  <c r="U28" i="1" s="1"/>
  <c r="B54" i="1"/>
  <c r="D53" i="1" a="1"/>
  <c r="F53" i="1" a="1"/>
  <c r="I53" i="1" a="1"/>
  <c r="E53" i="1" a="1"/>
  <c r="H53" i="1" a="1"/>
  <c r="L51" i="1" a="1"/>
  <c r="C53" i="1" a="1"/>
  <c r="J51" i="1" a="1"/>
  <c r="K51" i="1" a="1"/>
  <c r="G53" i="1" a="1"/>
  <c r="D53" i="1" l="1"/>
  <c r="J51" i="1"/>
  <c r="K51" i="1"/>
  <c r="G53" i="1"/>
  <c r="L51" i="1"/>
  <c r="F53" i="1"/>
  <c r="H53" i="1"/>
  <c r="E53" i="1"/>
  <c r="I53" i="1"/>
  <c r="C53" i="1"/>
  <c r="J52" i="1" a="1"/>
  <c r="H54" i="1" a="1"/>
  <c r="L52" i="1" a="1"/>
  <c r="G54" i="1" a="1"/>
  <c r="C54" i="1" a="1"/>
  <c r="D54" i="1" a="1"/>
  <c r="I54" i="1" a="1"/>
  <c r="E54" i="1" a="1"/>
  <c r="K52" i="1" a="1"/>
  <c r="F54" i="1" a="1"/>
  <c r="K52" i="1" l="1"/>
  <c r="E54" i="1"/>
  <c r="G54" i="1"/>
  <c r="Q29" i="1" s="1"/>
  <c r="Q30" i="1" s="1"/>
  <c r="I54" i="1"/>
  <c r="S29" i="1" s="1"/>
  <c r="L52" i="1"/>
  <c r="C54" i="1"/>
  <c r="H54" i="1"/>
  <c r="R29" i="1" s="1"/>
  <c r="R30" i="1" s="1"/>
  <c r="D54" i="1"/>
  <c r="F54" i="1"/>
  <c r="P29" i="1" s="1"/>
  <c r="P30" i="1" s="1"/>
  <c r="J52" i="1"/>
  <c r="L53" i="1" a="1"/>
  <c r="K53" i="1" a="1"/>
  <c r="J53" i="1" a="1"/>
  <c r="S30" i="1" l="1"/>
  <c r="J53" i="1"/>
  <c r="K53" i="1"/>
  <c r="L53" i="1"/>
  <c r="L54" i="1" a="1"/>
  <c r="K54" i="1" a="1"/>
  <c r="J54" i="1" a="1"/>
  <c r="K54" i="1" l="1"/>
  <c r="U29" i="1" s="1"/>
  <c r="J54" i="1"/>
  <c r="T29" i="1" s="1"/>
  <c r="L54" i="1"/>
  <c r="V29" i="1" s="1"/>
  <c r="V30" i="1" l="1"/>
  <c r="U30" i="1"/>
  <c r="T30" i="1"/>
</calcChain>
</file>

<file path=xl/sharedStrings.xml><?xml version="1.0" encoding="utf-8"?>
<sst xmlns="http://schemas.openxmlformats.org/spreadsheetml/2006/main" count="3270" uniqueCount="437">
  <si>
    <t>File:</t>
  </si>
  <si>
    <t>MadridV9a_SPD_NR_by_Time_PURERANDOM_CAT3as2.csv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</si>
  <si>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</si>
  <si>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</si>
  <si>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</si>
  <si>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</si>
  <si>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</si>
  <si>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</si>
  <si>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</si>
  <si>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</si>
  <si>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</si>
  <si>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</si>
  <si>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</si>
  <si>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</si>
  <si>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</si>
  <si>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</si>
  <si>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</si>
  <si>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</si>
  <si>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</si>
  <si>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</si>
  <si>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</si>
  <si>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</si>
  <si>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</si>
  <si>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</si>
  <si>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</si>
  <si>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</si>
  <si>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</si>
  <si>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</si>
  <si>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</si>
  <si>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</si>
  <si>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</si>
  <si>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</si>
  <si>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</si>
  <si>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</si>
  <si>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</si>
  <si>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</si>
  <si>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</si>
  <si>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</si>
  <si>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</si>
  <si>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</si>
  <si>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</si>
  <si>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</si>
  <si>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</si>
  <si>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</si>
  <si>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</si>
  <si>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</si>
  <si>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</si>
  <si>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</si>
  <si>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</si>
  <si>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</si>
  <si>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</si>
  <si>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</si>
  <si>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</si>
  <si>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</si>
  <si>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0 - 13.13995394212507</t>
  </si>
  <si>
    <t>0 - 60.4664596993728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</si>
  <si>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</si>
  <si>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</si>
  <si>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</si>
  <si>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</si>
  <si>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</si>
  <si>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</si>
  <si>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</si>
  <si>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</si>
  <si>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</si>
  <si>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</si>
  <si>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</si>
  <si>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</si>
  <si>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HPV</t>
  </si>
  <si>
    <t>SPV-HPV</t>
  </si>
  <si>
    <t>All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</si>
  <si>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</si>
  <si>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</si>
  <si>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</si>
  <si>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</si>
  <si>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</si>
  <si>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</si>
  <si>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</si>
  <si>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</si>
  <si>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</si>
  <si>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</si>
  <si>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</si>
  <si>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</si>
  <si>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</si>
  <si>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</si>
  <si>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</si>
  <si>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</si>
  <si>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</si>
  <si>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</si>
  <si>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</si>
  <si>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</si>
  <si>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</si>
  <si>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</si>
  <si>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</si>
  <si>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</si>
  <si>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(63, 114)</t>
  </si>
  <si>
    <t>07:30:00</t>
  </si>
  <si>
    <t>0 - 12.903741034731498</t>
  </si>
  <si>
    <t>0 - 62.37232690612048</t>
  </si>
  <si>
    <t>(0, 73)</t>
  </si>
  <si>
    <t>(16, 75)</t>
  </si>
  <si>
    <t>(31, 63)</t>
  </si>
  <si>
    <t>(35, 63)</t>
  </si>
  <si>
    <t>(41, 73)</t>
  </si>
  <si>
    <t>07:45:00</t>
  </si>
  <si>
    <t>0 - 43.94142523749662</t>
  </si>
  <si>
    <t>0 - 51.78003551017242</t>
  </si>
  <si>
    <t>(2, 142)</t>
  </si>
  <si>
    <t>(2, 148)</t>
  </si>
  <si>
    <t>(29, 138)</t>
  </si>
  <si>
    <t>(39, 135)</t>
  </si>
  <si>
    <t>(71, 134)</t>
  </si>
  <si>
    <t>(77, 143)</t>
  </si>
  <si>
    <t>(148, 249)</t>
  </si>
  <si>
    <t>08:00:00</t>
  </si>
  <si>
    <t>0 - 20.811323447164472</t>
  </si>
  <si>
    <t>0 - 54.102378490501785</t>
  </si>
  <si>
    <t>(32, 237)</t>
  </si>
  <si>
    <t>(35, 227)</t>
  </si>
  <si>
    <t>(44, 223)</t>
  </si>
  <si>
    <t>(82, 233)</t>
  </si>
  <si>
    <t>(225, 270)</t>
  </si>
  <si>
    <t>(227, 332)</t>
  </si>
  <si>
    <t>(231, 268)</t>
  </si>
  <si>
    <t>08:15:00</t>
  </si>
  <si>
    <t>0 - 21.390086727555058</t>
  </si>
  <si>
    <t>0 - 135.73182072875227</t>
  </si>
  <si>
    <t>(3, 210)</t>
  </si>
  <si>
    <t>(6, 223)</t>
  </si>
  <si>
    <t>(10, 210)</t>
  </si>
  <si>
    <t>(29, 224)</t>
  </si>
  <si>
    <t>(42, 222)</t>
  </si>
  <si>
    <t>(45, 206)</t>
  </si>
  <si>
    <t>(63, 224)</t>
  </si>
  <si>
    <t>(68, 223)</t>
  </si>
  <si>
    <t>(86, 211)</t>
  </si>
  <si>
    <t>(100, 215)</t>
  </si>
  <si>
    <t>(123, 222)</t>
  </si>
  <si>
    <t>(155, 223)</t>
  </si>
  <si>
    <t>(162, 207)</t>
  </si>
  <si>
    <t>(197, 207)</t>
  </si>
  <si>
    <t>(224, 336)</t>
  </si>
  <si>
    <t>08:30:00</t>
  </si>
  <si>
    <t>0 - 16.92057840969441</t>
  </si>
  <si>
    <t>0 - 53.19794827371951</t>
  </si>
  <si>
    <t>(3, 147)</t>
  </si>
  <si>
    <t>(4, 159)</t>
  </si>
  <si>
    <t>(6, 170)</t>
  </si>
  <si>
    <t>(22, 144)</t>
  </si>
  <si>
    <t>(22, 173)</t>
  </si>
  <si>
    <t>(70, 146)</t>
  </si>
  <si>
    <t>(145, 323)</t>
  </si>
  <si>
    <t>(157, 207)</t>
  </si>
  <si>
    <t>(160, 210)</t>
  </si>
  <si>
    <t>(160, 323)</t>
  </si>
  <si>
    <t>(165, 215)</t>
  </si>
  <si>
    <t>09:00:00</t>
  </si>
  <si>
    <t>0 - 13.140024157749078</t>
  </si>
  <si>
    <t>0 - 52.34617706736103</t>
  </si>
  <si>
    <t>(6, 146)</t>
  </si>
  <si>
    <t>(76, 161)</t>
  </si>
  <si>
    <t>(81, 141)</t>
  </si>
  <si>
    <t>(81, 170)</t>
  </si>
  <si>
    <t>(117, 152)</t>
  </si>
  <si>
    <t>(124, 149)</t>
  </si>
  <si>
    <t>(155, 301)</t>
  </si>
  <si>
    <t>09:30:00</t>
  </si>
  <si>
    <t>0 - 12.904076765254192</t>
  </si>
  <si>
    <t>0 - 52.966342914179414</t>
  </si>
  <si>
    <t>(92, 146)</t>
  </si>
  <si>
    <t>(98, 259)</t>
  </si>
  <si>
    <t>10:00:00</t>
  </si>
  <si>
    <t>0 - 13.14007165633466</t>
  </si>
  <si>
    <t>0 - 51.779596038767714</t>
  </si>
  <si>
    <t>(7, 133)</t>
  </si>
  <si>
    <t>(133, 235)</t>
  </si>
  <si>
    <t>10:15:00</t>
  </si>
  <si>
    <t>0 - 13.326984147329314</t>
  </si>
  <si>
    <t>0 - 51.88772416839812</t>
  </si>
  <si>
    <t>(44, 91)</t>
  </si>
  <si>
    <t>(55, 90)</t>
  </si>
  <si>
    <t>(87, 99)</t>
  </si>
  <si>
    <t>(99, 114)</t>
  </si>
  <si>
    <t>10:30:00</t>
  </si>
  <si>
    <t>0 - 12.939208397033235</t>
  </si>
  <si>
    <t>0 - 51.780027372344854</t>
  </si>
  <si>
    <t>(24, 60)</t>
  </si>
  <si>
    <t>(25, 69)</t>
  </si>
  <si>
    <t>(30, 109)</t>
  </si>
  <si>
    <t>(32, 74)</t>
  </si>
  <si>
    <t>10:45:00</t>
  </si>
  <si>
    <t>0 - 10.922752092947546</t>
  </si>
  <si>
    <t>0 - 56.66492621621096</t>
  </si>
  <si>
    <t>11:00:00</t>
  </si>
  <si>
    <t>0 - 13.140100568477516</t>
  </si>
  <si>
    <t>0 - 52.247839302358635</t>
  </si>
  <si>
    <t>(80, 226)</t>
  </si>
  <si>
    <t>(98, 164)</t>
  </si>
  <si>
    <t>11:30:00</t>
  </si>
  <si>
    <t>0 - 12.902691388601003</t>
  </si>
  <si>
    <t>0 - 52.52719808090588</t>
  </si>
  <si>
    <t>(0, 59)</t>
  </si>
  <si>
    <t>(39, 106)</t>
  </si>
  <si>
    <t>(46, 210)</t>
  </si>
  <si>
    <t>(48, 143)</t>
  </si>
  <si>
    <t>(51, 106)</t>
  </si>
  <si>
    <t>(54, 103)</t>
  </si>
  <si>
    <t>(55, 140)</t>
  </si>
  <si>
    <t>(55, 215)</t>
  </si>
  <si>
    <t>12:00:00</t>
  </si>
  <si>
    <t>0 - 14.434729235164443</t>
  </si>
  <si>
    <t>0 - 51.945854219783705</t>
  </si>
  <si>
    <t>(75, 102)</t>
  </si>
  <si>
    <t>(98, 230)</t>
  </si>
  <si>
    <t>12:30:00</t>
  </si>
  <si>
    <t>0 - 12.939208396985928</t>
  </si>
  <si>
    <t>0 - 52.233894963871194</t>
  </si>
  <si>
    <t>(4, 54)</t>
  </si>
  <si>
    <t>(4, 57)</t>
  </si>
  <si>
    <t>(44, 194)</t>
  </si>
  <si>
    <t>13:00:00</t>
  </si>
  <si>
    <t>0 - 13.140096438305285</t>
  </si>
  <si>
    <t>0 - 51.88844093446662</t>
  </si>
  <si>
    <t>(11, 106)</t>
  </si>
  <si>
    <t>(25, 118)</t>
  </si>
  <si>
    <t>(106, 291)</t>
  </si>
  <si>
    <t>13:30:00</t>
  </si>
  <si>
    <t>0 - 12.904135353839651</t>
  </si>
  <si>
    <t>0 - 51.961251796543046</t>
  </si>
  <si>
    <t>(45, 102)</t>
  </si>
  <si>
    <t>(59, 171)</t>
  </si>
  <si>
    <t>13:45:00</t>
  </si>
  <si>
    <t>0 - 17.229049995168474</t>
  </si>
  <si>
    <t>0 - 52.37198138733461</t>
  </si>
  <si>
    <t>(16, 110)</t>
  </si>
  <si>
    <t>(107, 148)</t>
  </si>
  <si>
    <t>14:00:00</t>
  </si>
  <si>
    <t>0 - 13.107341650421814</t>
  </si>
  <si>
    <t>0 - 51.77993785015574</t>
  </si>
  <si>
    <t>(22, 196)</t>
  </si>
  <si>
    <t>(206, 244)</t>
  </si>
  <si>
    <t>14:15:00</t>
  </si>
  <si>
    <t>0 - 107.55569716641484</t>
  </si>
  <si>
    <t>0 - 51.888278033090806</t>
  </si>
  <si>
    <t>(32, 230)</t>
  </si>
  <si>
    <t>(37, 229)</t>
  </si>
  <si>
    <t>(47, 220)</t>
  </si>
  <si>
    <t>(55, 227)</t>
  </si>
  <si>
    <t>(87, 221)</t>
  </si>
  <si>
    <t>(88, 223)</t>
  </si>
  <si>
    <t>(103, 223)</t>
  </si>
  <si>
    <t>14:30:00</t>
  </si>
  <si>
    <t>0 - 25.084055970759326</t>
  </si>
  <si>
    <t>0 - 51.865119511364995</t>
  </si>
  <si>
    <t>(69, 182)</t>
  </si>
  <si>
    <t>(117, 183)</t>
  </si>
  <si>
    <t>(161, 188)</t>
  </si>
  <si>
    <t>(164, 177)</t>
  </si>
  <si>
    <t>14:45:00</t>
  </si>
  <si>
    <t>0 - 13.294916300656098</t>
  </si>
  <si>
    <t>0 - 51.88831061358394</t>
  </si>
  <si>
    <t>(22, 191)</t>
  </si>
  <si>
    <t>(41, 180)</t>
  </si>
  <si>
    <t>(48, 194)</t>
  </si>
  <si>
    <t>(57, 187)</t>
  </si>
  <si>
    <t>(63, 179)</t>
  </si>
  <si>
    <t>(126, 188)</t>
  </si>
  <si>
    <t>(148, 191)</t>
  </si>
  <si>
    <t>(175, 297)</t>
  </si>
  <si>
    <t>(183, 252)</t>
  </si>
  <si>
    <t>(186, 293)</t>
  </si>
  <si>
    <t>(189, 304)</t>
  </si>
  <si>
    <t>15:00:00</t>
  </si>
  <si>
    <t>0 - 14.180528299899882</t>
  </si>
  <si>
    <t>0 - 65.72619783593791</t>
  </si>
  <si>
    <t>(21, 213)</t>
  </si>
  <si>
    <t>(31, 201)</t>
  </si>
  <si>
    <t>(40, 201)</t>
  </si>
  <si>
    <t>(41, 215)</t>
  </si>
  <si>
    <t>(166, 216)</t>
  </si>
  <si>
    <t>(201, 243)</t>
  </si>
  <si>
    <t>15:15:00</t>
  </si>
  <si>
    <t>0 - 13.140141871947463</t>
  </si>
  <si>
    <t>0 - 53.27055165895669</t>
  </si>
  <si>
    <t>(14, 170)</t>
  </si>
  <si>
    <t>(19, 167)</t>
  </si>
  <si>
    <t>(88, 168)</t>
  </si>
  <si>
    <t>(103, 154)</t>
  </si>
  <si>
    <t>(103, 156)</t>
  </si>
  <si>
    <t>(110, 170)</t>
  </si>
  <si>
    <t>(111, 166)</t>
  </si>
  <si>
    <t>(155, 182)</t>
  </si>
  <si>
    <t>(167, 275)</t>
  </si>
  <si>
    <t>(171, 195)</t>
  </si>
  <si>
    <t>15:30:00</t>
  </si>
  <si>
    <t>0 - 15.787542374844005</t>
  </si>
  <si>
    <t>0 - 51.63032587958241</t>
  </si>
  <si>
    <t>15:45:00</t>
  </si>
  <si>
    <t>0 - 113.60266465532027</t>
  </si>
  <si>
    <t>0 - 51.88783005517991</t>
  </si>
  <si>
    <t>(20, 148)</t>
  </si>
  <si>
    <t>(30, 157)</t>
  </si>
  <si>
    <t>(36, 141)</t>
  </si>
  <si>
    <t>(52, 141)</t>
  </si>
  <si>
    <t>(64, 153)</t>
  </si>
  <si>
    <t>(65, 157)</t>
  </si>
  <si>
    <t>(97, 145)</t>
  </si>
  <si>
    <t>(105, 145)</t>
  </si>
  <si>
    <t>(146, 268)</t>
  </si>
  <si>
    <t>(148, 264)</t>
  </si>
  <si>
    <t>(149, 196)</t>
  </si>
  <si>
    <t>16:00:00</t>
  </si>
  <si>
    <t>0 - 37.534072986315685</t>
  </si>
  <si>
    <t>0 - 53.07184630356828</t>
  </si>
  <si>
    <t>(18, 258)</t>
  </si>
  <si>
    <t>(33, 248)</t>
  </si>
  <si>
    <t>(42, 245)</t>
  </si>
  <si>
    <t>(42, 250)</t>
  </si>
  <si>
    <t>(45, 250)</t>
  </si>
  <si>
    <t>(49, 254)</t>
  </si>
  <si>
    <t>(50, 254)</t>
  </si>
  <si>
    <t>(53, 246)</t>
  </si>
  <si>
    <t>(54, 258)</t>
  </si>
  <si>
    <t>(79, 258)</t>
  </si>
  <si>
    <t>(81, 246)</t>
  </si>
  <si>
    <t>(93, 256)</t>
  </si>
  <si>
    <t>(100, 259)</t>
  </si>
  <si>
    <t>(138, 249)</t>
  </si>
  <si>
    <t>(162, 258)</t>
  </si>
  <si>
    <t>(194, 247)</t>
  </si>
  <si>
    <t>(198, 247)</t>
  </si>
  <si>
    <t>16:15:00</t>
  </si>
  <si>
    <t>0 - 85.21695328555373</t>
  </si>
  <si>
    <t>0 - 51.64649458251861</t>
  </si>
  <si>
    <t>(59, 229)</t>
  </si>
  <si>
    <t>(80, 217)</t>
  </si>
  <si>
    <t>(90, 223)</t>
  </si>
  <si>
    <t>16:30:00</t>
  </si>
  <si>
    <t>0 - 27.42041746844346</t>
  </si>
  <si>
    <t>0 - 89.58863977489496</t>
  </si>
  <si>
    <t>(2, 135)</t>
  </si>
  <si>
    <t>(4, 156)</t>
  </si>
  <si>
    <t>(55, 138)</t>
  </si>
  <si>
    <t>(94, 158)</t>
  </si>
  <si>
    <t>(134, 185)</t>
  </si>
  <si>
    <t>(138, 276)</t>
  </si>
  <si>
    <t>(156, 293)</t>
  </si>
  <si>
    <t>17:00:00</t>
  </si>
  <si>
    <t>0 - 13.689725474993672</t>
  </si>
  <si>
    <t>0 - 53.46743950583982</t>
  </si>
  <si>
    <t>(23, 92)</t>
  </si>
  <si>
    <t>(41, 117)</t>
  </si>
  <si>
    <t>(112, 151)</t>
  </si>
  <si>
    <t>17:30:00</t>
  </si>
  <si>
    <t>0 - 12.902932141794771</t>
  </si>
  <si>
    <t>0 - 52.778113439706544</t>
  </si>
  <si>
    <t>(33, 61)</t>
  </si>
  <si>
    <t>(33, 91)</t>
  </si>
  <si>
    <t>(53, 95)</t>
  </si>
  <si>
    <t>18:00:00</t>
  </si>
  <si>
    <t>0 - 13.140141871971306</t>
  </si>
  <si>
    <t>0 - 51.88758570221784</t>
  </si>
  <si>
    <t>(87, 261)</t>
  </si>
  <si>
    <t>(93, 243)</t>
  </si>
  <si>
    <t>18:30:00</t>
  </si>
  <si>
    <t>0 - 12.902877598601988</t>
  </si>
  <si>
    <t>0 - 52.6656160083776</t>
  </si>
  <si>
    <t>(46, 211)</t>
  </si>
  <si>
    <t>(53, 90)</t>
  </si>
  <si>
    <t>(57, 84)</t>
  </si>
  <si>
    <t>19:00:00</t>
  </si>
  <si>
    <t>0 - 13.14012741573785</t>
  </si>
  <si>
    <t>0 - 52.92287445700596</t>
  </si>
  <si>
    <t>(31, 113)</t>
  </si>
  <si>
    <t>(49, 110)</t>
  </si>
  <si>
    <t>(60, 133)</t>
  </si>
  <si>
    <t>(131, 345)</t>
  </si>
  <si>
    <t>20:00:00</t>
  </si>
  <si>
    <t>0 - 17.217721357923278</t>
  </si>
  <si>
    <t>0 - 51.88840020875556</t>
  </si>
  <si>
    <t>(18, 177)</t>
  </si>
  <si>
    <t>(23, 168)</t>
  </si>
  <si>
    <t>(35, 174)</t>
  </si>
  <si>
    <t>(69, 186)</t>
  </si>
  <si>
    <t>(142, 195)</t>
  </si>
  <si>
    <t>(154, 241)</t>
  </si>
  <si>
    <t>21:00:00</t>
  </si>
  <si>
    <t>0 - 13.519346959617707</t>
  </si>
  <si>
    <t>0 - 51.6496807456839</t>
  </si>
  <si>
    <t>(26, 133)</t>
  </si>
  <si>
    <t>(26, 134)</t>
  </si>
  <si>
    <t>(66, 135)</t>
  </si>
  <si>
    <t>(94, 138)</t>
  </si>
  <si>
    <t>(95, 139)</t>
  </si>
  <si>
    <t>(98, 142)</t>
  </si>
  <si>
    <t>21:15:00</t>
  </si>
  <si>
    <t>0 - 13.14000350586332</t>
  </si>
  <si>
    <t>0 - 52.35249032532785</t>
  </si>
  <si>
    <t>(19, 146)</t>
  </si>
  <si>
    <t>(111, 147)</t>
  </si>
  <si>
    <t>21:30:00</t>
  </si>
  <si>
    <t>0 - 12.905259833453425</t>
  </si>
  <si>
    <t>0 - 51.74025814784513</t>
  </si>
  <si>
    <t>(35, 145)</t>
  </si>
  <si>
    <t>(37, 145)</t>
  </si>
  <si>
    <t>(84, 149)</t>
  </si>
  <si>
    <t>(148, 173)</t>
  </si>
  <si>
    <t>21:45:00</t>
  </si>
  <si>
    <t>0 - 12.899461268865226</t>
  </si>
  <si>
    <t>0 - 52.97992466668192</t>
  </si>
  <si>
    <t>(102, 198)</t>
  </si>
  <si>
    <t>Simu</t>
  </si>
  <si>
    <t>phi angle</t>
  </si>
  <si>
    <t>Time period</t>
  </si>
  <si>
    <t>Iterations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</si>
  <si>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</si>
  <si>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</si>
  <si>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</si>
  <si>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</si>
  <si>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</si>
  <si>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</si>
  <si>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</si>
  <si>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</si>
  <si>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</si>
  <si>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</si>
  <si>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</si>
  <si>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</si>
  <si>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</si>
  <si>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</si>
  <si>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</si>
  <si>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Cruise time [h]</t>
  </si>
  <si>
    <t>All 
collisions</t>
  </si>
  <si>
    <t>SPV-HPV collisions</t>
  </si>
  <si>
    <t>t&lt;20s</t>
  </si>
  <si>
    <t>t&lt;10s</t>
  </si>
  <si>
    <t>t&lt;5s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</si>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</sst>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11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1" t="s">
        <v>0</v>
      </c>
    </row>
    <row r="2" spans="2:22" x14ac:dyDescent="0.35">
      <c r="B2" t="s">
        <v>1</v>
      </c>
    </row>
    <row r="4" spans="2:22" x14ac:dyDescent="0.3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3" t="s">
        <v>411</v>
      </c>
      <c r="C12" s="3" t="s">
        <v>412</v>
      </c>
      <c r="D12" s="3" t="s">
        <v>413</v>
      </c>
      <c r="E12" s="3" t="s">
        <v>414</v>
      </c>
      <c r="F12" s="3" t="s">
        <v>430</v>
      </c>
      <c r="G12" s="8"/>
      <c r="H12" s="6" t="s">
        <v>431</v>
      </c>
      <c r="I12" s="6" t="s">
        <v>432</v>
      </c>
      <c r="J12" s="7"/>
      <c r="K12" s="7"/>
      <c r="L12" s="8"/>
      <c r="O12" s="6" t="s">
        <v>413</v>
      </c>
      <c r="P12" s="3" t="s">
        <v>430</v>
      </c>
      <c r="Q12" s="8"/>
      <c r="R12" s="6" t="s">
        <v>431</v>
      </c>
      <c r="S12" s="6" t="s">
        <v>432</v>
      </c>
      <c r="T12" s="7"/>
      <c r="U12" s="7"/>
      <c r="V12" s="8"/>
    </row>
    <row r="13" spans="2:22" x14ac:dyDescent="0.35">
      <c r="B13" s="4"/>
      <c r="C13" s="4"/>
      <c r="D13" s="4"/>
      <c r="E13" s="4"/>
      <c r="F13" s="9"/>
      <c r="G13" s="11"/>
      <c r="H13" s="4"/>
      <c r="I13" s="9"/>
      <c r="J13" s="10"/>
      <c r="K13" s="10"/>
      <c r="L13" s="11"/>
      <c r="O13" s="4"/>
      <c r="P13" s="9"/>
      <c r="Q13" s="11"/>
      <c r="R13" s="4"/>
      <c r="S13" s="9"/>
      <c r="T13" s="10"/>
      <c r="U13" s="10"/>
      <c r="V13" s="11"/>
    </row>
    <row r="14" spans="2:22" x14ac:dyDescent="0.35">
      <c r="B14" s="5"/>
      <c r="C14" s="5"/>
      <c r="D14" s="5"/>
      <c r="E14" s="5"/>
      <c r="F14" s="1" t="s">
        <v>68</v>
      </c>
      <c r="G14" s="1" t="s">
        <v>70</v>
      </c>
      <c r="H14" s="5"/>
      <c r="I14" s="1" t="s">
        <v>70</v>
      </c>
      <c r="J14" s="1" t="s">
        <v>433</v>
      </c>
      <c r="K14" s="1" t="s">
        <v>434</v>
      </c>
      <c r="L14" s="1" t="s">
        <v>435</v>
      </c>
      <c r="O14" s="5"/>
      <c r="P14" s="1" t="s">
        <v>68</v>
      </c>
      <c r="Q14" s="1" t="s">
        <v>70</v>
      </c>
      <c r="R14" s="5"/>
      <c r="S14" s="1" t="s">
        <v>70</v>
      </c>
      <c r="T14" s="1" t="s">
        <v>433</v>
      </c>
      <c r="U14" s="1" t="s">
        <v>434</v>
      </c>
      <c r="V14" s="1" t="s">
        <v>435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4</v>
      </c>
      <c r="I15">
        <f t="array" aca="1" ref="I15" ca="1">INDIRECT(CONCATENATE("Simu"&amp;$B15&amp;"!"&amp;"$I$9"))</f>
        <v>1</v>
      </c>
      <c r="J15">
        <f t="array" aca="1" ref="J15" ca="1">IF(I15&gt;0,COUNT(IF(INDIRECT(CONCATENATE("Simu"&amp;$B15&amp;"!$F$16:$F$"&amp;15+I15))&lt;20,INDIRECT(CONCATENATE("Simu"&amp;$B15&amp;"!$F$16:$F$"&amp;15+I15)),#N/A)),0)</f>
        <v>1</v>
      </c>
      <c r="K15">
        <f t="array" aca="1" ref="K15" ca="1">IF(I15&gt;0,COUNT(IF(INDIRECT(CONCATENATE("Simu"&amp;$B15&amp;"!$F$16:$F$"&amp;15+I15))&lt;10,INDIRECT(CONCATENATE("Simu"&amp;$B15&amp;"!$F$16:$F$"&amp;15+I15)),#N/A)),0)</f>
        <v>1</v>
      </c>
      <c r="L15">
        <f t="array" aca="1" ref="L15" ca="1">IF(I15&gt;0,COUNT(IF(INDIRECT(CONCATENATE("Simu"&amp;$B15&amp;"!$F$16:$F$"&amp;15+I15))&lt;5,INDIRECT(CONCATENATE("Simu"&amp;$B15&amp;"!$F$16:$F$"&amp;15+I15)),#N/A)),0)</f>
        <v>1</v>
      </c>
      <c r="O15" t="s">
        <v>415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668</v>
      </c>
      <c r="S15">
        <f t="shared" ca="1" si="0"/>
        <v>17</v>
      </c>
      <c r="T15">
        <f t="shared" ca="1" si="0"/>
        <v>10</v>
      </c>
      <c r="U15">
        <f t="shared" ca="1" si="0"/>
        <v>4</v>
      </c>
      <c r="V15">
        <f t="shared" ca="1" si="0"/>
        <v>2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140</v>
      </c>
      <c r="I16">
        <f t="array" aca="1" ref="I16" ca="1">INDIRECT(CONCATENATE("Simu"&amp;$B16&amp;"!"&amp;"$I$9"))</f>
        <v>7</v>
      </c>
      <c r="J16">
        <f t="array" aca="1" ref="J16" ca="1">IF(I16&gt;0,COUNT(IF(INDIRECT(CONCATENATE("Simu"&amp;$B16&amp;"!$F$16:$F$"&amp;15+I16))&lt;20,INDIRECT(CONCATENATE("Simu"&amp;$B16&amp;"!$F$16:$F$"&amp;15+I16)),#N/A)),0)</f>
        <v>3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416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3585</v>
      </c>
      <c r="S16">
        <f t="shared" ca="1" si="2"/>
        <v>36</v>
      </c>
      <c r="T16">
        <f t="shared" ca="1" si="2"/>
        <v>20</v>
      </c>
      <c r="U16">
        <f t="shared" ca="1" si="2"/>
        <v>11</v>
      </c>
      <c r="V16">
        <f t="shared" ca="1" si="2"/>
        <v>5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524</v>
      </c>
      <c r="I17">
        <f t="array" aca="1" ref="I17" ca="1">INDIRECT(CONCATENATE("Simu"&amp;$B17&amp;"!"&amp;"$I$9"))</f>
        <v>9</v>
      </c>
      <c r="J17">
        <f t="array" aca="1" ref="J17" ca="1">IF(I17&gt;0,COUNT(IF(INDIRECT(CONCATENATE("Simu"&amp;$B17&amp;"!$F$16:$F$"&amp;15+I17))&lt;20,INDIRECT(CONCATENATE("Simu"&amp;$B17&amp;"!$F$16:$F$"&amp;15+I17)),#N/A)),0)</f>
        <v>6</v>
      </c>
      <c r="K17">
        <f t="array" aca="1" ref="K17" ca="1">IF(I17&gt;0,COUNT(IF(INDIRECT(CONCATENATE("Simu"&amp;$B17&amp;"!$F$16:$F$"&amp;15+I17))&lt;10,INDIRECT(CONCATENATE("Simu"&amp;$B17&amp;"!$F$16:$F$"&amp;15+I17)),#N/A)),0)</f>
        <v>3</v>
      </c>
      <c r="L17">
        <f t="array" aca="1" ref="L17" ca="1">IF(I17&gt;0,COUNT(IF(INDIRECT(CONCATENATE("Simu"&amp;$B17&amp;"!$F$16:$F$"&amp;15+I17))&lt;5,INDIRECT(CONCATENATE("Simu"&amp;$B17&amp;"!$F$16:$F$"&amp;15+I17)),#N/A)),0)</f>
        <v>1</v>
      </c>
      <c r="O17" t="s">
        <v>417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23</v>
      </c>
      <c r="S17">
        <f t="shared" ca="1" si="3"/>
        <v>10</v>
      </c>
      <c r="T17">
        <f t="shared" ca="1" si="3"/>
        <v>2</v>
      </c>
      <c r="U17">
        <f t="shared" ca="1" si="3"/>
        <v>2</v>
      </c>
      <c r="V17">
        <f t="shared" ca="1" si="3"/>
        <v>2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1408</v>
      </c>
      <c r="I18">
        <f t="array" aca="1" ref="I18" ca="1">INDIRECT(CONCATENATE("Simu"&amp;$B18&amp;"!"&amp;"$I$9"))</f>
        <v>8</v>
      </c>
      <c r="J18">
        <f t="array" aca="1" ref="J18" ca="1">IF(I18&gt;0,COUNT(IF(INDIRECT(CONCATENATE("Simu"&amp;$B18&amp;"!$F$16:$F$"&amp;15+I18))&lt;20,INDIRECT(CONCATENATE("Simu"&amp;$B18&amp;"!$F$16:$F$"&amp;15+I18)),#N/A)),0)</f>
        <v>4</v>
      </c>
      <c r="K18">
        <f t="array" aca="1" ref="K18" ca="1">IF(I18&gt;0,COUNT(IF(INDIRECT(CONCATENATE("Simu"&amp;$B18&amp;"!$F$16:$F$"&amp;15+I18))&lt;10,INDIRECT(CONCATENATE("Simu"&amp;$B18&amp;"!$F$16:$F$"&amp;15+I18)),#N/A)),0)</f>
        <v>3</v>
      </c>
      <c r="L18">
        <f t="array" aca="1" ref="L18" ca="1">IF(I18&gt;0,COUNT(IF(INDIRECT(CONCATENATE("Simu"&amp;$B18&amp;"!$F$16:$F$"&amp;15+I18))&lt;5,INDIRECT(CONCATENATE("Simu"&amp;$B18&amp;"!$F$16:$F$"&amp;15+I18)),#N/A)),0)</f>
        <v>1</v>
      </c>
      <c r="O18" t="s">
        <v>418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298</v>
      </c>
      <c r="S18">
        <f t="shared" ca="1" si="4"/>
        <v>11</v>
      </c>
      <c r="T18">
        <f t="shared" ca="1" si="4"/>
        <v>8</v>
      </c>
      <c r="U18">
        <f t="shared" ca="1" si="4"/>
        <v>6</v>
      </c>
      <c r="V18">
        <f t="shared" ca="1" si="4"/>
        <v>4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1558</v>
      </c>
      <c r="I19">
        <f t="array" aca="1" ref="I19" ca="1">INDIRECT(CONCATENATE("Simu"&amp;$B19&amp;"!"&amp;"$I$9"))</f>
        <v>15</v>
      </c>
      <c r="J19">
        <f t="array" aca="1" ref="J19" ca="1">IF(I19&gt;0,COUNT(IF(INDIRECT(CONCATENATE("Simu"&amp;$B19&amp;"!$F$16:$F$"&amp;15+I19))&lt;20,INDIRECT(CONCATENATE("Simu"&amp;$B19&amp;"!$F$16:$F$"&amp;15+I19)),#N/A)),0)</f>
        <v>5</v>
      </c>
      <c r="K19">
        <f t="array" aca="1" ref="K19" ca="1">IF(I19&gt;0,COUNT(IF(INDIRECT(CONCATENATE("Simu"&amp;$B19&amp;"!$F$16:$F$"&amp;15+I19))&lt;10,INDIRECT(CONCATENATE("Simu"&amp;$B19&amp;"!$F$16:$F$"&amp;15+I19)),#N/A)),0)</f>
        <v>2</v>
      </c>
      <c r="L19">
        <f t="array" aca="1" ref="L19" ca="1">IF(I19&gt;0,COUNT(IF(INDIRECT(CONCATENATE("Simu"&amp;$B19&amp;"!$F$16:$F$"&amp;15+I19))&lt;5,INDIRECT(CONCATENATE("Simu"&amp;$B19&amp;"!$F$16:$F$"&amp;15+I19)),#N/A)),0)</f>
        <v>1</v>
      </c>
      <c r="O19" t="s">
        <v>419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440</v>
      </c>
      <c r="S19">
        <f t="shared" ca="1" si="5"/>
        <v>10</v>
      </c>
      <c r="T19">
        <f t="shared" ca="1" si="5"/>
        <v>5</v>
      </c>
      <c r="U19">
        <f t="shared" ca="1" si="5"/>
        <v>4</v>
      </c>
      <c r="V19">
        <f t="shared" ca="1" si="5"/>
        <v>3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619</v>
      </c>
      <c r="I20">
        <f t="array" aca="1" ref="I20" ca="1">INDIRECT(CONCATENATE("Simu"&amp;$B20&amp;"!"&amp;"$I$9"))</f>
        <v>13</v>
      </c>
      <c r="J20">
        <f t="array" aca="1" ref="J20" ca="1">IF(I20&gt;0,COUNT(IF(INDIRECT(CONCATENATE("Simu"&amp;$B20&amp;"!$F$16:$F$"&amp;15+I20))&lt;20,INDIRECT(CONCATENATE("Simu"&amp;$B20&amp;"!$F$16:$F$"&amp;15+I20)),#N/A)),0)</f>
        <v>11</v>
      </c>
      <c r="K20">
        <f t="array" aca="1" ref="K20" ca="1">IF(I20&gt;0,COUNT(IF(INDIRECT(CONCATENATE("Simu"&amp;$B20&amp;"!$F$16:$F$"&amp;15+I20))&lt;10,INDIRECT(CONCATENATE("Simu"&amp;$B20&amp;"!$F$16:$F$"&amp;15+I20)),#N/A)),0)</f>
        <v>6</v>
      </c>
      <c r="L20">
        <f t="array" aca="1" ref="L20" ca="1">IF(I20&gt;0,COUNT(IF(INDIRECT(CONCATENATE("Simu"&amp;$B20&amp;"!$F$16:$F$"&amp;15+I20))&lt;5,INDIRECT(CONCATENATE("Simu"&amp;$B20&amp;"!$F$16:$F$"&amp;15+I20)),#N/A)),0)</f>
        <v>3</v>
      </c>
      <c r="O20" t="s">
        <v>420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40</v>
      </c>
      <c r="S20">
        <f t="shared" ca="1" si="6"/>
        <v>9</v>
      </c>
      <c r="T20">
        <f t="shared" ca="1" si="6"/>
        <v>6</v>
      </c>
      <c r="U20">
        <f t="shared" ca="1" si="6"/>
        <v>4</v>
      </c>
      <c r="V20">
        <f t="shared" ca="1" si="6"/>
        <v>4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14</v>
      </c>
      <c r="I21">
        <f t="array" aca="1" ref="I21" ca="1">INDIRECT(CONCATENATE("Simu"&amp;$B21&amp;"!"&amp;"$I$9"))</f>
        <v>8</v>
      </c>
      <c r="J21">
        <f t="array" aca="1" ref="J21" ca="1">IF(I21&gt;0,COUNT(IF(INDIRECT(CONCATENATE("Simu"&amp;$B21&amp;"!$F$16:$F$"&amp;15+I21))&lt;20,INDIRECT(CONCATENATE("Simu"&amp;$B21&amp;"!$F$16:$F$"&amp;15+I21)),#N/A)),0)</f>
        <v>2</v>
      </c>
      <c r="K21">
        <f t="array" aca="1" ref="K21" ca="1">IF(I21&gt;0,COUNT(IF(INDIRECT(CONCATENATE("Simu"&amp;$B21&amp;"!$F$16:$F$"&amp;15+I21))&lt;10,INDIRECT(CONCATENATE("Simu"&amp;$B21&amp;"!$F$16:$F$"&amp;15+I21)),#N/A)),0)</f>
        <v>2</v>
      </c>
      <c r="L21">
        <f t="array" aca="1" ref="L21" ca="1">IF(I21&gt;0,COUNT(IF(INDIRECT(CONCATENATE("Simu"&amp;$B21&amp;"!$F$16:$F$"&amp;15+I21))&lt;5,INDIRECT(CONCATENATE("Simu"&amp;$B21&amp;"!$F$16:$F$"&amp;15+I21)),#N/A)),0)</f>
        <v>2</v>
      </c>
      <c r="O21" t="s">
        <v>421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124</v>
      </c>
      <c r="S21">
        <f t="shared" ca="1" si="7"/>
        <v>8</v>
      </c>
      <c r="T21">
        <f t="shared" ca="1" si="7"/>
        <v>5</v>
      </c>
      <c r="U21">
        <f t="shared" ca="1" si="7"/>
        <v>3</v>
      </c>
      <c r="V21">
        <f t="shared" ca="1" si="7"/>
        <v>3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9</v>
      </c>
      <c r="I22">
        <f t="array" aca="1" ref="I22" ca="1">INDIRECT(CONCATENATE("Simu"&amp;$B22&amp;"!"&amp;"$I$9"))</f>
        <v>2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422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249</v>
      </c>
      <c r="S22">
        <f t="shared" ca="1" si="8"/>
        <v>28</v>
      </c>
      <c r="T22">
        <f t="shared" ca="1" si="8"/>
        <v>18</v>
      </c>
      <c r="U22">
        <f t="shared" ca="1" si="8"/>
        <v>12</v>
      </c>
      <c r="V22">
        <f t="shared" ca="1" si="8"/>
        <v>8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33</v>
      </c>
      <c r="I23">
        <f t="array" aca="1" ref="I23" ca="1">INDIRECT(CONCATENATE("Simu"&amp;$B23&amp;"!"&amp;"$I$9"))</f>
        <v>2</v>
      </c>
      <c r="J23">
        <f t="array" aca="1" ref="J23" ca="1">IF(I23&gt;0,COUNT(IF(INDIRECT(CONCATENATE("Simu"&amp;$B23&amp;"!$F$16:$F$"&amp;15+I23))&lt;20,INDIRECT(CONCATENATE("Simu"&amp;$B23&amp;"!$F$16:$F$"&amp;15+I23)),#N/A)),0)</f>
        <v>2</v>
      </c>
      <c r="K23">
        <f t="array" aca="1" ref="K23" ca="1">IF(I23&gt;0,COUNT(IF(INDIRECT(CONCATENATE("Simu"&amp;$B23&amp;"!$F$16:$F$"&amp;15+I23))&lt;10,INDIRECT(CONCATENATE("Simu"&amp;$B23&amp;"!$F$16:$F$"&amp;15+I23)),#N/A)),0)</f>
        <v>2</v>
      </c>
      <c r="L23">
        <f t="array" aca="1" ref="L23" ca="1">IF(I23&gt;0,COUNT(IF(INDIRECT(CONCATENATE("Simu"&amp;$B23&amp;"!$F$16:$F$"&amp;15+I23))&lt;5,INDIRECT(CONCATENATE("Simu"&amp;$B23&amp;"!$F$16:$F$"&amp;15+I23)),#N/A)),0)</f>
        <v>2</v>
      </c>
      <c r="O23" t="s">
        <v>423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561</v>
      </c>
      <c r="S23">
        <f t="shared" ca="1" si="9"/>
        <v>41</v>
      </c>
      <c r="T23">
        <f t="shared" ca="1" si="9"/>
        <v>29</v>
      </c>
      <c r="U23">
        <f t="shared" ca="1" si="9"/>
        <v>17</v>
      </c>
      <c r="V23">
        <f t="shared" ca="1" si="9"/>
        <v>9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54</v>
      </c>
      <c r="I24">
        <f t="array" aca="1" ref="I24" ca="1">INDIRECT(CONCATENATE("Simu"&amp;$B24&amp;"!"&amp;"$I$9"))</f>
        <v>4</v>
      </c>
      <c r="J24">
        <f t="array" aca="1" ref="J24" ca="1">IF(I24&gt;0,COUNT(IF(INDIRECT(CONCATENATE("Simu"&amp;$B24&amp;"!$F$16:$F$"&amp;15+I24))&lt;20,INDIRECT(CONCATENATE("Simu"&amp;$B24&amp;"!$F$16:$F$"&amp;15+I24)),#N/A)),0)</f>
        <v>2</v>
      </c>
      <c r="K24">
        <f t="array" aca="1" ref="K24" ca="1">IF(I24&gt;0,COUNT(IF(INDIRECT(CONCATENATE("Simu"&amp;$B24&amp;"!$F$16:$F$"&amp;15+I24))&lt;10,INDIRECT(CONCATENATE("Simu"&amp;$B24&amp;"!$F$16:$F$"&amp;15+I24)),#N/A)),0)</f>
        <v>2</v>
      </c>
      <c r="L24">
        <f t="array" aca="1" ref="L24" ca="1">IF(I24&gt;0,COUNT(IF(INDIRECT(CONCATENATE("Simu"&amp;$B24&amp;"!$F$16:$F$"&amp;15+I24))&lt;5,INDIRECT(CONCATENATE("Simu"&amp;$B24&amp;"!$F$16:$F$"&amp;15+I24)),#N/A)),0)</f>
        <v>1</v>
      </c>
      <c r="O24" t="s">
        <v>424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3751</v>
      </c>
      <c r="S24">
        <f t="shared" ca="1" si="10"/>
        <v>34</v>
      </c>
      <c r="T24">
        <f t="shared" ca="1" si="10"/>
        <v>24</v>
      </c>
      <c r="U24">
        <f t="shared" ca="1" si="10"/>
        <v>10</v>
      </c>
      <c r="V24">
        <f t="shared" ca="1" si="10"/>
        <v>3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146</v>
      </c>
      <c r="I25">
        <f t="array" aca="1" ref="I25" ca="1">INDIRECT(CONCATENATE("Simu"&amp;$B25&amp;"!"&amp;"$I$9"))</f>
        <v>5</v>
      </c>
      <c r="J25">
        <f t="array" aca="1" ref="J25" ca="1">IF(I25&gt;0,COUNT(IF(INDIRECT(CONCATENATE("Simu"&amp;$B25&amp;"!$F$16:$F$"&amp;15+I25))&lt;20,INDIRECT(CONCATENATE("Simu"&amp;$B25&amp;"!$F$16:$F$"&amp;15+I25)),#N/A)),0)</f>
        <v>4</v>
      </c>
      <c r="K25">
        <f t="array" aca="1" ref="K25" ca="1">IF(I25&gt;0,COUNT(IF(INDIRECT(CONCATENATE("Simu"&amp;$B25&amp;"!$F$16:$F$"&amp;15+I25))&lt;10,INDIRECT(CONCATENATE("Simu"&amp;$B25&amp;"!$F$16:$F$"&amp;15+I25)),#N/A)),0)</f>
        <v>2</v>
      </c>
      <c r="L25">
        <f t="array" aca="1" ref="L25" ca="1">IF(I25&gt;0,COUNT(IF(INDIRECT(CONCATENATE("Simu"&amp;$B25&amp;"!$F$16:$F$"&amp;15+I25))&lt;5,INDIRECT(CONCATENATE("Simu"&amp;$B25&amp;"!$F$16:$F$"&amp;15+I25)),#N/A)),0)</f>
        <v>1</v>
      </c>
      <c r="O25" t="s">
        <v>425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194</v>
      </c>
      <c r="S25">
        <f t="shared" ca="1" si="11"/>
        <v>9</v>
      </c>
      <c r="T25">
        <f t="shared" ca="1" si="11"/>
        <v>3</v>
      </c>
      <c r="U25">
        <f t="shared" ca="1" si="11"/>
        <v>2</v>
      </c>
      <c r="V25">
        <f t="shared" ca="1" si="11"/>
        <v>2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65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426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52</v>
      </c>
      <c r="S26">
        <f t="shared" ca="1" si="12"/>
        <v>7</v>
      </c>
      <c r="T26">
        <f t="shared" ca="1" si="12"/>
        <v>3</v>
      </c>
      <c r="U26">
        <f t="shared" ca="1" si="12"/>
        <v>1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106</v>
      </c>
      <c r="I27">
        <f t="array" aca="1" ref="I27" ca="1">INDIRECT(CONCATENATE("Simu"&amp;$B27&amp;"!"&amp;"$I$9"))</f>
        <v>2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427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163</v>
      </c>
      <c r="S27">
        <f t="shared" ca="1" si="13"/>
        <v>4</v>
      </c>
      <c r="T27">
        <f t="shared" ca="1" si="13"/>
        <v>1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334</v>
      </c>
      <c r="I28">
        <f t="array" aca="1" ref="I28" ca="1">INDIRECT(CONCATENATE("Simu"&amp;$B28&amp;"!"&amp;"$I$9"))</f>
        <v>8</v>
      </c>
      <c r="J28">
        <f t="array" aca="1" ref="J28" ca="1">IF(I28&gt;0,COUNT(IF(INDIRECT(CONCATENATE("Simu"&amp;$B28&amp;"!$F$16:$F$"&amp;15+I28))&lt;20,INDIRECT(CONCATENATE("Simu"&amp;$B28&amp;"!$F$16:$F$"&amp;15+I28)),#N/A)),0)</f>
        <v>5</v>
      </c>
      <c r="K28">
        <f t="array" aca="1" ref="K28" ca="1">IF(I28&gt;0,COUNT(IF(INDIRECT(CONCATENATE("Simu"&amp;$B28&amp;"!$F$16:$F$"&amp;15+I28))&lt;10,INDIRECT(CONCATENATE("Simu"&amp;$B28&amp;"!$F$16:$F$"&amp;15+I28)),#N/A)),0)</f>
        <v>4</v>
      </c>
      <c r="L28">
        <f t="array" aca="1" ref="L28" ca="1">IF(I28&gt;0,COUNT(IF(INDIRECT(CONCATENATE("Simu"&amp;$B28&amp;"!$F$16:$F$"&amp;15+I28))&lt;5,INDIRECT(CONCATENATE("Simu"&amp;$B28&amp;"!$F$16:$F$"&amp;15+I28)),#N/A)),0)</f>
        <v>3</v>
      </c>
      <c r="O28" t="s">
        <v>428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12</v>
      </c>
      <c r="S28">
        <f t="shared" ca="1" si="13"/>
        <v>8</v>
      </c>
      <c r="T28">
        <f t="shared" ca="1" si="13"/>
        <v>5</v>
      </c>
      <c r="U28">
        <f t="shared" ca="1" si="13"/>
        <v>3</v>
      </c>
      <c r="V28">
        <f t="shared" ca="1" si="13"/>
        <v>2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29</v>
      </c>
      <c r="I29">
        <f t="array" aca="1" ref="I29" ca="1">INDIRECT(CONCATENATE("Simu"&amp;$B29&amp;"!"&amp;"$I$9"))</f>
        <v>2</v>
      </c>
      <c r="J29">
        <f t="array" aca="1" ref="J29" ca="1">IF(I29&gt;0,COUNT(IF(INDIRECT(CONCATENATE("Simu"&amp;$B29&amp;"!$F$16:$F$"&amp;15+I29))&lt;20,INDIRECT(CONCATENATE("Simu"&amp;$B29&amp;"!$F$16:$F$"&amp;15+I29)),#N/A)),0)</f>
        <v>1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429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285</v>
      </c>
      <c r="S29">
        <f t="shared" ca="1" si="14"/>
        <v>15</v>
      </c>
      <c r="T29">
        <f t="shared" ca="1" si="14"/>
        <v>10</v>
      </c>
      <c r="U29">
        <f t="shared" ca="1" si="14"/>
        <v>8</v>
      </c>
      <c r="V29">
        <f t="shared" ca="1" si="14"/>
        <v>2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11</v>
      </c>
      <c r="I30">
        <f t="array" aca="1" ref="I30" ca="1">INDIRECT(CONCATENATE("Simu"&amp;$B30&amp;"!"&amp;"$I$9"))</f>
        <v>7</v>
      </c>
      <c r="J30">
        <f t="array" aca="1" ref="J30" ca="1">IF(I30&gt;0,COUNT(IF(INDIRECT(CONCATENATE("Simu"&amp;$B30&amp;"!$F$16:$F$"&amp;15+I30))&lt;20,INDIRECT(CONCATENATE("Simu"&amp;$B30&amp;"!$F$16:$F$"&amp;15+I30)),#N/A)),0)</f>
        <v>5</v>
      </c>
      <c r="K30">
        <f t="array" aca="1" ref="K30" ca="1">IF(I30&gt;0,COUNT(IF(INDIRECT(CONCATENATE("Simu"&amp;$B30&amp;"!$F$16:$F$"&amp;15+I30))&lt;10,INDIRECT(CONCATENATE("Simu"&amp;$B30&amp;"!$F$16:$F$"&amp;15+I30)),#N/A)),0)</f>
        <v>4</v>
      </c>
      <c r="L30">
        <f t="array" aca="1" ref="L30" ca="1">IF(I30&gt;0,COUNT(IF(INDIRECT(CONCATENATE("Simu"&amp;$B30&amp;"!$F$16:$F$"&amp;15+I30))&lt;5,INDIRECT(CONCATENATE("Simu"&amp;$B30&amp;"!$F$16:$F$"&amp;15+I30)),#N/A)),0)</f>
        <v>4</v>
      </c>
      <c r="O30" t="s">
        <v>436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10445</v>
      </c>
      <c r="S30">
        <f t="shared" ca="1" si="15"/>
        <v>247</v>
      </c>
      <c r="T30">
        <f t="shared" ca="1" si="15"/>
        <v>149</v>
      </c>
      <c r="U30">
        <f t="shared" ca="1" si="15"/>
        <v>87</v>
      </c>
      <c r="V30">
        <f t="shared" ca="1" si="15"/>
        <v>49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5</v>
      </c>
      <c r="I31">
        <f t="array" aca="1" ref="I31" ca="1">INDIRECT(CONCATENATE("Simu"&amp;$B31&amp;"!"&amp;"$I$9"))</f>
        <v>3</v>
      </c>
      <c r="J31">
        <f t="array" aca="1" ref="J31" ca="1">IF(I31&gt;0,COUNT(IF(INDIRECT(CONCATENATE("Simu"&amp;$B31&amp;"!$F$16:$F$"&amp;15+I31))&lt;20,INDIRECT(CONCATENATE("Simu"&amp;$B31&amp;"!$F$16:$F$"&amp;15+I31)),#N/A)),0)</f>
        <v>2</v>
      </c>
      <c r="K31">
        <f t="array" aca="1" ref="K31" ca="1">IF(I31&gt;0,COUNT(IF(INDIRECT(CONCATENATE("Simu"&amp;$B31&amp;"!$F$16:$F$"&amp;15+I31))&lt;10,INDIRECT(CONCATENATE("Simu"&amp;$B31&amp;"!$F$16:$F$"&amp;15+I31)),#N/A)),0)</f>
        <v>1</v>
      </c>
      <c r="L31">
        <f t="array" aca="1" ref="L31" ca="1">IF(I31&gt;0,COUNT(IF(INDIRECT(CONCATENATE("Simu"&amp;$B31&amp;"!$F$16:$F$"&amp;15+I31))&lt;5,INDIRECT(CONCATENATE("Simu"&amp;$B31&amp;"!$F$16:$F$"&amp;15+I31)),#N/A)),0)</f>
        <v>1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9</v>
      </c>
      <c r="I32">
        <f t="array" aca="1" ref="I32" ca="1">INDIRECT(CONCATENATE("Simu"&amp;$B32&amp;"!"&amp;"$I$9"))</f>
        <v>3</v>
      </c>
      <c r="J32">
        <f t="array" aca="1" ref="J32" ca="1">IF(I32&gt;0,COUNT(IF(INDIRECT(CONCATENATE("Simu"&amp;$B32&amp;"!$F$16:$F$"&amp;15+I32))&lt;20,INDIRECT(CONCATENATE("Simu"&amp;$B32&amp;"!$F$16:$F$"&amp;15+I32)),#N/A)),0)</f>
        <v>2</v>
      </c>
      <c r="K32">
        <f t="array" aca="1" ref="K32" ca="1">IF(I32&gt;0,COUNT(IF(INDIRECT(CONCATENATE("Simu"&amp;$B32&amp;"!$F$16:$F$"&amp;15+I32))&lt;10,INDIRECT(CONCATENATE("Simu"&amp;$B32&amp;"!$F$16:$F$"&amp;15+I32)),#N/A)),0)</f>
        <v>1</v>
      </c>
      <c r="L32">
        <f t="array" aca="1" ref="L32" ca="1">IF(I32&gt;0,COUNT(IF(INDIRECT(CONCATENATE("Simu"&amp;$B32&amp;"!$F$16:$F$"&amp;15+I32))&lt;5,INDIRECT(CONCATENATE("Simu"&amp;$B32&amp;"!$F$16:$F$"&amp;15+I32)),#N/A)),0)</f>
        <v>1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110</v>
      </c>
      <c r="I33">
        <f t="array" aca="1" ref="I33" ca="1">INDIRECT(CONCATENATE("Simu"&amp;$B33&amp;"!"&amp;"$I$9"))</f>
        <v>2</v>
      </c>
      <c r="J33">
        <f t="array" aca="1" ref="J33" ca="1">IF(I33&gt;0,COUNT(IF(INDIRECT(CONCATENATE("Simu"&amp;$B33&amp;"!$F$16:$F$"&amp;15+I33))&lt;20,INDIRECT(CONCATENATE("Simu"&amp;$B33&amp;"!$F$16:$F$"&amp;15+I33)),#N/A)),0)</f>
        <v>1</v>
      </c>
      <c r="K33">
        <f t="array" aca="1" ref="K33" ca="1">IF(I33&gt;0,COUNT(IF(INDIRECT(CONCATENATE("Simu"&amp;$B33&amp;"!$F$16:$F$"&amp;15+I33))&lt;10,INDIRECT(CONCATENATE("Simu"&amp;$B33&amp;"!$F$16:$F$"&amp;15+I33)),#N/A)),0)</f>
        <v>1</v>
      </c>
      <c r="L33">
        <f t="array" aca="1" ref="L33" ca="1">IF(I33&gt;0,COUNT(IF(INDIRECT(CONCATENATE("Simu"&amp;$B33&amp;"!$F$16:$F$"&amp;15+I33))&lt;5,INDIRECT(CONCATENATE("Simu"&amp;$B33&amp;"!$F$16:$F$"&amp;15+I33)),#N/A)),0)</f>
        <v>1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31</v>
      </c>
      <c r="I34">
        <f t="array" aca="1" ref="I34" ca="1">INDIRECT(CONCATENATE("Simu"&amp;$B34&amp;"!"&amp;"$I$9"))</f>
        <v>2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139</v>
      </c>
      <c r="I35">
        <f t="array" aca="1" ref="I35" ca="1">INDIRECT(CONCATENATE("Simu"&amp;$B35&amp;"!"&amp;"$I$9"))</f>
        <v>7</v>
      </c>
      <c r="J35">
        <f t="array" aca="1" ref="J35" ca="1">IF(I35&gt;0,COUNT(IF(INDIRECT(CONCATENATE("Simu"&amp;$B35&amp;"!$F$16:$F$"&amp;15+I35))&lt;20,INDIRECT(CONCATENATE("Simu"&amp;$B35&amp;"!$F$16:$F$"&amp;15+I35)),#N/A)),0)</f>
        <v>6</v>
      </c>
      <c r="K35">
        <f t="array" aca="1" ref="K35" ca="1">IF(I35&gt;0,COUNT(IF(INDIRECT(CONCATENATE("Simu"&amp;$B35&amp;"!$F$16:$F$"&amp;15+I35))&lt;10,INDIRECT(CONCATENATE("Simu"&amp;$B35&amp;"!$F$16:$F$"&amp;15+I35)),#N/A)),0)</f>
        <v>6</v>
      </c>
      <c r="L35">
        <f t="array" aca="1" ref="L35" ca="1">IF(I35&gt;0,COUNT(IF(INDIRECT(CONCATENATE("Simu"&amp;$B35&amp;"!$F$16:$F$"&amp;15+I35))&lt;5,INDIRECT(CONCATENATE("Simu"&amp;$B35&amp;"!$F$16:$F$"&amp;15+I35)),#N/A)),0)</f>
        <v>3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13</v>
      </c>
      <c r="I36">
        <f t="array" aca="1" ref="I36" ca="1">INDIRECT(CONCATENATE("Simu"&amp;$B36&amp;"!"&amp;"$I$9"))</f>
        <v>5</v>
      </c>
      <c r="J36">
        <f t="array" aca="1" ref="J36" ca="1">IF(I36&gt;0,COUNT(IF(INDIRECT(CONCATENATE("Simu"&amp;$B36&amp;"!$F$16:$F$"&amp;15+I36))&lt;20,INDIRECT(CONCATENATE("Simu"&amp;$B36&amp;"!$F$16:$F$"&amp;15+I36)),#N/A)),0)</f>
        <v>4</v>
      </c>
      <c r="K36">
        <f t="array" aca="1" ref="K36" ca="1">IF(I36&gt;0,COUNT(IF(INDIRECT(CONCATENATE("Simu"&amp;$B36&amp;"!$F$16:$F$"&amp;15+I36))&lt;10,INDIRECT(CONCATENATE("Simu"&amp;$B36&amp;"!$F$16:$F$"&amp;15+I36)),#N/A)),0)</f>
        <v>1</v>
      </c>
      <c r="L36">
        <f t="array" aca="1" ref="L36" ca="1">IF(I36&gt;0,COUNT(IF(INDIRECT(CONCATENATE("Simu"&amp;$B36&amp;"!$F$16:$F$"&amp;15+I36))&lt;5,INDIRECT(CONCATENATE("Simu"&amp;$B36&amp;"!$F$16:$F$"&amp;15+I36)),#N/A)),0)</f>
        <v>1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66</v>
      </c>
      <c r="I37">
        <f t="array" aca="1" ref="I37" ca="1">INDIRECT(CONCATENATE("Simu"&amp;$B37&amp;"!"&amp;"$I$9"))</f>
        <v>14</v>
      </c>
      <c r="J37">
        <f t="array" aca="1" ref="J37" ca="1">IF(I37&gt;0,COUNT(IF(INDIRECT(CONCATENATE("Simu"&amp;$B37&amp;"!$F$16:$F$"&amp;15+I37))&lt;20,INDIRECT(CONCATENATE("Simu"&amp;$B37&amp;"!$F$16:$F$"&amp;15+I37)),#N/A)),0)</f>
        <v>8</v>
      </c>
      <c r="K37">
        <f t="array" aca="1" ref="K37" ca="1">IF(I37&gt;0,COUNT(IF(INDIRECT(CONCATENATE("Simu"&amp;$B37&amp;"!$F$16:$F$"&amp;15+I37))&lt;10,INDIRECT(CONCATENATE("Simu"&amp;$B37&amp;"!$F$16:$F$"&amp;15+I37)),#N/A)),0)</f>
        <v>5</v>
      </c>
      <c r="L37">
        <f t="array" aca="1" ref="L37" ca="1">IF(I37&gt;0,COUNT(IF(INDIRECT(CONCATENATE("Simu"&amp;$B37&amp;"!$F$16:$F$"&amp;15+I37))&lt;5,INDIRECT(CONCATENATE("Simu"&amp;$B37&amp;"!$F$16:$F$"&amp;15+I37)),#N/A)),0)</f>
        <v>4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15</v>
      </c>
      <c r="I38">
        <f t="array" aca="1" ref="I38" ca="1">INDIRECT(CONCATENATE("Simu"&amp;$B38&amp;"!"&amp;"$I$9"))</f>
        <v>8</v>
      </c>
      <c r="J38">
        <f t="array" aca="1" ref="J38" ca="1">IF(I38&gt;0,COUNT(IF(INDIRECT(CONCATENATE("Simu"&amp;$B38&amp;"!$F$16:$F$"&amp;15+I38))&lt;20,INDIRECT(CONCATENATE("Simu"&amp;$B38&amp;"!$F$16:$F$"&amp;15+I38)),#N/A)),0)</f>
        <v>5</v>
      </c>
      <c r="K38">
        <f t="array" aca="1" ref="K38" ca="1">IF(I38&gt;0,COUNT(IF(INDIRECT(CONCATENATE("Simu"&amp;$B38&amp;"!$F$16:$F$"&amp;15+I38))&lt;10,INDIRECT(CONCATENATE("Simu"&amp;$B38&amp;"!$F$16:$F$"&amp;15+I38)),#N/A)),0)</f>
        <v>4</v>
      </c>
      <c r="L38">
        <f t="array" aca="1" ref="L38" ca="1">IF(I38&gt;0,COUNT(IF(INDIRECT(CONCATENATE("Simu"&amp;$B38&amp;"!$F$16:$F$"&amp;15+I38))&lt;5,INDIRECT(CONCATENATE("Simu"&amp;$B38&amp;"!$F$16:$F$"&amp;15+I38)),#N/A)),0)</f>
        <v>4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17</v>
      </c>
      <c r="I39">
        <f t="array" aca="1" ref="I39" ca="1">INDIRECT(CONCATENATE("Simu"&amp;$B39&amp;"!"&amp;"$I$9"))</f>
        <v>17</v>
      </c>
      <c r="J39">
        <f t="array" aca="1" ref="J39" ca="1">IF(I39&gt;0,COUNT(IF(INDIRECT(CONCATENATE("Simu"&amp;$B39&amp;"!$F$16:$F$"&amp;15+I39))&lt;20,INDIRECT(CONCATENATE("Simu"&amp;$B39&amp;"!$F$16:$F$"&amp;15+I39)),#N/A)),0)</f>
        <v>12</v>
      </c>
      <c r="K39">
        <f t="array" aca="1" ref="K39" ca="1">IF(I39&gt;0,COUNT(IF(INDIRECT(CONCATENATE("Simu"&amp;$B39&amp;"!$F$16:$F$"&amp;15+I39))&lt;10,INDIRECT(CONCATENATE("Simu"&amp;$B39&amp;"!$F$16:$F$"&amp;15+I39)),#N/A)),0)</f>
        <v>8</v>
      </c>
      <c r="L39">
        <f t="array" aca="1" ref="L39" ca="1">IF(I39&gt;0,COUNT(IF(INDIRECT(CONCATENATE("Simu"&amp;$B39&amp;"!$F$16:$F$"&amp;15+I39))&lt;5,INDIRECT(CONCATENATE("Simu"&amp;$B39&amp;"!$F$16:$F$"&amp;15+I39)),#N/A)),0)</f>
        <v>4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528</v>
      </c>
      <c r="I41">
        <f t="array" aca="1" ref="I41" ca="1">INDIRECT(CONCATENATE("Simu"&amp;$B41&amp;"!"&amp;"$I$9"))</f>
        <v>16</v>
      </c>
      <c r="J41">
        <f t="array" aca="1" ref="J41" ca="1">IF(I41&gt;0,COUNT(IF(INDIRECT(CONCATENATE("Simu"&amp;$B41&amp;"!$F$16:$F$"&amp;15+I41))&lt;20,INDIRECT(CONCATENATE("Simu"&amp;$B41&amp;"!$F$16:$F$"&amp;15+I41)),#N/A)),0)</f>
        <v>12</v>
      </c>
      <c r="K41">
        <f t="array" aca="1" ref="K41" ca="1">IF(I41&gt;0,COUNT(IF(INDIRECT(CONCATENATE("Simu"&amp;$B41&amp;"!$F$16:$F$"&amp;15+I41))&lt;10,INDIRECT(CONCATENATE("Simu"&amp;$B41&amp;"!$F$16:$F$"&amp;15+I41)),#N/A)),0)</f>
        <v>5</v>
      </c>
      <c r="L41">
        <f t="array" aca="1" ref="L41" ca="1">IF(I41&gt;0,COUNT(IF(INDIRECT(CONCATENATE("Simu"&amp;$B41&amp;"!$F$16:$F$"&amp;15+I41))&lt;5,INDIRECT(CONCATENATE("Simu"&amp;$B41&amp;"!$F$16:$F$"&amp;15+I41)),#N/A)),0)</f>
        <v>1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2110</v>
      </c>
      <c r="I42">
        <f t="array" aca="1" ref="I42" ca="1">INDIRECT(CONCATENATE("Simu"&amp;$B42&amp;"!"&amp;"$I$9"))</f>
        <v>21</v>
      </c>
      <c r="J42">
        <f t="array" aca="1" ref="J42" ca="1">IF(I42&gt;0,COUNT(IF(INDIRECT(CONCATENATE("Simu"&amp;$B42&amp;"!$F$16:$F$"&amp;15+I42))&lt;20,INDIRECT(CONCATENATE("Simu"&amp;$B42&amp;"!$F$16:$F$"&amp;15+I42)),#N/A)),0)</f>
        <v>15</v>
      </c>
      <c r="K42">
        <f t="array" aca="1" ref="K42" ca="1">IF(I42&gt;0,COUNT(IF(INDIRECT(CONCATENATE("Simu"&amp;$B42&amp;"!$F$16:$F$"&amp;15+I42))&lt;10,INDIRECT(CONCATENATE("Simu"&amp;$B42&amp;"!$F$16:$F$"&amp;15+I42)),#N/A)),0)</f>
        <v>8</v>
      </c>
      <c r="L42">
        <f t="array" aca="1" ref="L42" ca="1">IF(I42&gt;0,COUNT(IF(INDIRECT(CONCATENATE("Simu"&amp;$B42&amp;"!$F$16:$F$"&amp;15+I42))&lt;5,INDIRECT(CONCATENATE("Simu"&amp;$B42&amp;"!$F$16:$F$"&amp;15+I42)),#N/A)),0)</f>
        <v>3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1375</v>
      </c>
      <c r="I43">
        <f t="array" aca="1" ref="I43" ca="1">INDIRECT(CONCATENATE("Simu"&amp;$B43&amp;"!"&amp;"$I$9"))</f>
        <v>3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266</v>
      </c>
      <c r="I44">
        <f t="array" aca="1" ref="I44" ca="1">INDIRECT(CONCATENATE("Simu"&amp;$B44&amp;"!"&amp;"$I$9"))</f>
        <v>10</v>
      </c>
      <c r="J44">
        <f t="array" aca="1" ref="J44" ca="1">IF(I44&gt;0,COUNT(IF(INDIRECT(CONCATENATE("Simu"&amp;$B44&amp;"!$F$16:$F$"&amp;15+I44))&lt;20,INDIRECT(CONCATENATE("Simu"&amp;$B44&amp;"!$F$16:$F$"&amp;15+I44)),#N/A)),0)</f>
        <v>9</v>
      </c>
      <c r="K44">
        <f t="array" aca="1" ref="K44" ca="1">IF(I44&gt;0,COUNT(IF(INDIRECT(CONCATENATE("Simu"&amp;$B44&amp;"!$F$16:$F$"&amp;15+I44))&lt;10,INDIRECT(CONCATENATE("Simu"&amp;$B44&amp;"!$F$16:$F$"&amp;15+I44)),#N/A)),0)</f>
        <v>2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22</v>
      </c>
      <c r="I45">
        <f t="array" aca="1" ref="I45" ca="1">INDIRECT(CONCATENATE("Simu"&amp;$B45&amp;"!"&amp;"$I$9"))</f>
        <v>3</v>
      </c>
      <c r="J45">
        <f t="array" aca="1" ref="J45" ca="1">IF(I45&gt;0,COUNT(IF(INDIRECT(CONCATENATE("Simu"&amp;$B45&amp;"!$F$16:$F$"&amp;15+I45))&lt;20,INDIRECT(CONCATENATE("Simu"&amp;$B45&amp;"!$F$16:$F$"&amp;15+I45)),#N/A)),0)</f>
        <v>2</v>
      </c>
      <c r="K45">
        <f t="array" aca="1" ref="K45" ca="1">IF(I45&gt;0,COUNT(IF(INDIRECT(CONCATENATE("Simu"&amp;$B45&amp;"!$F$16:$F$"&amp;15+I45))&lt;10,INDIRECT(CONCATENATE("Simu"&amp;$B45&amp;"!$F$16:$F$"&amp;15+I45)),#N/A)),0)</f>
        <v>2</v>
      </c>
      <c r="L45">
        <f t="array" aca="1" ref="L45" ca="1">IF(I45&gt;0,COUNT(IF(INDIRECT(CONCATENATE("Simu"&amp;$B45&amp;"!$F$16:$F$"&amp;15+I45))&lt;5,INDIRECT(CONCATENATE("Simu"&amp;$B45&amp;"!$F$16:$F$"&amp;15+I45)),#N/A)),0)</f>
        <v>2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172</v>
      </c>
      <c r="I46">
        <f t="array" aca="1" ref="I46" ca="1">INDIRECT(CONCATENATE("Simu"&amp;$B46&amp;"!"&amp;"$I$9"))</f>
        <v>6</v>
      </c>
      <c r="J46">
        <f t="array" aca="1" ref="J46" ca="1">IF(I46&gt;0,COUNT(IF(INDIRECT(CONCATENATE("Simu"&amp;$B46&amp;"!$F$16:$F$"&amp;15+I46))&lt;20,INDIRECT(CONCATENATE("Simu"&amp;$B46&amp;"!$F$16:$F$"&amp;15+I46)),#N/A)),0)</f>
        <v>1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24</v>
      </c>
      <c r="I47">
        <f t="array" aca="1" ref="I47" ca="1">INDIRECT(CONCATENATE("Simu"&amp;$B47&amp;"!"&amp;"$I$9"))</f>
        <v>2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28</v>
      </c>
      <c r="I48">
        <f t="array" aca="1" ref="I48" ca="1">INDIRECT(CONCATENATE("Simu"&amp;$B48&amp;"!"&amp;"$I$9"))</f>
        <v>5</v>
      </c>
      <c r="J48">
        <f t="array" aca="1" ref="J48" ca="1">IF(I48&gt;0,COUNT(IF(INDIRECT(CONCATENATE("Simu"&amp;$B48&amp;"!$F$16:$F$"&amp;15+I48))&lt;20,INDIRECT(CONCATENATE("Simu"&amp;$B48&amp;"!$F$16:$F$"&amp;15+I48)),#N/A)),0)</f>
        <v>3</v>
      </c>
      <c r="K48">
        <f t="array" aca="1" ref="K48" ca="1">IF(I48&gt;0,COUNT(IF(INDIRECT(CONCATENATE("Simu"&amp;$B48&amp;"!$F$16:$F$"&amp;15+I48))&lt;10,INDIRECT(CONCATENATE("Simu"&amp;$B48&amp;"!$F$16:$F$"&amp;15+I48)),#N/A)),0)</f>
        <v>1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163</v>
      </c>
      <c r="I49">
        <f t="array" aca="1" ref="I49" ca="1">INDIRECT(CONCATENATE("Simu"&amp;$B49&amp;"!"&amp;"$I$9"))</f>
        <v>4</v>
      </c>
      <c r="J49">
        <f t="array" aca="1" ref="J49" ca="1">IF(I49&gt;0,COUNT(IF(INDIRECT(CONCATENATE("Simu"&amp;$B49&amp;"!$F$16:$F$"&amp;15+I49))&lt;20,INDIRECT(CONCATENATE("Simu"&amp;$B49&amp;"!$F$16:$F$"&amp;15+I49)),#N/A)),0)</f>
        <v>1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12</v>
      </c>
      <c r="I50">
        <f t="array" aca="1" ref="I50" ca="1">INDIRECT(CONCATENATE("Simu"&amp;$B50&amp;"!"&amp;"$I$9"))</f>
        <v>8</v>
      </c>
      <c r="J50">
        <f t="array" aca="1" ref="J50" ca="1">IF(I50&gt;0,COUNT(IF(INDIRECT(CONCATENATE("Simu"&amp;$B50&amp;"!$F$16:$F$"&amp;15+I50))&lt;20,INDIRECT(CONCATENATE("Simu"&amp;$B50&amp;"!$F$16:$F$"&amp;15+I50)),#N/A)),0)</f>
        <v>5</v>
      </c>
      <c r="K50">
        <f t="array" aca="1" ref="K50" ca="1">IF(I50&gt;0,COUNT(IF(INDIRECT(CONCATENATE("Simu"&amp;$B50&amp;"!$F$16:$F$"&amp;15+I50))&lt;10,INDIRECT(CONCATENATE("Simu"&amp;$B50&amp;"!$F$16:$F$"&amp;15+I50)),#N/A)),0)</f>
        <v>3</v>
      </c>
      <c r="L50">
        <f t="array" aca="1" ref="L50" ca="1">IF(I50&gt;0,COUNT(IF(INDIRECT(CONCATENATE("Simu"&amp;$B50&amp;"!$F$16:$F$"&amp;15+I50))&lt;5,INDIRECT(CONCATENATE("Simu"&amp;$B50&amp;"!$F$16:$F$"&amp;15+I50)),#N/A)),0)</f>
        <v>2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42</v>
      </c>
      <c r="I51">
        <f t="array" aca="1" ref="I51" ca="1">INDIRECT(CONCATENATE("Simu"&amp;$B51&amp;"!"&amp;"$I$9"))</f>
        <v>7</v>
      </c>
      <c r="J51">
        <f t="array" aca="1" ref="J51" ca="1">IF(I51&gt;0,COUNT(IF(INDIRECT(CONCATENATE("Simu"&amp;$B51&amp;"!$F$16:$F$"&amp;15+I51))&lt;20,INDIRECT(CONCATENATE("Simu"&amp;$B51&amp;"!$F$16:$F$"&amp;15+I51)),#N/A)),0)</f>
        <v>5</v>
      </c>
      <c r="K51">
        <f t="array" aca="1" ref="K51" ca="1">IF(I51&gt;0,COUNT(IF(INDIRECT(CONCATENATE("Simu"&amp;$B51&amp;"!$F$16:$F$"&amp;15+I51))&lt;10,INDIRECT(CONCATENATE("Simu"&amp;$B51&amp;"!$F$16:$F$"&amp;15+I51)),#N/A)),0)</f>
        <v>3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7</v>
      </c>
      <c r="I52">
        <f t="array" aca="1" ref="I52" ca="1">INDIRECT(CONCATENATE("Simu"&amp;$B52&amp;"!"&amp;"$I$9"))</f>
        <v>3</v>
      </c>
      <c r="J52">
        <f t="array" aca="1" ref="J52" ca="1">IF(I52&gt;0,COUNT(IF(INDIRECT(CONCATENATE("Simu"&amp;$B52&amp;"!$F$16:$F$"&amp;15+I52))&lt;20,INDIRECT(CONCATENATE("Simu"&amp;$B52&amp;"!$F$16:$F$"&amp;15+I52)),#N/A)),0)</f>
        <v>3</v>
      </c>
      <c r="K52">
        <f t="array" aca="1" ref="K52" ca="1">IF(I52&gt;0,COUNT(IF(INDIRECT(CONCATENATE("Simu"&amp;$B52&amp;"!$F$16:$F$"&amp;15+I52))&lt;10,INDIRECT(CONCATENATE("Simu"&amp;$B52&amp;"!$F$16:$F$"&amp;15+I52)),#N/A)),0)</f>
        <v>3</v>
      </c>
      <c r="L52">
        <f t="array" aca="1" ref="L52" ca="1">IF(I52&gt;0,COUNT(IF(INDIRECT(CONCATENATE("Simu"&amp;$B52&amp;"!$F$16:$F$"&amp;15+I52))&lt;5,INDIRECT(CONCATENATE("Simu"&amp;$B52&amp;"!$F$16:$F$"&amp;15+I52)),#N/A)),0)</f>
        <v>1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35</v>
      </c>
      <c r="I53">
        <f t="array" aca="1" ref="I53" ca="1">INDIRECT(CONCATENATE("Simu"&amp;$B53&amp;"!"&amp;"$I$9"))</f>
        <v>4</v>
      </c>
      <c r="J53">
        <f t="array" aca="1" ref="J53" ca="1">IF(I53&gt;0,COUNT(IF(INDIRECT(CONCATENATE("Simu"&amp;$B53&amp;"!$F$16:$F$"&amp;15+I53))&lt;20,INDIRECT(CONCATENATE("Simu"&amp;$B53&amp;"!$F$16:$F$"&amp;15+I53)),#N/A)),0)</f>
        <v>1</v>
      </c>
      <c r="K53">
        <f t="array" aca="1" ref="K53" ca="1">IF(I53&gt;0,COUNT(IF(INDIRECT(CONCATENATE("Simu"&amp;$B53&amp;"!$F$16:$F$"&amp;15+I53))&lt;10,INDIRECT(CONCATENATE("Simu"&amp;$B53&amp;"!$F$16:$F$"&amp;15+I53)),#N/A)),0)</f>
        <v>1</v>
      </c>
      <c r="L53">
        <f t="array" aca="1" ref="L53" ca="1">IF(I53&gt;0,COUNT(IF(INDIRECT(CONCATENATE("Simu"&amp;$B53&amp;"!$F$16:$F$"&amp;15+I53))&lt;5,INDIRECT(CONCATENATE("Simu"&amp;$B53&amp;"!$F$16:$F$"&amp;15+I53)),#N/A)),0)</f>
        <v>1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201</v>
      </c>
      <c r="I54">
        <f t="array" aca="1" ref="I54" ca="1">INDIRECT(CONCATENATE("Simu"&amp;$B54&amp;"!"&amp;"$I$9"))</f>
        <v>1</v>
      </c>
      <c r="J54">
        <f t="array" aca="1" ref="J54" ca="1">IF(I54&gt;0,COUNT(IF(INDIRECT(CONCATENATE("Simu"&amp;$B54&amp;"!$F$16:$F$"&amp;15+I54))&lt;20,INDIRECT(CONCATENATE("Simu"&amp;$B54&amp;"!$F$16:$F$"&amp;15+I54)),#N/A)),0)</f>
        <v>1</v>
      </c>
      <c r="K54">
        <f t="array" aca="1" ref="K54" ca="1">IF(I54&gt;0,COUNT(IF(INDIRECT(CONCATENATE("Simu"&amp;$B54&amp;"!$F$16:$F$"&amp;15+I54))&lt;10,INDIRECT(CONCATENATE("Simu"&amp;$B54&amp;"!$F$16:$F$"&amp;15+I54)),#N/A)),0)</f>
        <v>1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B12:B14"/>
    <mergeCell ref="C12:C14"/>
    <mergeCell ref="D12:D14"/>
    <mergeCell ref="E12:E14"/>
    <mergeCell ref="S12:V13"/>
    <mergeCell ref="F12:G13"/>
    <mergeCell ref="H12:H14"/>
    <mergeCell ref="I12:L13"/>
    <mergeCell ref="O12:O14"/>
    <mergeCell ref="P12:Q13"/>
    <mergeCell ref="R12:R1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</v>
      </c>
      <c r="B3" s="2">
        <v>45056</v>
      </c>
      <c r="D3" t="s">
        <v>51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52</v>
      </c>
      <c r="N3" t="s">
        <v>53</v>
      </c>
      <c r="O3">
        <v>0</v>
      </c>
      <c r="P3" t="s">
        <v>54</v>
      </c>
      <c r="Q3" t="s">
        <v>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</v>
      </c>
      <c r="AA3">
        <v>131.76327991485601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16.79817777777777</v>
      </c>
      <c r="D7">
        <v>342.15623667325281</v>
      </c>
      <c r="E7">
        <v>13.13995394212507</v>
      </c>
      <c r="H7" t="s">
        <v>65</v>
      </c>
      <c r="I7">
        <v>2</v>
      </c>
      <c r="K7" t="s">
        <v>66</v>
      </c>
      <c r="L7">
        <v>28.606216666666661</v>
      </c>
      <c r="M7">
        <v>767.90119495235353</v>
      </c>
      <c r="N7">
        <v>13.13995394212507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</v>
      </c>
      <c r="K8" t="s">
        <v>68</v>
      </c>
      <c r="L8">
        <v>2.197458333333334</v>
      </c>
      <c r="M8">
        <v>404.37067003944458</v>
      </c>
      <c r="N8">
        <v>60.466459699372798</v>
      </c>
    </row>
    <row r="9" spans="1:27" x14ac:dyDescent="0.35">
      <c r="A9">
        <v>2</v>
      </c>
      <c r="B9">
        <v>95</v>
      </c>
      <c r="C9">
        <v>11.808038888888889</v>
      </c>
      <c r="D9">
        <v>425.74495827910067</v>
      </c>
      <c r="E9">
        <v>10.657490020178329</v>
      </c>
      <c r="H9" t="s">
        <v>69</v>
      </c>
      <c r="I9">
        <v>1</v>
      </c>
      <c r="K9" t="s">
        <v>70</v>
      </c>
      <c r="L9">
        <v>30.803674999999991</v>
      </c>
      <c r="M9">
        <v>1172.2718649917981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404.37067003944458</v>
      </c>
      <c r="E12">
        <v>60.466459699372798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95</v>
      </c>
      <c r="B16">
        <v>4824</v>
      </c>
      <c r="C16">
        <v>6192</v>
      </c>
      <c r="D16">
        <v>5</v>
      </c>
      <c r="E16">
        <v>25500</v>
      </c>
      <c r="F16">
        <v>4.0619764740034059</v>
      </c>
      <c r="G16">
        <v>0</v>
      </c>
      <c r="H16">
        <v>5</v>
      </c>
      <c r="I16">
        <v>18486.42952053266</v>
      </c>
      <c r="J16">
        <v>19022.940284104869</v>
      </c>
      <c r="K16">
        <v>45.074992568233199</v>
      </c>
      <c r="L16">
        <v>18328.057933690921</v>
      </c>
      <c r="M16">
        <v>18853.725127086931</v>
      </c>
      <c r="N16">
        <v>45.457008973190817</v>
      </c>
      <c r="O16">
        <v>18494.75973527625</v>
      </c>
      <c r="P16">
        <v>18976.66803609188</v>
      </c>
      <c r="Q16">
        <v>45.074992568233199</v>
      </c>
      <c r="R16">
        <v>18495.211537635289</v>
      </c>
      <c r="S16">
        <v>18976.242911569709</v>
      </c>
      <c r="T16">
        <v>45.457008973190817</v>
      </c>
      <c r="U16">
        <v>11.57468480962187</v>
      </c>
      <c r="V16">
        <v>51.020992970392953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</v>
      </c>
      <c r="B3" s="2">
        <v>45056</v>
      </c>
      <c r="D3" t="s">
        <v>96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52</v>
      </c>
      <c r="N3" t="s">
        <v>53</v>
      </c>
      <c r="O3">
        <v>0</v>
      </c>
      <c r="P3" t="s">
        <v>97</v>
      </c>
      <c r="Q3" t="s">
        <v>98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140</v>
      </c>
      <c r="AA3">
        <v>70.029812812805176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0.83575555555555381</v>
      </c>
      <c r="D7">
        <v>26.36538914590054</v>
      </c>
      <c r="E7">
        <v>12.9037410347315</v>
      </c>
      <c r="H7" t="s">
        <v>65</v>
      </c>
      <c r="I7">
        <v>133</v>
      </c>
      <c r="K7" t="s">
        <v>66</v>
      </c>
      <c r="L7">
        <v>17.310405555555551</v>
      </c>
      <c r="M7">
        <v>620.17960390921951</v>
      </c>
      <c r="N7">
        <v>12.9037410347315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0.65158333333333252</v>
      </c>
      <c r="M8">
        <v>119.4756918286666</v>
      </c>
      <c r="N8">
        <v>62.372326906120477</v>
      </c>
    </row>
    <row r="9" spans="1:27" x14ac:dyDescent="0.35">
      <c r="A9">
        <v>2</v>
      </c>
      <c r="B9">
        <v>173</v>
      </c>
      <c r="C9">
        <v>16.47465</v>
      </c>
      <c r="D9">
        <v>593.814214763319</v>
      </c>
      <c r="E9">
        <v>11.470078074789781</v>
      </c>
      <c r="H9" t="s">
        <v>69</v>
      </c>
      <c r="I9">
        <v>7</v>
      </c>
      <c r="K9" t="s">
        <v>70</v>
      </c>
      <c r="L9">
        <v>17.961988888888889</v>
      </c>
      <c r="M9">
        <v>739.65529573788604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119.4756918286666</v>
      </c>
      <c r="E12">
        <v>62.372326906120477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99</v>
      </c>
      <c r="B16">
        <v>3450</v>
      </c>
      <c r="C16">
        <v>5995</v>
      </c>
      <c r="D16">
        <v>11</v>
      </c>
      <c r="E16">
        <v>27660</v>
      </c>
      <c r="F16">
        <v>45.518997732306453</v>
      </c>
      <c r="G16">
        <v>2</v>
      </c>
      <c r="H16">
        <v>5</v>
      </c>
      <c r="I16">
        <v>17390.12346794541</v>
      </c>
      <c r="J16">
        <v>15466.082219412079</v>
      </c>
      <c r="K16">
        <v>51.993904797462861</v>
      </c>
      <c r="L16">
        <v>17336.393926651719</v>
      </c>
      <c r="M16">
        <v>12738.428703923581</v>
      </c>
      <c r="N16">
        <v>47.664808553416748</v>
      </c>
      <c r="O16">
        <v>17230.237041090339</v>
      </c>
      <c r="P16">
        <v>15040.03405337125</v>
      </c>
      <c r="Q16">
        <v>51.993904797462861</v>
      </c>
      <c r="R16">
        <v>17230.284565075319</v>
      </c>
      <c r="S16">
        <v>15040.033116411591</v>
      </c>
      <c r="T16">
        <v>47.664808553416748</v>
      </c>
      <c r="U16">
        <v>9.997171237083915</v>
      </c>
      <c r="V16">
        <v>50.617306491819129</v>
      </c>
      <c r="W16">
        <v>0</v>
      </c>
      <c r="X16">
        <v>0</v>
      </c>
    </row>
    <row r="17" spans="1:24" x14ac:dyDescent="0.35">
      <c r="A17" t="s">
        <v>100</v>
      </c>
      <c r="B17">
        <v>3500</v>
      </c>
      <c r="C17">
        <v>6198</v>
      </c>
      <c r="D17">
        <v>2</v>
      </c>
      <c r="E17">
        <v>27120</v>
      </c>
      <c r="F17">
        <v>63.105854894204768</v>
      </c>
      <c r="G17">
        <v>2</v>
      </c>
      <c r="H17">
        <v>5</v>
      </c>
      <c r="I17">
        <v>15839.040305926541</v>
      </c>
      <c r="J17">
        <v>16281.963011310339</v>
      </c>
      <c r="K17">
        <v>131.58144446764351</v>
      </c>
      <c r="L17">
        <v>18242.405390314201</v>
      </c>
      <c r="M17">
        <v>17806.115997162051</v>
      </c>
      <c r="N17">
        <v>130.27425883038919</v>
      </c>
      <c r="O17">
        <v>15807.71844132094</v>
      </c>
      <c r="P17">
        <v>15652.155279470921</v>
      </c>
      <c r="Q17">
        <v>131.58144446764351</v>
      </c>
      <c r="R17">
        <v>15809.597878730339</v>
      </c>
      <c r="S17">
        <v>15649.19973186957</v>
      </c>
      <c r="T17">
        <v>130.27425883038919</v>
      </c>
      <c r="U17">
        <v>9.9925134999609622</v>
      </c>
      <c r="V17">
        <v>51.521096646335529</v>
      </c>
      <c r="W17">
        <v>0</v>
      </c>
      <c r="X17">
        <v>0</v>
      </c>
    </row>
    <row r="18" spans="1:24" x14ac:dyDescent="0.35">
      <c r="A18" t="s">
        <v>101</v>
      </c>
      <c r="B18">
        <v>3537</v>
      </c>
      <c r="C18">
        <v>5586</v>
      </c>
      <c r="D18">
        <v>12</v>
      </c>
      <c r="E18">
        <v>27720</v>
      </c>
      <c r="F18">
        <v>16.129363777524649</v>
      </c>
      <c r="G18">
        <v>2</v>
      </c>
      <c r="H18">
        <v>5</v>
      </c>
      <c r="I18">
        <v>17747.514567755621</v>
      </c>
      <c r="J18">
        <v>16418.124169354502</v>
      </c>
      <c r="K18">
        <v>31.117278487642171</v>
      </c>
      <c r="L18">
        <v>18543.602706838701</v>
      </c>
      <c r="M18">
        <v>16929.106287249011</v>
      </c>
      <c r="N18">
        <v>35.728618594073843</v>
      </c>
      <c r="O18">
        <v>17804.218175798149</v>
      </c>
      <c r="P18">
        <v>16569.178327281352</v>
      </c>
      <c r="Q18">
        <v>31.117278487642171</v>
      </c>
      <c r="R18">
        <v>17803.997002572542</v>
      </c>
      <c r="S18">
        <v>16569.523234184711</v>
      </c>
      <c r="T18">
        <v>35.728618594073843</v>
      </c>
      <c r="U18">
        <v>10.00327061413179</v>
      </c>
      <c r="V18">
        <v>50.986802465857977</v>
      </c>
      <c r="W18">
        <v>0</v>
      </c>
      <c r="X18">
        <v>0</v>
      </c>
    </row>
    <row r="19" spans="1:24" x14ac:dyDescent="0.35">
      <c r="A19" t="s">
        <v>101</v>
      </c>
      <c r="B19">
        <v>3537</v>
      </c>
      <c r="C19">
        <v>5586</v>
      </c>
      <c r="D19">
        <v>12</v>
      </c>
      <c r="E19">
        <v>27720</v>
      </c>
      <c r="F19">
        <v>11.38280930390072</v>
      </c>
      <c r="G19">
        <v>2</v>
      </c>
      <c r="H19">
        <v>5</v>
      </c>
      <c r="I19">
        <v>17768.919478104672</v>
      </c>
      <c r="J19">
        <v>16468.508065699731</v>
      </c>
      <c r="K19">
        <v>36.868504224081541</v>
      </c>
      <c r="L19">
        <v>18330.432594265381</v>
      </c>
      <c r="M19">
        <v>16829.75773352302</v>
      </c>
      <c r="N19">
        <v>35.086404465393919</v>
      </c>
      <c r="O19">
        <v>17808.93744137276</v>
      </c>
      <c r="P19">
        <v>16575.109957365039</v>
      </c>
      <c r="Q19">
        <v>36.868504224081541</v>
      </c>
      <c r="R19">
        <v>17808.371362026632</v>
      </c>
      <c r="S19">
        <v>16575.992895208608</v>
      </c>
      <c r="T19">
        <v>35.086404465393919</v>
      </c>
      <c r="U19">
        <v>10.00330501650774</v>
      </c>
      <c r="V19">
        <v>50.995251822015298</v>
      </c>
      <c r="W19">
        <v>0</v>
      </c>
      <c r="X19">
        <v>0</v>
      </c>
    </row>
    <row r="20" spans="1:24" x14ac:dyDescent="0.35">
      <c r="A20" t="s">
        <v>102</v>
      </c>
      <c r="B20">
        <v>3624</v>
      </c>
      <c r="C20">
        <v>5586</v>
      </c>
      <c r="D20">
        <v>14</v>
      </c>
      <c r="E20">
        <v>27840</v>
      </c>
      <c r="F20">
        <v>43.161918895951679</v>
      </c>
      <c r="G20">
        <v>2</v>
      </c>
      <c r="H20">
        <v>5</v>
      </c>
      <c r="I20">
        <v>18559.280757081229</v>
      </c>
      <c r="J20">
        <v>17809.863256921559</v>
      </c>
      <c r="K20">
        <v>28.497131380548229</v>
      </c>
      <c r="L20">
        <v>16552.327635982449</v>
      </c>
      <c r="M20">
        <v>16079.749149159859</v>
      </c>
      <c r="N20">
        <v>30.85297675920015</v>
      </c>
      <c r="O20">
        <v>18192.196529284389</v>
      </c>
      <c r="P20">
        <v>17581.535471238269</v>
      </c>
      <c r="Q20">
        <v>28.497131380548229</v>
      </c>
      <c r="R20">
        <v>18192.53659350361</v>
      </c>
      <c r="S20">
        <v>17581.140835807069</v>
      </c>
      <c r="T20">
        <v>30.85297675920015</v>
      </c>
      <c r="U20">
        <v>10.015803378386771</v>
      </c>
      <c r="V20">
        <v>51.517976411691251</v>
      </c>
      <c r="W20">
        <v>0</v>
      </c>
      <c r="X20">
        <v>0</v>
      </c>
    </row>
    <row r="21" spans="1:24" x14ac:dyDescent="0.35">
      <c r="A21" t="s">
        <v>102</v>
      </c>
      <c r="B21">
        <v>3624</v>
      </c>
      <c r="C21">
        <v>5586</v>
      </c>
      <c r="D21">
        <v>14</v>
      </c>
      <c r="E21">
        <v>27840</v>
      </c>
      <c r="F21">
        <v>42.578953311831093</v>
      </c>
      <c r="G21">
        <v>2</v>
      </c>
      <c r="H21">
        <v>5</v>
      </c>
      <c r="I21">
        <v>18410.2383322274</v>
      </c>
      <c r="J21">
        <v>17717.954391897991</v>
      </c>
      <c r="K21">
        <v>24.21931602244846</v>
      </c>
      <c r="L21">
        <v>16431.774310405421</v>
      </c>
      <c r="M21">
        <v>16008.75335519719</v>
      </c>
      <c r="N21">
        <v>22.079959868553679</v>
      </c>
      <c r="O21">
        <v>18047.997232819758</v>
      </c>
      <c r="P21">
        <v>17492.710495192401</v>
      </c>
      <c r="Q21">
        <v>24.21931602244846</v>
      </c>
      <c r="R21">
        <v>18050.447077611261</v>
      </c>
      <c r="S21">
        <v>17489.86646460494</v>
      </c>
      <c r="T21">
        <v>22.079959868553679</v>
      </c>
      <c r="U21">
        <v>10.01809483809221</v>
      </c>
      <c r="V21">
        <v>51.528669681775327</v>
      </c>
      <c r="W21">
        <v>0</v>
      </c>
      <c r="X21">
        <v>0</v>
      </c>
    </row>
    <row r="22" spans="1:24" x14ac:dyDescent="0.35">
      <c r="A22" t="s">
        <v>103</v>
      </c>
      <c r="B22">
        <v>3649</v>
      </c>
      <c r="C22">
        <v>5995</v>
      </c>
      <c r="D22">
        <v>12</v>
      </c>
      <c r="E22">
        <v>27720</v>
      </c>
      <c r="F22">
        <v>12.21299705447475</v>
      </c>
      <c r="G22">
        <v>2</v>
      </c>
      <c r="H22">
        <v>5</v>
      </c>
      <c r="I22">
        <v>17025.687740727681</v>
      </c>
      <c r="J22">
        <v>17963.20439353312</v>
      </c>
      <c r="K22">
        <v>62.046492610029233</v>
      </c>
      <c r="L22">
        <v>17131.28952701926</v>
      </c>
      <c r="M22">
        <v>17252.253343486089</v>
      </c>
      <c r="N22">
        <v>62.297508519083983</v>
      </c>
      <c r="O22">
        <v>17104.411763591201</v>
      </c>
      <c r="P22">
        <v>17870.03353625512</v>
      </c>
      <c r="Q22">
        <v>62.046492610029233</v>
      </c>
      <c r="R22">
        <v>17102.806704621729</v>
      </c>
      <c r="S22">
        <v>17869.791421234338</v>
      </c>
      <c r="T22">
        <v>62.297508519083983</v>
      </c>
      <c r="U22">
        <v>9.9874384894240187</v>
      </c>
      <c r="V22">
        <v>50.617762802142579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4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</v>
      </c>
      <c r="B3" s="2">
        <v>45056</v>
      </c>
      <c r="D3" t="s">
        <v>104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52</v>
      </c>
      <c r="N3" t="s">
        <v>53</v>
      </c>
      <c r="O3">
        <v>0</v>
      </c>
      <c r="P3" t="s">
        <v>105</v>
      </c>
      <c r="Q3" t="s">
        <v>106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524</v>
      </c>
      <c r="AA3">
        <v>119.6910443305969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0.4728833333333326</v>
      </c>
      <c r="D7">
        <v>14.63510072692022</v>
      </c>
      <c r="E7">
        <v>8.5968554113420321</v>
      </c>
      <c r="H7" t="s">
        <v>65</v>
      </c>
      <c r="I7">
        <v>513</v>
      </c>
      <c r="K7" t="s">
        <v>66</v>
      </c>
      <c r="L7">
        <v>30.185308333333339</v>
      </c>
      <c r="M7">
        <v>1085.1115990047449</v>
      </c>
      <c r="N7">
        <v>43.941425237496617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2</v>
      </c>
      <c r="K8" t="s">
        <v>68</v>
      </c>
      <c r="L8">
        <v>0.82359722222222143</v>
      </c>
      <c r="M8">
        <v>151.41143587689331</v>
      </c>
      <c r="N8">
        <v>51.780035510172418</v>
      </c>
    </row>
    <row r="9" spans="1:27" x14ac:dyDescent="0.35">
      <c r="A9">
        <v>2</v>
      </c>
      <c r="B9">
        <v>246</v>
      </c>
      <c r="C9">
        <v>29.712425</v>
      </c>
      <c r="D9">
        <v>1070.4764982778249</v>
      </c>
      <c r="E9">
        <v>43.941425237496617</v>
      </c>
      <c r="H9" t="s">
        <v>69</v>
      </c>
      <c r="I9">
        <v>9</v>
      </c>
      <c r="K9" t="s">
        <v>70</v>
      </c>
      <c r="L9">
        <v>31.008905555555561</v>
      </c>
      <c r="M9">
        <v>1236.5230348816381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151.41143587689331</v>
      </c>
      <c r="E12">
        <v>51.780035510172418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107</v>
      </c>
      <c r="B16">
        <v>3450</v>
      </c>
      <c r="C16">
        <v>5809</v>
      </c>
      <c r="D16">
        <v>13</v>
      </c>
      <c r="E16">
        <v>28680</v>
      </c>
      <c r="F16">
        <v>8.7583716882388369</v>
      </c>
      <c r="G16">
        <v>2</v>
      </c>
      <c r="H16">
        <v>5</v>
      </c>
      <c r="I16">
        <v>16963.682790813229</v>
      </c>
      <c r="J16">
        <v>14333.035385863561</v>
      </c>
      <c r="K16">
        <v>54.229354990430267</v>
      </c>
      <c r="L16">
        <v>17089.276111257001</v>
      </c>
      <c r="M16">
        <v>13975.628652387169</v>
      </c>
      <c r="N16">
        <v>49.913866981356783</v>
      </c>
      <c r="O16">
        <v>16994.472961024199</v>
      </c>
      <c r="P16">
        <v>14415.266451804669</v>
      </c>
      <c r="Q16">
        <v>54.229354990430267</v>
      </c>
      <c r="R16">
        <v>16994.006314501388</v>
      </c>
      <c r="S16">
        <v>14415.101786300451</v>
      </c>
      <c r="T16">
        <v>49.913866981356783</v>
      </c>
      <c r="U16">
        <v>10.025437465485609</v>
      </c>
      <c r="V16">
        <v>51.342987058893833</v>
      </c>
      <c r="W16">
        <v>0</v>
      </c>
      <c r="X16">
        <v>0</v>
      </c>
    </row>
    <row r="17" spans="1:24" x14ac:dyDescent="0.35">
      <c r="A17" t="s">
        <v>108</v>
      </c>
      <c r="B17">
        <v>3450</v>
      </c>
      <c r="C17">
        <v>5995</v>
      </c>
      <c r="D17">
        <v>2</v>
      </c>
      <c r="E17">
        <v>28020</v>
      </c>
      <c r="F17">
        <v>51.694951582537414</v>
      </c>
      <c r="G17">
        <v>2</v>
      </c>
      <c r="H17">
        <v>5</v>
      </c>
      <c r="I17">
        <v>16156.692594274429</v>
      </c>
      <c r="J17">
        <v>12190.096766080251</v>
      </c>
      <c r="K17">
        <v>52.042115211835878</v>
      </c>
      <c r="L17">
        <v>16238.814888853</v>
      </c>
      <c r="M17">
        <v>14350.600532489731</v>
      </c>
      <c r="N17">
        <v>50.934608745999199</v>
      </c>
      <c r="O17">
        <v>15975.048209023929</v>
      </c>
      <c r="P17">
        <v>11706.259472377669</v>
      </c>
      <c r="Q17">
        <v>52.042115211835878</v>
      </c>
      <c r="R17">
        <v>15971.200663385271</v>
      </c>
      <c r="S17">
        <v>11706.41258311592</v>
      </c>
      <c r="T17">
        <v>50.934608745999199</v>
      </c>
      <c r="U17">
        <v>9.9973130247284754</v>
      </c>
      <c r="V17">
        <v>51.411129691253073</v>
      </c>
      <c r="W17">
        <v>0</v>
      </c>
      <c r="X17">
        <v>0</v>
      </c>
    </row>
    <row r="18" spans="1:24" x14ac:dyDescent="0.35">
      <c r="A18" t="s">
        <v>109</v>
      </c>
      <c r="B18">
        <v>3498</v>
      </c>
      <c r="C18">
        <v>5595</v>
      </c>
      <c r="D18">
        <v>4</v>
      </c>
      <c r="E18">
        <v>28140</v>
      </c>
      <c r="F18">
        <v>15.48670879523711</v>
      </c>
      <c r="G18">
        <v>2</v>
      </c>
      <c r="H18">
        <v>5</v>
      </c>
      <c r="I18">
        <v>18341.5710189317</v>
      </c>
      <c r="J18">
        <v>17999.54567777145</v>
      </c>
      <c r="K18">
        <v>113.459555065122</v>
      </c>
      <c r="L18">
        <v>18876.365596820659</v>
      </c>
      <c r="M18">
        <v>18379.398892121779</v>
      </c>
      <c r="N18">
        <v>112.58665645785319</v>
      </c>
      <c r="O18">
        <v>18287.174203486149</v>
      </c>
      <c r="P18">
        <v>17854.62109597792</v>
      </c>
      <c r="Q18">
        <v>113.459555065122</v>
      </c>
      <c r="R18">
        <v>18285.57622686668</v>
      </c>
      <c r="S18">
        <v>17856.8911728854</v>
      </c>
      <c r="T18">
        <v>112.58665645785319</v>
      </c>
      <c r="U18">
        <v>9.9954819764978282</v>
      </c>
      <c r="V18">
        <v>50.927488228022433</v>
      </c>
      <c r="W18">
        <v>0</v>
      </c>
      <c r="X18">
        <v>0</v>
      </c>
    </row>
    <row r="19" spans="1:24" x14ac:dyDescent="0.35">
      <c r="A19" t="s">
        <v>109</v>
      </c>
      <c r="B19">
        <v>3498</v>
      </c>
      <c r="C19">
        <v>5595</v>
      </c>
      <c r="D19">
        <v>4</v>
      </c>
      <c r="E19">
        <v>28140</v>
      </c>
      <c r="F19">
        <v>11.86361410590022</v>
      </c>
      <c r="G19">
        <v>2</v>
      </c>
      <c r="H19">
        <v>5</v>
      </c>
      <c r="I19">
        <v>18330.282114930022</v>
      </c>
      <c r="J19">
        <v>17970.268590325679</v>
      </c>
      <c r="K19">
        <v>113.3217342482079</v>
      </c>
      <c r="L19">
        <v>18741.07706959514</v>
      </c>
      <c r="M19">
        <v>18259.49647554785</v>
      </c>
      <c r="N19">
        <v>116.976459560073</v>
      </c>
      <c r="O19">
        <v>18288.627697309999</v>
      </c>
      <c r="P19">
        <v>17859.24891946619</v>
      </c>
      <c r="Q19">
        <v>113.3217342482079</v>
      </c>
      <c r="R19">
        <v>18288.641912357751</v>
      </c>
      <c r="S19">
        <v>17859.228731716041</v>
      </c>
      <c r="T19">
        <v>116.976459560073</v>
      </c>
      <c r="U19">
        <v>9.9949981784146598</v>
      </c>
      <c r="V19">
        <v>50.918659836966469</v>
      </c>
      <c r="W19">
        <v>0</v>
      </c>
      <c r="X19">
        <v>0</v>
      </c>
    </row>
    <row r="20" spans="1:24" x14ac:dyDescent="0.35">
      <c r="A20" t="s">
        <v>109</v>
      </c>
      <c r="B20">
        <v>3498</v>
      </c>
      <c r="C20">
        <v>5595</v>
      </c>
      <c r="D20">
        <v>4</v>
      </c>
      <c r="E20">
        <v>28140</v>
      </c>
      <c r="F20">
        <v>8.8490072768324897</v>
      </c>
      <c r="G20">
        <v>2</v>
      </c>
      <c r="H20">
        <v>5</v>
      </c>
      <c r="I20">
        <v>18317.702033889931</v>
      </c>
      <c r="J20">
        <v>17940.29130386105</v>
      </c>
      <c r="K20">
        <v>108.53784859291</v>
      </c>
      <c r="L20">
        <v>18624.412424821181</v>
      </c>
      <c r="M20">
        <v>18155.62489815554</v>
      </c>
      <c r="N20">
        <v>108.18162131316519</v>
      </c>
      <c r="O20">
        <v>18286.628493098451</v>
      </c>
      <c r="P20">
        <v>17857.48232013439</v>
      </c>
      <c r="Q20">
        <v>108.53784859291</v>
      </c>
      <c r="R20">
        <v>18286.92070804472</v>
      </c>
      <c r="S20">
        <v>17857.067300222621</v>
      </c>
      <c r="T20">
        <v>108.18162131316519</v>
      </c>
      <c r="U20">
        <v>9.9951458353290832</v>
      </c>
      <c r="V20">
        <v>50.920582207050387</v>
      </c>
      <c r="W20">
        <v>0</v>
      </c>
      <c r="X20">
        <v>0</v>
      </c>
    </row>
    <row r="21" spans="1:24" x14ac:dyDescent="0.35">
      <c r="A21" t="s">
        <v>110</v>
      </c>
      <c r="B21">
        <v>3513</v>
      </c>
      <c r="C21">
        <v>5588</v>
      </c>
      <c r="D21">
        <v>5</v>
      </c>
      <c r="E21">
        <v>28200</v>
      </c>
      <c r="F21">
        <v>11.1176350890794</v>
      </c>
      <c r="G21">
        <v>2</v>
      </c>
      <c r="H21">
        <v>5</v>
      </c>
      <c r="I21">
        <v>18261.878008094471</v>
      </c>
      <c r="J21">
        <v>17785.470410911781</v>
      </c>
      <c r="K21">
        <v>50.787092197879097</v>
      </c>
      <c r="L21">
        <v>17873.131875500309</v>
      </c>
      <c r="M21">
        <v>17508.464259850742</v>
      </c>
      <c r="N21">
        <v>49.375008562415388</v>
      </c>
      <c r="O21">
        <v>18300.960136196059</v>
      </c>
      <c r="P21">
        <v>17889.585617773599</v>
      </c>
      <c r="Q21">
        <v>50.787092197879097</v>
      </c>
      <c r="R21">
        <v>18301.763425142621</v>
      </c>
      <c r="S21">
        <v>17888.451320307631</v>
      </c>
      <c r="T21">
        <v>49.375008562415388</v>
      </c>
      <c r="U21">
        <v>10.00291540587963</v>
      </c>
      <c r="V21">
        <v>51.522952333436663</v>
      </c>
      <c r="W21">
        <v>0</v>
      </c>
      <c r="X21">
        <v>0</v>
      </c>
    </row>
    <row r="22" spans="1:24" x14ac:dyDescent="0.35">
      <c r="A22" t="s">
        <v>111</v>
      </c>
      <c r="B22">
        <v>3624</v>
      </c>
      <c r="C22">
        <v>5586</v>
      </c>
      <c r="D22">
        <v>0</v>
      </c>
      <c r="E22">
        <v>27900</v>
      </c>
      <c r="F22">
        <v>1.347556621853891</v>
      </c>
      <c r="G22">
        <v>2</v>
      </c>
      <c r="H22">
        <v>5</v>
      </c>
      <c r="I22">
        <v>18105.31016898682</v>
      </c>
      <c r="J22">
        <v>17525.012916973679</v>
      </c>
      <c r="K22">
        <v>24.291311378452068</v>
      </c>
      <c r="L22">
        <v>18042.509853487391</v>
      </c>
      <c r="M22">
        <v>17471.155899916379</v>
      </c>
      <c r="N22">
        <v>26.32623712272914</v>
      </c>
      <c r="O22">
        <v>18093.85269969665</v>
      </c>
      <c r="P22">
        <v>17517.88467344431</v>
      </c>
      <c r="Q22">
        <v>24.291311378452068</v>
      </c>
      <c r="R22">
        <v>18093.72673458789</v>
      </c>
      <c r="S22">
        <v>17518.03086441429</v>
      </c>
      <c r="T22">
        <v>26.32623712272914</v>
      </c>
      <c r="U22">
        <v>10.01360853400764</v>
      </c>
      <c r="V22">
        <v>51.52238068225499</v>
      </c>
      <c r="W22">
        <v>0</v>
      </c>
      <c r="X22">
        <v>0</v>
      </c>
    </row>
    <row r="23" spans="1:24" x14ac:dyDescent="0.35">
      <c r="A23" t="s">
        <v>112</v>
      </c>
      <c r="B23">
        <v>3631</v>
      </c>
      <c r="C23">
        <v>5811</v>
      </c>
      <c r="D23">
        <v>13</v>
      </c>
      <c r="E23">
        <v>28680</v>
      </c>
      <c r="F23">
        <v>55.16824766635321</v>
      </c>
      <c r="G23">
        <v>2</v>
      </c>
      <c r="H23">
        <v>5</v>
      </c>
      <c r="I23">
        <v>16620.96021862093</v>
      </c>
      <c r="J23">
        <v>22612.549286301772</v>
      </c>
      <c r="K23">
        <v>82.235901775733538</v>
      </c>
      <c r="L23">
        <v>16765.524900741431</v>
      </c>
      <c r="M23">
        <v>19445.873852405341</v>
      </c>
      <c r="N23">
        <v>85.973636514527144</v>
      </c>
      <c r="O23">
        <v>17053.516800405101</v>
      </c>
      <c r="P23">
        <v>22267.860817577999</v>
      </c>
      <c r="Q23">
        <v>82.235901775733538</v>
      </c>
      <c r="R23">
        <v>17051.119706267898</v>
      </c>
      <c r="S23">
        <v>22267.749567278981</v>
      </c>
      <c r="T23">
        <v>85.973636514527144</v>
      </c>
      <c r="U23">
        <v>10.025624531018</v>
      </c>
      <c r="V23">
        <v>51.411657502291419</v>
      </c>
      <c r="W23">
        <v>0</v>
      </c>
      <c r="X23">
        <v>0</v>
      </c>
    </row>
    <row r="24" spans="1:24" x14ac:dyDescent="0.35">
      <c r="A24" t="s">
        <v>113</v>
      </c>
      <c r="B24">
        <v>5995</v>
      </c>
      <c r="C24">
        <v>1552</v>
      </c>
      <c r="D24">
        <v>2</v>
      </c>
      <c r="E24">
        <v>28020</v>
      </c>
      <c r="F24">
        <v>49.516981645406368</v>
      </c>
      <c r="G24">
        <v>5</v>
      </c>
      <c r="H24">
        <v>2</v>
      </c>
      <c r="I24">
        <v>16233.245087537751</v>
      </c>
      <c r="J24">
        <v>14147.346602046489</v>
      </c>
      <c r="K24">
        <v>83.439540500176633</v>
      </c>
      <c r="L24">
        <v>16064.197575916831</v>
      </c>
      <c r="M24">
        <v>11127.45099433135</v>
      </c>
      <c r="N24">
        <v>79.921185260821133</v>
      </c>
      <c r="O24">
        <v>15976.856131913521</v>
      </c>
      <c r="P24">
        <v>11614.5613694071</v>
      </c>
      <c r="Q24">
        <v>83.439540500176633</v>
      </c>
      <c r="R24">
        <v>15976.6711816835</v>
      </c>
      <c r="S24">
        <v>11614.57171117605</v>
      </c>
      <c r="T24">
        <v>79.921185260821133</v>
      </c>
      <c r="U24">
        <v>51.411232120496699</v>
      </c>
      <c r="V24">
        <v>9.9949887213735913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4</v>
      </c>
      <c r="B3" s="2">
        <v>45056</v>
      </c>
      <c r="D3" t="s">
        <v>114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52</v>
      </c>
      <c r="N3" t="s">
        <v>53</v>
      </c>
      <c r="O3">
        <v>0</v>
      </c>
      <c r="P3" t="s">
        <v>115</v>
      </c>
      <c r="Q3" t="s">
        <v>116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1408</v>
      </c>
      <c r="AA3">
        <v>217.10015559196469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7.4827361111111106</v>
      </c>
      <c r="D7">
        <v>134.64098130618629</v>
      </c>
      <c r="E7">
        <v>13.10729632974755</v>
      </c>
      <c r="H7" t="s">
        <v>65</v>
      </c>
      <c r="I7">
        <v>1348</v>
      </c>
      <c r="K7" t="s">
        <v>66</v>
      </c>
      <c r="L7">
        <v>43.2864</v>
      </c>
      <c r="M7">
        <v>1424.583842019636</v>
      </c>
      <c r="N7">
        <v>20.811323447164469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52</v>
      </c>
      <c r="K8" t="s">
        <v>68</v>
      </c>
      <c r="L8">
        <v>0.94526111111111077</v>
      </c>
      <c r="M8">
        <v>173.73218013146851</v>
      </c>
      <c r="N8">
        <v>54.102378490501778</v>
      </c>
    </row>
    <row r="9" spans="1:27" x14ac:dyDescent="0.35">
      <c r="A9">
        <v>2</v>
      </c>
      <c r="B9">
        <v>281</v>
      </c>
      <c r="C9">
        <v>35.803663888888892</v>
      </c>
      <c r="D9">
        <v>1289.94286071345</v>
      </c>
      <c r="E9">
        <v>20.811323447164469</v>
      </c>
      <c r="H9" t="s">
        <v>69</v>
      </c>
      <c r="I9">
        <v>8</v>
      </c>
      <c r="K9" t="s">
        <v>70</v>
      </c>
      <c r="L9">
        <v>44.231661111111109</v>
      </c>
      <c r="M9">
        <v>1598.3160221511041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173.73218013146851</v>
      </c>
      <c r="E12">
        <v>54.102378490501778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117</v>
      </c>
      <c r="B16">
        <v>3485</v>
      </c>
      <c r="C16">
        <v>6208</v>
      </c>
      <c r="D16">
        <v>8</v>
      </c>
      <c r="E16">
        <v>29280</v>
      </c>
      <c r="F16">
        <v>20.496882907508361</v>
      </c>
      <c r="G16">
        <v>2</v>
      </c>
      <c r="H16">
        <v>5</v>
      </c>
      <c r="I16">
        <v>18213.65379914553</v>
      </c>
      <c r="J16">
        <v>17664.76542879414</v>
      </c>
      <c r="K16">
        <v>130.43594144475841</v>
      </c>
      <c r="L16">
        <v>17504.461382830381</v>
      </c>
      <c r="M16">
        <v>17162.924745304499</v>
      </c>
      <c r="N16">
        <v>133.70374124949601</v>
      </c>
      <c r="O16">
        <v>18285.727325547228</v>
      </c>
      <c r="P16">
        <v>17856.737118122888</v>
      </c>
      <c r="Q16">
        <v>130.43594144475841</v>
      </c>
      <c r="R16">
        <v>18286.218691854148</v>
      </c>
      <c r="S16">
        <v>17856.041281976519</v>
      </c>
      <c r="T16">
        <v>133.70374124949601</v>
      </c>
      <c r="U16">
        <v>10.00422428541501</v>
      </c>
      <c r="V16">
        <v>50.972389871855519</v>
      </c>
      <c r="W16">
        <v>0</v>
      </c>
      <c r="X16">
        <v>0</v>
      </c>
    </row>
    <row r="17" spans="1:24" x14ac:dyDescent="0.35">
      <c r="A17" t="s">
        <v>118</v>
      </c>
      <c r="B17">
        <v>3488</v>
      </c>
      <c r="C17">
        <v>5602</v>
      </c>
      <c r="D17">
        <v>13</v>
      </c>
      <c r="E17">
        <v>29580</v>
      </c>
      <c r="F17">
        <v>27.3859211208262</v>
      </c>
      <c r="G17">
        <v>2</v>
      </c>
      <c r="H17">
        <v>5</v>
      </c>
      <c r="I17">
        <v>17841.348455742162</v>
      </c>
      <c r="J17">
        <v>16674.20702166569</v>
      </c>
      <c r="K17">
        <v>132.16645712104301</v>
      </c>
      <c r="L17">
        <v>16483.922893425151</v>
      </c>
      <c r="M17">
        <v>15782.602248960169</v>
      </c>
      <c r="N17">
        <v>136.10758335245859</v>
      </c>
      <c r="O17">
        <v>17745.12576325253</v>
      </c>
      <c r="P17">
        <v>16417.87031661487</v>
      </c>
      <c r="Q17">
        <v>132.16645712104301</v>
      </c>
      <c r="R17">
        <v>17745.642095513711</v>
      </c>
      <c r="S17">
        <v>16417.08323164942</v>
      </c>
      <c r="T17">
        <v>136.10758335245859</v>
      </c>
      <c r="U17">
        <v>9.9978961030938045</v>
      </c>
      <c r="V17">
        <v>51.569132602730193</v>
      </c>
      <c r="W17">
        <v>0</v>
      </c>
      <c r="X17">
        <v>0</v>
      </c>
    </row>
    <row r="18" spans="1:24" x14ac:dyDescent="0.35">
      <c r="A18" t="s">
        <v>119</v>
      </c>
      <c r="B18">
        <v>3505</v>
      </c>
      <c r="C18">
        <v>5584</v>
      </c>
      <c r="D18">
        <v>0</v>
      </c>
      <c r="E18">
        <v>28800</v>
      </c>
      <c r="F18">
        <v>20.489936137096151</v>
      </c>
      <c r="G18">
        <v>2</v>
      </c>
      <c r="H18">
        <v>5</v>
      </c>
      <c r="I18">
        <v>18254.66726725487</v>
      </c>
      <c r="J18">
        <v>17779.861046900722</v>
      </c>
      <c r="K18">
        <v>71.59117388203218</v>
      </c>
      <c r="L18">
        <v>17402.72108394494</v>
      </c>
      <c r="M18">
        <v>16876.68282746942</v>
      </c>
      <c r="N18">
        <v>70.17617734507941</v>
      </c>
      <c r="O18">
        <v>18182.69242412797</v>
      </c>
      <c r="P18">
        <v>17588.109578238069</v>
      </c>
      <c r="Q18">
        <v>71.59117388203218</v>
      </c>
      <c r="R18">
        <v>18181.285922228471</v>
      </c>
      <c r="S18">
        <v>17589.432170392971</v>
      </c>
      <c r="T18">
        <v>70.17617734507941</v>
      </c>
      <c r="U18">
        <v>9.9958612909071327</v>
      </c>
      <c r="V18">
        <v>51.5152803276942</v>
      </c>
      <c r="W18">
        <v>0</v>
      </c>
      <c r="X18">
        <v>0</v>
      </c>
    </row>
    <row r="19" spans="1:24" x14ac:dyDescent="0.35">
      <c r="A19" t="s">
        <v>119</v>
      </c>
      <c r="B19">
        <v>3505</v>
      </c>
      <c r="C19">
        <v>5584</v>
      </c>
      <c r="D19">
        <v>0</v>
      </c>
      <c r="E19">
        <v>28800</v>
      </c>
      <c r="F19">
        <v>1.704792973993166</v>
      </c>
      <c r="G19">
        <v>2</v>
      </c>
      <c r="H19">
        <v>5</v>
      </c>
      <c r="I19">
        <v>18209.3168860609</v>
      </c>
      <c r="J19">
        <v>17658.248077584689</v>
      </c>
      <c r="K19">
        <v>63.360820935221582</v>
      </c>
      <c r="L19">
        <v>18138.56416027018</v>
      </c>
      <c r="M19">
        <v>17582.97491423212</v>
      </c>
      <c r="N19">
        <v>60.466502537715968</v>
      </c>
      <c r="O19">
        <v>18203.327169232442</v>
      </c>
      <c r="P19">
        <v>17642.294071173292</v>
      </c>
      <c r="Q19">
        <v>63.360820935221582</v>
      </c>
      <c r="R19">
        <v>18203.345631191762</v>
      </c>
      <c r="S19">
        <v>17642.27670939171</v>
      </c>
      <c r="T19">
        <v>60.466502537715968</v>
      </c>
      <c r="U19">
        <v>9.9961304373519386</v>
      </c>
      <c r="V19">
        <v>51.516890760377223</v>
      </c>
      <c r="W19">
        <v>0</v>
      </c>
      <c r="X19">
        <v>0</v>
      </c>
    </row>
    <row r="20" spans="1:24" x14ac:dyDescent="0.35">
      <c r="A20" t="s">
        <v>120</v>
      </c>
      <c r="B20">
        <v>3553</v>
      </c>
      <c r="C20">
        <v>5819</v>
      </c>
      <c r="D20">
        <v>6</v>
      </c>
      <c r="E20">
        <v>29160</v>
      </c>
      <c r="F20">
        <v>41.77016258871511</v>
      </c>
      <c r="G20">
        <v>2</v>
      </c>
      <c r="H20">
        <v>5</v>
      </c>
      <c r="I20">
        <v>16409.53991315934</v>
      </c>
      <c r="J20">
        <v>12853.08595930726</v>
      </c>
      <c r="K20">
        <v>78.335597778361461</v>
      </c>
      <c r="L20">
        <v>16210.16754783812</v>
      </c>
      <c r="M20">
        <v>14542.608923255761</v>
      </c>
      <c r="N20">
        <v>81.157962470475923</v>
      </c>
      <c r="O20">
        <v>16262.80978943114</v>
      </c>
      <c r="P20">
        <v>12462.117610561931</v>
      </c>
      <c r="Q20">
        <v>78.335597778361461</v>
      </c>
      <c r="R20">
        <v>16260.05136622182</v>
      </c>
      <c r="S20">
        <v>12461.79666703644</v>
      </c>
      <c r="T20">
        <v>81.157962470475923</v>
      </c>
      <c r="U20">
        <v>9.9974586391725051</v>
      </c>
      <c r="V20">
        <v>49.83006959497299</v>
      </c>
      <c r="W20">
        <v>0</v>
      </c>
      <c r="X20">
        <v>0</v>
      </c>
    </row>
    <row r="21" spans="1:24" x14ac:dyDescent="0.35">
      <c r="A21" t="s">
        <v>121</v>
      </c>
      <c r="B21">
        <v>5596</v>
      </c>
      <c r="C21">
        <v>408</v>
      </c>
      <c r="D21">
        <v>6</v>
      </c>
      <c r="E21">
        <v>29160</v>
      </c>
      <c r="F21">
        <v>7.9426814412634927</v>
      </c>
      <c r="G21">
        <v>5</v>
      </c>
      <c r="H21">
        <v>2</v>
      </c>
      <c r="I21">
        <v>16935.678547793679</v>
      </c>
      <c r="J21">
        <v>16167.76073107272</v>
      </c>
      <c r="K21">
        <v>34.310339585427307</v>
      </c>
      <c r="L21">
        <v>17234.074816580051</v>
      </c>
      <c r="M21">
        <v>16309.36621013283</v>
      </c>
      <c r="N21">
        <v>29.56444343085586</v>
      </c>
      <c r="O21">
        <v>17304.234038820061</v>
      </c>
      <c r="P21">
        <v>16346.853982242101</v>
      </c>
      <c r="Q21">
        <v>34.310339585427307</v>
      </c>
      <c r="R21">
        <v>17303.594045805141</v>
      </c>
      <c r="S21">
        <v>16348.21864283705</v>
      </c>
      <c r="T21">
        <v>29.56444343085586</v>
      </c>
      <c r="U21">
        <v>51.590288700743841</v>
      </c>
      <c r="V21">
        <v>10.026765539010791</v>
      </c>
      <c r="W21">
        <v>0</v>
      </c>
      <c r="X21">
        <v>0</v>
      </c>
    </row>
    <row r="22" spans="1:24" x14ac:dyDescent="0.35">
      <c r="A22" t="s">
        <v>122</v>
      </c>
      <c r="B22">
        <v>5602</v>
      </c>
      <c r="C22">
        <v>1548</v>
      </c>
      <c r="D22">
        <v>10</v>
      </c>
      <c r="E22">
        <v>29400</v>
      </c>
      <c r="F22">
        <v>11.57881888062685</v>
      </c>
      <c r="G22">
        <v>5</v>
      </c>
      <c r="H22">
        <v>2</v>
      </c>
      <c r="I22">
        <v>16004.96728338974</v>
      </c>
      <c r="J22">
        <v>15946.04719105237</v>
      </c>
      <c r="K22">
        <v>129.19508219521509</v>
      </c>
      <c r="L22">
        <v>15621.88347597859</v>
      </c>
      <c r="M22">
        <v>15421.31140343213</v>
      </c>
      <c r="N22">
        <v>127.83471521053831</v>
      </c>
      <c r="O22">
        <v>15606.51856331777</v>
      </c>
      <c r="P22">
        <v>15534.413808926971</v>
      </c>
      <c r="Q22">
        <v>129.19508219521509</v>
      </c>
      <c r="R22">
        <v>15604.69386477537</v>
      </c>
      <c r="S22">
        <v>15535.736253663001</v>
      </c>
      <c r="T22">
        <v>127.83471521053831</v>
      </c>
      <c r="U22">
        <v>49.477448226529162</v>
      </c>
      <c r="V22">
        <v>9.9931446204186578</v>
      </c>
      <c r="W22">
        <v>0</v>
      </c>
      <c r="X22">
        <v>0</v>
      </c>
    </row>
    <row r="23" spans="1:24" x14ac:dyDescent="0.35">
      <c r="A23" t="s">
        <v>123</v>
      </c>
      <c r="B23">
        <v>5814</v>
      </c>
      <c r="C23">
        <v>404</v>
      </c>
      <c r="D23">
        <v>5</v>
      </c>
      <c r="E23">
        <v>29100</v>
      </c>
      <c r="F23">
        <v>5.4298792295641851</v>
      </c>
      <c r="G23">
        <v>5</v>
      </c>
      <c r="H23">
        <v>2</v>
      </c>
      <c r="I23">
        <v>17767.134912159028</v>
      </c>
      <c r="J23">
        <v>16118.73449828216</v>
      </c>
      <c r="K23">
        <v>39.991742462483103</v>
      </c>
      <c r="L23">
        <v>17849.709263910259</v>
      </c>
      <c r="M23">
        <v>16421.86436202917</v>
      </c>
      <c r="N23">
        <v>39.874203789771492</v>
      </c>
      <c r="O23">
        <v>17802.31628943939</v>
      </c>
      <c r="P23">
        <v>16395.670317367181</v>
      </c>
      <c r="Q23">
        <v>39.991742462483103</v>
      </c>
      <c r="R23">
        <v>17801.918111864459</v>
      </c>
      <c r="S23">
        <v>16395.779345515199</v>
      </c>
      <c r="T23">
        <v>39.874203789771492</v>
      </c>
      <c r="U23">
        <v>51.412112370186897</v>
      </c>
      <c r="V23">
        <v>10.027204347175459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5</v>
      </c>
      <c r="B3" s="2">
        <v>45056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52</v>
      </c>
      <c r="N3" t="s">
        <v>53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1558</v>
      </c>
      <c r="AA3">
        <v>220.522873878479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61</v>
      </c>
      <c r="C7">
        <v>8.7514666666666638</v>
      </c>
      <c r="D7">
        <v>200.24089751006269</v>
      </c>
      <c r="E7">
        <v>13.139918834242881</v>
      </c>
      <c r="H7" t="s">
        <v>65</v>
      </c>
      <c r="I7">
        <v>1427</v>
      </c>
      <c r="K7" t="s">
        <v>66</v>
      </c>
      <c r="L7">
        <v>49.208730555555547</v>
      </c>
      <c r="M7">
        <v>1658.0202257791479</v>
      </c>
      <c r="N7">
        <v>21.390086727555062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116</v>
      </c>
      <c r="K8" t="s">
        <v>68</v>
      </c>
      <c r="L8">
        <v>1.26023611111111</v>
      </c>
      <c r="M8">
        <v>232.1320686344298</v>
      </c>
      <c r="N8">
        <v>135.7318207287523</v>
      </c>
    </row>
    <row r="9" spans="1:27" x14ac:dyDescent="0.35">
      <c r="A9">
        <v>2</v>
      </c>
      <c r="B9">
        <v>298</v>
      </c>
      <c r="C9">
        <v>40.457263888888889</v>
      </c>
      <c r="D9">
        <v>1457.779328269085</v>
      </c>
      <c r="E9">
        <v>21.390086727555062</v>
      </c>
      <c r="H9" t="s">
        <v>69</v>
      </c>
      <c r="I9">
        <v>15</v>
      </c>
      <c r="K9" t="s">
        <v>70</v>
      </c>
      <c r="L9">
        <v>50.468966666666667</v>
      </c>
      <c r="M9">
        <v>1890.1522944135779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232.1320686344298</v>
      </c>
      <c r="E12">
        <v>135.7318207287523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127</v>
      </c>
      <c r="B16">
        <v>3446</v>
      </c>
      <c r="C16">
        <v>5607</v>
      </c>
      <c r="D16">
        <v>12</v>
      </c>
      <c r="E16">
        <v>30420</v>
      </c>
      <c r="F16">
        <v>2.047875425563547</v>
      </c>
      <c r="G16">
        <v>2</v>
      </c>
      <c r="H16">
        <v>5</v>
      </c>
      <c r="I16">
        <v>15855.57487982786</v>
      </c>
      <c r="J16">
        <v>16428.979378617802</v>
      </c>
      <c r="K16">
        <v>63.203015295958558</v>
      </c>
      <c r="L16">
        <v>15951.353483638921</v>
      </c>
      <c r="M16">
        <v>16447.90863651477</v>
      </c>
      <c r="N16">
        <v>66.031840793242381</v>
      </c>
      <c r="O16">
        <v>15854.55831977048</v>
      </c>
      <c r="P16">
        <v>16408.538170436808</v>
      </c>
      <c r="Q16">
        <v>63.203015295958558</v>
      </c>
      <c r="R16">
        <v>15854.67340586902</v>
      </c>
      <c r="S16">
        <v>16407.97340547742</v>
      </c>
      <c r="T16">
        <v>66.031840793242381</v>
      </c>
      <c r="U16">
        <v>9.9940013678488508</v>
      </c>
      <c r="V16">
        <v>51.078959820305499</v>
      </c>
      <c r="W16">
        <v>0</v>
      </c>
      <c r="X16">
        <v>0</v>
      </c>
    </row>
    <row r="17" spans="1:24" x14ac:dyDescent="0.35">
      <c r="A17" t="s">
        <v>128</v>
      </c>
      <c r="B17">
        <v>3449</v>
      </c>
      <c r="C17">
        <v>6210</v>
      </c>
      <c r="D17">
        <v>1</v>
      </c>
      <c r="E17">
        <v>29760</v>
      </c>
      <c r="F17">
        <v>28.663903552081919</v>
      </c>
      <c r="G17">
        <v>2</v>
      </c>
      <c r="H17">
        <v>5</v>
      </c>
      <c r="I17">
        <v>17702.944786353281</v>
      </c>
      <c r="J17">
        <v>16303.94010451306</v>
      </c>
      <c r="K17">
        <v>102.3561322319155</v>
      </c>
      <c r="L17">
        <v>16489.455215928421</v>
      </c>
      <c r="M17">
        <v>15934.423347864151</v>
      </c>
      <c r="N17">
        <v>105.9421825179011</v>
      </c>
      <c r="O17">
        <v>17803.709859005379</v>
      </c>
      <c r="P17">
        <v>16572.442546244311</v>
      </c>
      <c r="Q17">
        <v>102.3561322319155</v>
      </c>
      <c r="R17">
        <v>17803.473936974289</v>
      </c>
      <c r="S17">
        <v>16573.215544312199</v>
      </c>
      <c r="T17">
        <v>105.9421825179011</v>
      </c>
      <c r="U17">
        <v>10.00518502317246</v>
      </c>
      <c r="V17">
        <v>50.972174274425583</v>
      </c>
      <c r="W17">
        <v>0</v>
      </c>
      <c r="X17">
        <v>0</v>
      </c>
    </row>
    <row r="18" spans="1:24" x14ac:dyDescent="0.35">
      <c r="A18" t="s">
        <v>129</v>
      </c>
      <c r="B18">
        <v>3454</v>
      </c>
      <c r="C18">
        <v>5607</v>
      </c>
      <c r="D18">
        <v>12</v>
      </c>
      <c r="E18">
        <v>30420</v>
      </c>
      <c r="F18">
        <v>28.076746750382021</v>
      </c>
      <c r="G18">
        <v>2</v>
      </c>
      <c r="H18">
        <v>5</v>
      </c>
      <c r="I18">
        <v>15840.725224984069</v>
      </c>
      <c r="J18">
        <v>16114.833047561189</v>
      </c>
      <c r="K18">
        <v>87.485891558129282</v>
      </c>
      <c r="L18">
        <v>17180.174061417219</v>
      </c>
      <c r="M18">
        <v>16941.086604044649</v>
      </c>
      <c r="N18">
        <v>85.180128206098018</v>
      </c>
      <c r="O18">
        <v>15854.603583709961</v>
      </c>
      <c r="P18">
        <v>16393.805408134889</v>
      </c>
      <c r="Q18">
        <v>87.485891558129282</v>
      </c>
      <c r="R18">
        <v>15854.841735525641</v>
      </c>
      <c r="S18">
        <v>16393.41958637935</v>
      </c>
      <c r="T18">
        <v>85.180128206098018</v>
      </c>
      <c r="U18">
        <v>9.9483519606048834</v>
      </c>
      <c r="V18">
        <v>51.075397811528248</v>
      </c>
      <c r="W18">
        <v>0</v>
      </c>
      <c r="X18">
        <v>0</v>
      </c>
    </row>
    <row r="19" spans="1:24" x14ac:dyDescent="0.35">
      <c r="A19" t="s">
        <v>130</v>
      </c>
      <c r="B19">
        <v>3486</v>
      </c>
      <c r="C19">
        <v>6211</v>
      </c>
      <c r="D19">
        <v>5</v>
      </c>
      <c r="E19">
        <v>30000</v>
      </c>
      <c r="F19">
        <v>25.868066728197771</v>
      </c>
      <c r="G19">
        <v>2</v>
      </c>
      <c r="H19">
        <v>5</v>
      </c>
      <c r="I19">
        <v>15810.82712739576</v>
      </c>
      <c r="J19">
        <v>15661.26381124225</v>
      </c>
      <c r="K19">
        <v>104.6378404713595</v>
      </c>
      <c r="L19">
        <v>16988.860284675578</v>
      </c>
      <c r="M19">
        <v>16006.843187621689</v>
      </c>
      <c r="N19">
        <v>106.3500971053673</v>
      </c>
      <c r="O19">
        <v>15797.990871308961</v>
      </c>
      <c r="P19">
        <v>15403.11284013136</v>
      </c>
      <c r="Q19">
        <v>104.6378404713595</v>
      </c>
      <c r="R19">
        <v>15797.095546316241</v>
      </c>
      <c r="S19">
        <v>15406.194684631129</v>
      </c>
      <c r="T19">
        <v>106.3500971053673</v>
      </c>
      <c r="U19">
        <v>9.9918525316736684</v>
      </c>
      <c r="V19">
        <v>51.591477107398369</v>
      </c>
      <c r="W19">
        <v>0</v>
      </c>
      <c r="X19">
        <v>0</v>
      </c>
    </row>
    <row r="20" spans="1:24" x14ac:dyDescent="0.35">
      <c r="A20" t="s">
        <v>131</v>
      </c>
      <c r="B20">
        <v>3504</v>
      </c>
      <c r="C20">
        <v>6209</v>
      </c>
      <c r="D20">
        <v>4</v>
      </c>
      <c r="E20">
        <v>29940</v>
      </c>
      <c r="F20">
        <v>22.553305154924821</v>
      </c>
      <c r="G20">
        <v>2</v>
      </c>
      <c r="H20">
        <v>5</v>
      </c>
      <c r="I20">
        <v>17723.439090859159</v>
      </c>
      <c r="J20">
        <v>16368.555102356169</v>
      </c>
      <c r="K20">
        <v>123.48816627061591</v>
      </c>
      <c r="L20">
        <v>16769.550442274362</v>
      </c>
      <c r="M20">
        <v>16075.626585267901</v>
      </c>
      <c r="N20">
        <v>120.8830256656049</v>
      </c>
      <c r="O20">
        <v>17802.73491014315</v>
      </c>
      <c r="P20">
        <v>16579.78827594241</v>
      </c>
      <c r="Q20">
        <v>123.48816627061591</v>
      </c>
      <c r="R20">
        <v>17803.20731491836</v>
      </c>
      <c r="S20">
        <v>16578.24100850696</v>
      </c>
      <c r="T20">
        <v>120.8830256656049</v>
      </c>
      <c r="U20">
        <v>10.00413982016299</v>
      </c>
      <c r="V20">
        <v>50.962691406304003</v>
      </c>
      <c r="W20">
        <v>0</v>
      </c>
      <c r="X20">
        <v>0</v>
      </c>
    </row>
    <row r="21" spans="1:24" x14ac:dyDescent="0.35">
      <c r="A21" t="s">
        <v>132</v>
      </c>
      <c r="B21">
        <v>3507</v>
      </c>
      <c r="C21">
        <v>5599</v>
      </c>
      <c r="D21">
        <v>13</v>
      </c>
      <c r="E21">
        <v>30480</v>
      </c>
      <c r="F21">
        <v>10.23868320343151</v>
      </c>
      <c r="G21">
        <v>2</v>
      </c>
      <c r="H21">
        <v>5</v>
      </c>
      <c r="I21">
        <v>15854.926240382671</v>
      </c>
      <c r="J21">
        <v>16530.787855308281</v>
      </c>
      <c r="K21">
        <v>125.9529612435561</v>
      </c>
      <c r="L21">
        <v>16311.551511516451</v>
      </c>
      <c r="M21">
        <v>16870.848414358181</v>
      </c>
      <c r="N21">
        <v>122.93146264832021</v>
      </c>
      <c r="O21">
        <v>15860.01186062946</v>
      </c>
      <c r="P21">
        <v>16633.044490321488</v>
      </c>
      <c r="Q21">
        <v>125.9529612435561</v>
      </c>
      <c r="R21">
        <v>15858.909277253089</v>
      </c>
      <c r="S21">
        <v>16634.535122190329</v>
      </c>
      <c r="T21">
        <v>122.93146264832021</v>
      </c>
      <c r="U21">
        <v>9.9996277562186275</v>
      </c>
      <c r="V21">
        <v>49.87128219386647</v>
      </c>
      <c r="W21">
        <v>0</v>
      </c>
      <c r="X21">
        <v>0</v>
      </c>
    </row>
    <row r="22" spans="1:24" x14ac:dyDescent="0.35">
      <c r="A22" t="s">
        <v>133</v>
      </c>
      <c r="B22">
        <v>3536</v>
      </c>
      <c r="C22">
        <v>6211</v>
      </c>
      <c r="D22">
        <v>5</v>
      </c>
      <c r="E22">
        <v>30000</v>
      </c>
      <c r="F22">
        <v>26.554867056789671</v>
      </c>
      <c r="G22">
        <v>2</v>
      </c>
      <c r="H22">
        <v>5</v>
      </c>
      <c r="I22">
        <v>15789.763514024549</v>
      </c>
      <c r="J22">
        <v>15155.421041673761</v>
      </c>
      <c r="K22">
        <v>101.9053006294962</v>
      </c>
      <c r="L22">
        <v>17027.562766713181</v>
      </c>
      <c r="M22">
        <v>16035.484772450791</v>
      </c>
      <c r="N22">
        <v>104.8961802670253</v>
      </c>
      <c r="O22">
        <v>15802.94401526237</v>
      </c>
      <c r="P22">
        <v>15420.53758258239</v>
      </c>
      <c r="Q22">
        <v>101.9053006294962</v>
      </c>
      <c r="R22">
        <v>15804.119467551011</v>
      </c>
      <c r="S22">
        <v>15418.888981079221</v>
      </c>
      <c r="T22">
        <v>104.8961802670253</v>
      </c>
      <c r="U22">
        <v>9.9960575296056806</v>
      </c>
      <c r="V22">
        <v>51.592723381674197</v>
      </c>
      <c r="W22">
        <v>0</v>
      </c>
      <c r="X22">
        <v>0</v>
      </c>
    </row>
    <row r="23" spans="1:24" x14ac:dyDescent="0.35">
      <c r="A23" t="s">
        <v>134</v>
      </c>
      <c r="B23">
        <v>3543</v>
      </c>
      <c r="C23">
        <v>6210</v>
      </c>
      <c r="D23">
        <v>9</v>
      </c>
      <c r="E23">
        <v>30240</v>
      </c>
      <c r="F23">
        <v>11.514920759932149</v>
      </c>
      <c r="G23">
        <v>2</v>
      </c>
      <c r="H23">
        <v>5</v>
      </c>
      <c r="I23">
        <v>17787.25885350996</v>
      </c>
      <c r="J23">
        <v>16530.364707732919</v>
      </c>
      <c r="K23">
        <v>115.09491429646521</v>
      </c>
      <c r="L23">
        <v>18278.158557317231</v>
      </c>
      <c r="M23">
        <v>16686.563621174861</v>
      </c>
      <c r="N23">
        <v>117.23168847251389</v>
      </c>
      <c r="O23">
        <v>17746.806432893369</v>
      </c>
      <c r="P23">
        <v>16422.588907697871</v>
      </c>
      <c r="Q23">
        <v>115.09491429646521</v>
      </c>
      <c r="R23">
        <v>17747.7163427013</v>
      </c>
      <c r="S23">
        <v>16419.784893174041</v>
      </c>
      <c r="T23">
        <v>117.23168847251389</v>
      </c>
      <c r="U23">
        <v>9.9972398271784311</v>
      </c>
      <c r="V23">
        <v>51.563589625906367</v>
      </c>
      <c r="W23">
        <v>0</v>
      </c>
      <c r="X23">
        <v>0</v>
      </c>
    </row>
    <row r="24" spans="1:24" x14ac:dyDescent="0.35">
      <c r="A24" t="s">
        <v>135</v>
      </c>
      <c r="B24">
        <v>3625</v>
      </c>
      <c r="C24">
        <v>5609</v>
      </c>
      <c r="D24">
        <v>5</v>
      </c>
      <c r="E24">
        <v>30000</v>
      </c>
      <c r="F24">
        <v>32.056041840162962</v>
      </c>
      <c r="G24">
        <v>2</v>
      </c>
      <c r="H24">
        <v>5</v>
      </c>
      <c r="I24">
        <v>17499.620726086981</v>
      </c>
      <c r="J24">
        <v>17412.464891740659</v>
      </c>
      <c r="K24">
        <v>39.45500138881804</v>
      </c>
      <c r="L24">
        <v>16178.33011984847</v>
      </c>
      <c r="M24">
        <v>16532.832971349089</v>
      </c>
      <c r="N24">
        <v>41.674056931007577</v>
      </c>
      <c r="O24">
        <v>17706.336874692301</v>
      </c>
      <c r="P24">
        <v>17167.896422931371</v>
      </c>
      <c r="Q24">
        <v>39.45500138881804</v>
      </c>
      <c r="R24">
        <v>17708.318769428461</v>
      </c>
      <c r="S24">
        <v>17164.90478902563</v>
      </c>
      <c r="T24">
        <v>41.674056931007577</v>
      </c>
      <c r="U24">
        <v>9.9895974536434924</v>
      </c>
      <c r="V24">
        <v>51.641102119332793</v>
      </c>
      <c r="W24">
        <v>0</v>
      </c>
      <c r="X24">
        <v>0</v>
      </c>
    </row>
    <row r="25" spans="1:24" x14ac:dyDescent="0.35">
      <c r="A25" t="s">
        <v>136</v>
      </c>
      <c r="B25">
        <v>3650</v>
      </c>
      <c r="C25">
        <v>6000</v>
      </c>
      <c r="D25">
        <v>5</v>
      </c>
      <c r="E25">
        <v>30000</v>
      </c>
      <c r="F25">
        <v>29.909457195487541</v>
      </c>
      <c r="G25">
        <v>2</v>
      </c>
      <c r="H25">
        <v>5</v>
      </c>
      <c r="I25">
        <v>17725.265383734361</v>
      </c>
      <c r="J25">
        <v>19178.244132048239</v>
      </c>
      <c r="K25">
        <v>132.01748426883259</v>
      </c>
      <c r="L25">
        <v>17334.893999358079</v>
      </c>
      <c r="M25">
        <v>18015.665395870881</v>
      </c>
      <c r="N25">
        <v>130.53538650008579</v>
      </c>
      <c r="O25">
        <v>17737.399672116931</v>
      </c>
      <c r="P25">
        <v>19476.74162453086</v>
      </c>
      <c r="Q25">
        <v>132.01748426883259</v>
      </c>
      <c r="R25">
        <v>17739.774842843872</v>
      </c>
      <c r="S25">
        <v>19475.938681203479</v>
      </c>
      <c r="T25">
        <v>130.53538650008579</v>
      </c>
      <c r="U25">
        <v>9.9882798125535217</v>
      </c>
      <c r="V25">
        <v>50.66502876940762</v>
      </c>
      <c r="W25">
        <v>0</v>
      </c>
      <c r="X25">
        <v>0</v>
      </c>
    </row>
    <row r="26" spans="1:24" x14ac:dyDescent="0.35">
      <c r="A26" t="s">
        <v>137</v>
      </c>
      <c r="B26">
        <v>3703</v>
      </c>
      <c r="C26">
        <v>6209</v>
      </c>
      <c r="D26">
        <v>6</v>
      </c>
      <c r="E26">
        <v>30060</v>
      </c>
      <c r="F26">
        <v>7.9061036360613413</v>
      </c>
      <c r="G26">
        <v>2</v>
      </c>
      <c r="H26">
        <v>5</v>
      </c>
      <c r="I26">
        <v>21535.60796840745</v>
      </c>
      <c r="J26">
        <v>18307.363843401879</v>
      </c>
      <c r="K26">
        <v>97.481113360506328</v>
      </c>
      <c r="L26">
        <v>21159.35144178948</v>
      </c>
      <c r="M26">
        <v>18207.073612912129</v>
      </c>
      <c r="N26">
        <v>100.8222145685409</v>
      </c>
      <c r="O26">
        <v>21521.33675745469</v>
      </c>
      <c r="P26">
        <v>18385.130982077339</v>
      </c>
      <c r="Q26">
        <v>97.481113360506328</v>
      </c>
      <c r="R26">
        <v>21521.8240105148</v>
      </c>
      <c r="S26">
        <v>18383.265914713491</v>
      </c>
      <c r="T26">
        <v>100.8222145685409</v>
      </c>
      <c r="U26">
        <v>10.000598199666159</v>
      </c>
      <c r="V26">
        <v>50.976585220582699</v>
      </c>
      <c r="W26">
        <v>0</v>
      </c>
      <c r="X26">
        <v>0</v>
      </c>
    </row>
    <row r="27" spans="1:24" x14ac:dyDescent="0.35">
      <c r="A27" t="s">
        <v>138</v>
      </c>
      <c r="B27">
        <v>4061</v>
      </c>
      <c r="C27">
        <v>6210</v>
      </c>
      <c r="D27">
        <v>3</v>
      </c>
      <c r="E27">
        <v>29880</v>
      </c>
      <c r="F27">
        <v>24.245540591328691</v>
      </c>
      <c r="G27">
        <v>0</v>
      </c>
      <c r="H27">
        <v>5</v>
      </c>
      <c r="I27">
        <v>22104.494614161002</v>
      </c>
      <c r="J27">
        <v>18791.526410175749</v>
      </c>
      <c r="K27">
        <v>103.649927137601</v>
      </c>
      <c r="L27">
        <v>21302.97765029045</v>
      </c>
      <c r="M27">
        <v>18273.45420335505</v>
      </c>
      <c r="N27">
        <v>102.1720644245157</v>
      </c>
      <c r="O27">
        <v>22416.659989736851</v>
      </c>
      <c r="P27">
        <v>18811.027364987029</v>
      </c>
      <c r="Q27">
        <v>103.649927137601</v>
      </c>
      <c r="R27">
        <v>22414.722124789179</v>
      </c>
      <c r="S27">
        <v>18814.001145319078</v>
      </c>
      <c r="T27">
        <v>102.1720644245157</v>
      </c>
      <c r="U27">
        <v>12.90026481810327</v>
      </c>
      <c r="V27">
        <v>50.986300876422902</v>
      </c>
      <c r="W27">
        <v>0</v>
      </c>
      <c r="X27">
        <v>0</v>
      </c>
    </row>
    <row r="28" spans="1:24" x14ac:dyDescent="0.35">
      <c r="A28" t="s">
        <v>139</v>
      </c>
      <c r="B28">
        <v>4252</v>
      </c>
      <c r="C28">
        <v>5600</v>
      </c>
      <c r="D28">
        <v>5</v>
      </c>
      <c r="E28">
        <v>30000</v>
      </c>
      <c r="F28">
        <v>24.885508733930671</v>
      </c>
      <c r="G28">
        <v>0</v>
      </c>
      <c r="H28">
        <v>5</v>
      </c>
      <c r="I28">
        <v>16223.768802197599</v>
      </c>
      <c r="J28">
        <v>16283.01037320975</v>
      </c>
      <c r="K28">
        <v>125.5832391906046</v>
      </c>
      <c r="L28">
        <v>17478.3537062102</v>
      </c>
      <c r="M28">
        <v>17079.596644036352</v>
      </c>
      <c r="N28">
        <v>124.7854020989576</v>
      </c>
      <c r="O28">
        <v>16304.64104152371</v>
      </c>
      <c r="P28">
        <v>16592.546259098301</v>
      </c>
      <c r="Q28">
        <v>125.5832391906046</v>
      </c>
      <c r="R28">
        <v>16303.60994583428</v>
      </c>
      <c r="S28">
        <v>16594.174849243831</v>
      </c>
      <c r="T28">
        <v>124.7854020989576</v>
      </c>
      <c r="U28">
        <v>12.855924285817141</v>
      </c>
      <c r="V28">
        <v>51.0773185432597</v>
      </c>
      <c r="W28">
        <v>0</v>
      </c>
      <c r="X28">
        <v>0</v>
      </c>
    </row>
    <row r="29" spans="1:24" x14ac:dyDescent="0.35">
      <c r="A29" t="s">
        <v>140</v>
      </c>
      <c r="B29">
        <v>5214</v>
      </c>
      <c r="C29">
        <v>5600</v>
      </c>
      <c r="D29">
        <v>4</v>
      </c>
      <c r="E29">
        <v>29940</v>
      </c>
      <c r="F29">
        <v>97.356115545411598</v>
      </c>
      <c r="G29">
        <v>0</v>
      </c>
      <c r="H29">
        <v>5</v>
      </c>
      <c r="I29">
        <v>13411.989396770539</v>
      </c>
      <c r="J29">
        <v>14165.95899116792</v>
      </c>
      <c r="K29">
        <v>125.7210171879032</v>
      </c>
      <c r="L29">
        <v>18073.191191342859</v>
      </c>
      <c r="M29">
        <v>17315.24354983876</v>
      </c>
      <c r="N29">
        <v>127.2849574356128</v>
      </c>
      <c r="O29">
        <v>13475.698687929371</v>
      </c>
      <c r="P29">
        <v>15415.60769665995</v>
      </c>
      <c r="Q29">
        <v>125.7210171879032</v>
      </c>
      <c r="R29">
        <v>13475.304551967591</v>
      </c>
      <c r="S29">
        <v>15416.19120794534</v>
      </c>
      <c r="T29">
        <v>127.2849574356128</v>
      </c>
      <c r="U29">
        <v>12.852522417437161</v>
      </c>
      <c r="V29">
        <v>51.097270593137353</v>
      </c>
      <c r="W29">
        <v>0</v>
      </c>
      <c r="X29">
        <v>0</v>
      </c>
    </row>
    <row r="30" spans="1:24" x14ac:dyDescent="0.35">
      <c r="A30" t="s">
        <v>141</v>
      </c>
      <c r="B30">
        <v>6211</v>
      </c>
      <c r="C30">
        <v>1555</v>
      </c>
      <c r="D30">
        <v>5</v>
      </c>
      <c r="E30">
        <v>30000</v>
      </c>
      <c r="F30">
        <v>15.66851546308771</v>
      </c>
      <c r="G30">
        <v>5</v>
      </c>
      <c r="H30">
        <v>2</v>
      </c>
      <c r="I30">
        <v>15741.634982414569</v>
      </c>
      <c r="J30">
        <v>15409.59575754228</v>
      </c>
      <c r="K30">
        <v>104.44650972120969</v>
      </c>
      <c r="L30">
        <v>15050.620187300499</v>
      </c>
      <c r="M30">
        <v>14893.97936537723</v>
      </c>
      <c r="N30">
        <v>103.26786204858401</v>
      </c>
      <c r="O30">
        <v>15019.82896105697</v>
      </c>
      <c r="P30">
        <v>15046.60027941724</v>
      </c>
      <c r="Q30">
        <v>104.44650972120969</v>
      </c>
      <c r="R30">
        <v>15019.215585470671</v>
      </c>
      <c r="S30">
        <v>15047.420274649599</v>
      </c>
      <c r="T30">
        <v>103.26786204858401</v>
      </c>
      <c r="U30">
        <v>51.564656182636703</v>
      </c>
      <c r="V30">
        <v>9.9959511488020674</v>
      </c>
      <c r="W30">
        <v>0</v>
      </c>
      <c r="X30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6</v>
      </c>
      <c r="B3" s="2">
        <v>45056</v>
      </c>
      <c r="D3" t="s">
        <v>142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52</v>
      </c>
      <c r="N3" t="s">
        <v>53</v>
      </c>
      <c r="O3">
        <v>0</v>
      </c>
      <c r="P3" t="s">
        <v>143</v>
      </c>
      <c r="Q3" t="s">
        <v>144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619</v>
      </c>
      <c r="AA3">
        <v>409.58961510658258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1.7719416666666681</v>
      </c>
      <c r="D7">
        <v>55.665998950206799</v>
      </c>
      <c r="E7">
        <v>12.90422749672531</v>
      </c>
      <c r="H7" t="s">
        <v>65</v>
      </c>
      <c r="I7">
        <v>567</v>
      </c>
      <c r="K7" t="s">
        <v>66</v>
      </c>
      <c r="L7">
        <v>69.407016666666664</v>
      </c>
      <c r="M7">
        <v>2493.950558373193</v>
      </c>
      <c r="N7">
        <v>16.920578409694411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39</v>
      </c>
      <c r="K8" t="s">
        <v>68</v>
      </c>
      <c r="L8">
        <v>2.4521166666666669</v>
      </c>
      <c r="M8">
        <v>450.88723705285798</v>
      </c>
      <c r="N8">
        <v>53.197948273719511</v>
      </c>
    </row>
    <row r="9" spans="1:27" x14ac:dyDescent="0.35">
      <c r="A9">
        <v>2</v>
      </c>
      <c r="B9">
        <v>310</v>
      </c>
      <c r="C9">
        <v>67.635075000000001</v>
      </c>
      <c r="D9">
        <v>2438.2845594229871</v>
      </c>
      <c r="E9">
        <v>16.920578409694411</v>
      </c>
      <c r="H9" t="s">
        <v>69</v>
      </c>
      <c r="I9">
        <v>13</v>
      </c>
      <c r="K9" t="s">
        <v>70</v>
      </c>
      <c r="L9">
        <v>71.859133333333332</v>
      </c>
      <c r="M9">
        <v>2944.8377954260509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450.88723705285798</v>
      </c>
      <c r="E12">
        <v>53.197948273719511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145</v>
      </c>
      <c r="B16">
        <v>2327</v>
      </c>
      <c r="C16">
        <v>5606</v>
      </c>
      <c r="D16">
        <v>27</v>
      </c>
      <c r="E16">
        <v>32220</v>
      </c>
      <c r="F16">
        <v>1.9903206954204169</v>
      </c>
      <c r="G16">
        <v>2</v>
      </c>
      <c r="H16">
        <v>5</v>
      </c>
      <c r="I16">
        <v>15931.72621317556</v>
      </c>
      <c r="J16">
        <v>16457.210085964831</v>
      </c>
      <c r="K16">
        <v>102.9404435284311</v>
      </c>
      <c r="L16">
        <v>15859.08684541446</v>
      </c>
      <c r="M16">
        <v>16413.363108709949</v>
      </c>
      <c r="N16">
        <v>101.89849297560581</v>
      </c>
      <c r="O16">
        <v>15951.68774811784</v>
      </c>
      <c r="P16">
        <v>16456.829005186391</v>
      </c>
      <c r="Q16">
        <v>102.9404435284311</v>
      </c>
      <c r="R16">
        <v>15953.94038103029</v>
      </c>
      <c r="S16">
        <v>16452.567203001669</v>
      </c>
      <c r="T16">
        <v>101.89849297560581</v>
      </c>
      <c r="U16">
        <v>10.031133282586399</v>
      </c>
      <c r="V16">
        <v>51.567583133896747</v>
      </c>
      <c r="W16">
        <v>0</v>
      </c>
      <c r="X16">
        <v>0</v>
      </c>
    </row>
    <row r="17" spans="1:24" x14ac:dyDescent="0.35">
      <c r="A17" t="s">
        <v>146</v>
      </c>
      <c r="B17">
        <v>2331</v>
      </c>
      <c r="C17">
        <v>5999</v>
      </c>
      <c r="D17">
        <v>8</v>
      </c>
      <c r="E17">
        <v>31080</v>
      </c>
      <c r="F17">
        <v>17.281975797538539</v>
      </c>
      <c r="G17">
        <v>2</v>
      </c>
      <c r="H17">
        <v>5</v>
      </c>
      <c r="I17">
        <v>16292.578704864411</v>
      </c>
      <c r="J17">
        <v>16759.59762821062</v>
      </c>
      <c r="K17">
        <v>117.3573384616689</v>
      </c>
      <c r="L17">
        <v>16271.768592497519</v>
      </c>
      <c r="M17">
        <v>17676.237820839469</v>
      </c>
      <c r="N17">
        <v>118.9205925548703</v>
      </c>
      <c r="O17">
        <v>16458.705100399831</v>
      </c>
      <c r="P17">
        <v>16808.694536181261</v>
      </c>
      <c r="Q17">
        <v>117.3573384616689</v>
      </c>
      <c r="R17">
        <v>16459.727952051951</v>
      </c>
      <c r="S17">
        <v>16808.718899586958</v>
      </c>
      <c r="T17">
        <v>118.9205925548703</v>
      </c>
      <c r="U17">
        <v>10.023713553456281</v>
      </c>
      <c r="V17">
        <v>51.362607495919967</v>
      </c>
      <c r="W17">
        <v>0</v>
      </c>
      <c r="X17">
        <v>0</v>
      </c>
    </row>
    <row r="18" spans="1:24" x14ac:dyDescent="0.35">
      <c r="A18" t="s">
        <v>146</v>
      </c>
      <c r="B18">
        <v>2331</v>
      </c>
      <c r="C18">
        <v>5999</v>
      </c>
      <c r="D18">
        <v>8</v>
      </c>
      <c r="E18">
        <v>31080</v>
      </c>
      <c r="F18">
        <v>6.3168408178984397</v>
      </c>
      <c r="G18">
        <v>2</v>
      </c>
      <c r="H18">
        <v>5</v>
      </c>
      <c r="I18">
        <v>16391.403169066019</v>
      </c>
      <c r="J18">
        <v>16790.091229099409</v>
      </c>
      <c r="K18">
        <v>120.99798903224089</v>
      </c>
      <c r="L18">
        <v>16387.476747442161</v>
      </c>
      <c r="M18">
        <v>17125.22673502961</v>
      </c>
      <c r="N18">
        <v>122.0226092177402</v>
      </c>
      <c r="O18">
        <v>16452.118819827221</v>
      </c>
      <c r="P18">
        <v>16808.036939760179</v>
      </c>
      <c r="Q18">
        <v>120.99798903224089</v>
      </c>
      <c r="R18">
        <v>16456.202597128649</v>
      </c>
      <c r="S18">
        <v>16808.13457609183</v>
      </c>
      <c r="T18">
        <v>122.0226092177402</v>
      </c>
      <c r="U18">
        <v>10.022768386996219</v>
      </c>
      <c r="V18">
        <v>51.363401936130899</v>
      </c>
      <c r="W18">
        <v>0</v>
      </c>
      <c r="X18">
        <v>0</v>
      </c>
    </row>
    <row r="19" spans="1:24" x14ac:dyDescent="0.35">
      <c r="A19" t="s">
        <v>147</v>
      </c>
      <c r="B19">
        <v>2345</v>
      </c>
      <c r="C19">
        <v>6202</v>
      </c>
      <c r="D19">
        <v>19</v>
      </c>
      <c r="E19">
        <v>31740</v>
      </c>
      <c r="F19">
        <v>13.01379915084634</v>
      </c>
      <c r="G19">
        <v>2</v>
      </c>
      <c r="H19">
        <v>5</v>
      </c>
      <c r="I19">
        <v>16481.360302631922</v>
      </c>
      <c r="J19">
        <v>16628.383695140219</v>
      </c>
      <c r="K19">
        <v>103.3931681197479</v>
      </c>
      <c r="L19">
        <v>16158.755816905879</v>
      </c>
      <c r="M19">
        <v>16135.167381999971</v>
      </c>
      <c r="N19">
        <v>107.26276527571549</v>
      </c>
      <c r="O19">
        <v>16608.04046365021</v>
      </c>
      <c r="P19">
        <v>16597.004532120929</v>
      </c>
      <c r="Q19">
        <v>103.3931681197479</v>
      </c>
      <c r="R19">
        <v>16606.703121046579</v>
      </c>
      <c r="S19">
        <v>16597.87410611369</v>
      </c>
      <c r="T19">
        <v>107.26276527571549</v>
      </c>
      <c r="U19">
        <v>10.028484120424761</v>
      </c>
      <c r="V19">
        <v>49.487025296651481</v>
      </c>
      <c r="W19">
        <v>0</v>
      </c>
      <c r="X19">
        <v>0</v>
      </c>
    </row>
    <row r="20" spans="1:24" x14ac:dyDescent="0.35">
      <c r="A20" t="s">
        <v>148</v>
      </c>
      <c r="B20">
        <v>3446</v>
      </c>
      <c r="C20">
        <v>5601</v>
      </c>
      <c r="D20">
        <v>16</v>
      </c>
      <c r="E20">
        <v>31560</v>
      </c>
      <c r="F20">
        <v>18.88751098357368</v>
      </c>
      <c r="G20">
        <v>2</v>
      </c>
      <c r="H20">
        <v>5</v>
      </c>
      <c r="I20">
        <v>15793.533046273171</v>
      </c>
      <c r="J20">
        <v>15243.57322478405</v>
      </c>
      <c r="K20">
        <v>66.221695928935333</v>
      </c>
      <c r="L20">
        <v>16663.23459274782</v>
      </c>
      <c r="M20">
        <v>15866.28032789023</v>
      </c>
      <c r="N20">
        <v>71.128273364635049</v>
      </c>
      <c r="O20">
        <v>15802.91359818915</v>
      </c>
      <c r="P20">
        <v>15432.199695863699</v>
      </c>
      <c r="Q20">
        <v>66.221695928935333</v>
      </c>
      <c r="R20">
        <v>15802.15280889464</v>
      </c>
      <c r="S20">
        <v>15433.2650013642</v>
      </c>
      <c r="T20">
        <v>71.128273364635049</v>
      </c>
      <c r="U20">
        <v>9.9991776865222324</v>
      </c>
      <c r="V20">
        <v>51.029902464258917</v>
      </c>
      <c r="W20">
        <v>0</v>
      </c>
      <c r="X20">
        <v>0</v>
      </c>
    </row>
    <row r="21" spans="1:24" x14ac:dyDescent="0.35">
      <c r="A21" t="s">
        <v>149</v>
      </c>
      <c r="B21">
        <v>3446</v>
      </c>
      <c r="C21">
        <v>6205</v>
      </c>
      <c r="D21">
        <v>18</v>
      </c>
      <c r="E21">
        <v>31680</v>
      </c>
      <c r="F21">
        <v>15.07020307435752</v>
      </c>
      <c r="G21">
        <v>2</v>
      </c>
      <c r="H21">
        <v>5</v>
      </c>
      <c r="I21">
        <v>15852.17099942765</v>
      </c>
      <c r="J21">
        <v>16473.36015595678</v>
      </c>
      <c r="K21">
        <v>70.551046736446551</v>
      </c>
      <c r="L21">
        <v>15192.133269203259</v>
      </c>
      <c r="M21">
        <v>16279.231367073169</v>
      </c>
      <c r="N21">
        <v>70.622770000458246</v>
      </c>
      <c r="O21">
        <v>15859.656011693151</v>
      </c>
      <c r="P21">
        <v>16623.864112908159</v>
      </c>
      <c r="Q21">
        <v>70.551046736446551</v>
      </c>
      <c r="R21">
        <v>15858.347476875349</v>
      </c>
      <c r="S21">
        <v>16628.20714795771</v>
      </c>
      <c r="T21">
        <v>70.622770000458246</v>
      </c>
      <c r="U21">
        <v>9.9991995656797563</v>
      </c>
      <c r="V21">
        <v>49.905150847632022</v>
      </c>
      <c r="W21">
        <v>0</v>
      </c>
      <c r="X21">
        <v>0</v>
      </c>
    </row>
    <row r="22" spans="1:24" x14ac:dyDescent="0.35">
      <c r="A22" t="s">
        <v>150</v>
      </c>
      <c r="B22">
        <v>3623</v>
      </c>
      <c r="C22">
        <v>5605</v>
      </c>
      <c r="D22">
        <v>16</v>
      </c>
      <c r="E22">
        <v>31560</v>
      </c>
      <c r="F22">
        <v>29.85061613791294</v>
      </c>
      <c r="G22">
        <v>2</v>
      </c>
      <c r="H22">
        <v>5</v>
      </c>
      <c r="I22">
        <v>17673.963374907249</v>
      </c>
      <c r="J22">
        <v>17407.545626714538</v>
      </c>
      <c r="K22">
        <v>36.028605383508982</v>
      </c>
      <c r="L22">
        <v>18743.62727829225</v>
      </c>
      <c r="M22">
        <v>18138.68655332868</v>
      </c>
      <c r="N22">
        <v>34.290988399477158</v>
      </c>
      <c r="O22">
        <v>17621.797397681159</v>
      </c>
      <c r="P22">
        <v>17113.804522709161</v>
      </c>
      <c r="Q22">
        <v>36.028605383508982</v>
      </c>
      <c r="R22">
        <v>17622.61828054463</v>
      </c>
      <c r="S22">
        <v>17112.60645061301</v>
      </c>
      <c r="T22">
        <v>34.290988399477158</v>
      </c>
      <c r="U22">
        <v>9.9943420406519952</v>
      </c>
      <c r="V22">
        <v>50.910320294576593</v>
      </c>
      <c r="W22">
        <v>0</v>
      </c>
      <c r="X22">
        <v>0</v>
      </c>
    </row>
    <row r="23" spans="1:24" x14ac:dyDescent="0.35">
      <c r="A23" t="s">
        <v>151</v>
      </c>
      <c r="B23">
        <v>5603</v>
      </c>
      <c r="C23">
        <v>1567</v>
      </c>
      <c r="D23">
        <v>16</v>
      </c>
      <c r="E23">
        <v>31560</v>
      </c>
      <c r="F23">
        <v>1.3753510326677529</v>
      </c>
      <c r="G23">
        <v>5</v>
      </c>
      <c r="H23">
        <v>2</v>
      </c>
      <c r="I23">
        <v>16200.08526542984</v>
      </c>
      <c r="J23">
        <v>16010.34779971603</v>
      </c>
      <c r="K23">
        <v>43.275494366306383</v>
      </c>
      <c r="L23">
        <v>16147.488833132589</v>
      </c>
      <c r="M23">
        <v>15975.470724498469</v>
      </c>
      <c r="N23">
        <v>40.732791532731177</v>
      </c>
      <c r="O23">
        <v>16147.634864044479</v>
      </c>
      <c r="P23">
        <v>15963.83995732469</v>
      </c>
      <c r="Q23">
        <v>43.275494366306383</v>
      </c>
      <c r="R23">
        <v>16148.885157321731</v>
      </c>
      <c r="S23">
        <v>15961.789024953399</v>
      </c>
      <c r="T23">
        <v>40.732791532731177</v>
      </c>
      <c r="U23">
        <v>50.968878678365847</v>
      </c>
      <c r="V23">
        <v>9.9994601586614547</v>
      </c>
      <c r="W23">
        <v>0</v>
      </c>
      <c r="X23">
        <v>0</v>
      </c>
    </row>
    <row r="24" spans="1:24" x14ac:dyDescent="0.35">
      <c r="A24" t="s">
        <v>152</v>
      </c>
      <c r="B24">
        <v>5824</v>
      </c>
      <c r="C24">
        <v>394</v>
      </c>
      <c r="D24">
        <v>19</v>
      </c>
      <c r="E24">
        <v>31740</v>
      </c>
      <c r="F24">
        <v>6.7038329749637819</v>
      </c>
      <c r="G24">
        <v>5</v>
      </c>
      <c r="H24">
        <v>2</v>
      </c>
      <c r="I24">
        <v>16976.225955011039</v>
      </c>
      <c r="J24">
        <v>16732.307113391558</v>
      </c>
      <c r="K24">
        <v>57.035701420168706</v>
      </c>
      <c r="L24">
        <v>16943.488588401771</v>
      </c>
      <c r="M24">
        <v>16438.49034958475</v>
      </c>
      <c r="N24">
        <v>61.220428975601322</v>
      </c>
      <c r="O24">
        <v>16885.483843221122</v>
      </c>
      <c r="P24">
        <v>16404.978424815668</v>
      </c>
      <c r="Q24">
        <v>57.035701420168706</v>
      </c>
      <c r="R24">
        <v>16885.188794932448</v>
      </c>
      <c r="S24">
        <v>16405.010999503611</v>
      </c>
      <c r="T24">
        <v>61.220428975601322</v>
      </c>
      <c r="U24">
        <v>50.668575721006391</v>
      </c>
      <c r="V24">
        <v>10.028435717382671</v>
      </c>
      <c r="W24">
        <v>0</v>
      </c>
      <c r="X24">
        <v>0</v>
      </c>
    </row>
    <row r="25" spans="1:24" x14ac:dyDescent="0.35">
      <c r="A25" t="s">
        <v>153</v>
      </c>
      <c r="B25">
        <v>6001</v>
      </c>
      <c r="C25">
        <v>400</v>
      </c>
      <c r="D25">
        <v>11</v>
      </c>
      <c r="E25">
        <v>31260</v>
      </c>
      <c r="F25">
        <v>7.9902634970014992</v>
      </c>
      <c r="G25">
        <v>5</v>
      </c>
      <c r="H25">
        <v>2</v>
      </c>
      <c r="I25">
        <v>16989.445480085698</v>
      </c>
      <c r="J25">
        <v>14336.643037031779</v>
      </c>
      <c r="K25">
        <v>88.545150775059767</v>
      </c>
      <c r="L25">
        <v>16975.223680630101</v>
      </c>
      <c r="M25">
        <v>14763.16036419792</v>
      </c>
      <c r="N25">
        <v>83.801240564569554</v>
      </c>
      <c r="O25">
        <v>16904.477351920232</v>
      </c>
      <c r="P25">
        <v>14728.933677515621</v>
      </c>
      <c r="Q25">
        <v>88.545150775059767</v>
      </c>
      <c r="R25">
        <v>16902.773995276111</v>
      </c>
      <c r="S25">
        <v>14728.88368922078</v>
      </c>
      <c r="T25">
        <v>83.801240564569554</v>
      </c>
      <c r="U25">
        <v>50.234514441726787</v>
      </c>
      <c r="V25">
        <v>10.030821563943469</v>
      </c>
      <c r="W25">
        <v>0</v>
      </c>
      <c r="X25">
        <v>0</v>
      </c>
    </row>
    <row r="26" spans="1:24" x14ac:dyDescent="0.35">
      <c r="A26" t="s">
        <v>154</v>
      </c>
      <c r="B26">
        <v>6001</v>
      </c>
      <c r="C26">
        <v>1567</v>
      </c>
      <c r="D26">
        <v>14</v>
      </c>
      <c r="E26">
        <v>31440</v>
      </c>
      <c r="F26">
        <v>13.805514871476991</v>
      </c>
      <c r="G26">
        <v>5</v>
      </c>
      <c r="H26">
        <v>2</v>
      </c>
      <c r="I26">
        <v>16149.24217983587</v>
      </c>
      <c r="J26">
        <v>16461.17538911755</v>
      </c>
      <c r="K26">
        <v>45.77846673792331</v>
      </c>
      <c r="L26">
        <v>16177.26450585324</v>
      </c>
      <c r="M26">
        <v>15614.36728570362</v>
      </c>
      <c r="N26">
        <v>48.582273393058571</v>
      </c>
      <c r="O26">
        <v>16166.248715879179</v>
      </c>
      <c r="P26">
        <v>15751.646526894519</v>
      </c>
      <c r="Q26">
        <v>45.77846673792331</v>
      </c>
      <c r="R26">
        <v>16163.270985228881</v>
      </c>
      <c r="S26">
        <v>15751.537503723181</v>
      </c>
      <c r="T26">
        <v>48.582273393058571</v>
      </c>
      <c r="U26">
        <v>51.409357236195412</v>
      </c>
      <c r="V26">
        <v>9.9874688801745712</v>
      </c>
      <c r="W26">
        <v>0</v>
      </c>
      <c r="X26">
        <v>0</v>
      </c>
    </row>
    <row r="27" spans="1:24" x14ac:dyDescent="0.35">
      <c r="A27" t="s">
        <v>155</v>
      </c>
      <c r="B27">
        <v>6008</v>
      </c>
      <c r="C27">
        <v>416</v>
      </c>
      <c r="D27">
        <v>4</v>
      </c>
      <c r="E27">
        <v>30840</v>
      </c>
      <c r="F27">
        <v>37.632401766416557</v>
      </c>
      <c r="G27">
        <v>5</v>
      </c>
      <c r="H27">
        <v>2</v>
      </c>
      <c r="I27">
        <v>17408.788542501381</v>
      </c>
      <c r="J27">
        <v>13186.076724538279</v>
      </c>
      <c r="K27">
        <v>128.26327315390341</v>
      </c>
      <c r="L27">
        <v>17988.535980468499</v>
      </c>
      <c r="M27">
        <v>15241.915542643281</v>
      </c>
      <c r="N27">
        <v>125.4063629675091</v>
      </c>
      <c r="O27">
        <v>17649.40681511681</v>
      </c>
      <c r="P27">
        <v>15080.091971276761</v>
      </c>
      <c r="Q27">
        <v>128.26327315390341</v>
      </c>
      <c r="R27">
        <v>17648.03579416607</v>
      </c>
      <c r="S27">
        <v>15080.47958718376</v>
      </c>
      <c r="T27">
        <v>125.4063629675091</v>
      </c>
      <c r="U27">
        <v>50.733894625211732</v>
      </c>
      <c r="V27">
        <v>10.013484022563739</v>
      </c>
      <c r="W27">
        <v>0</v>
      </c>
      <c r="X27">
        <v>0</v>
      </c>
    </row>
    <row r="28" spans="1:24" x14ac:dyDescent="0.35">
      <c r="A28" t="s">
        <v>155</v>
      </c>
      <c r="B28">
        <v>6008</v>
      </c>
      <c r="C28">
        <v>416</v>
      </c>
      <c r="D28">
        <v>5</v>
      </c>
      <c r="E28">
        <v>30900</v>
      </c>
      <c r="F28">
        <v>1.376883352262555</v>
      </c>
      <c r="G28">
        <v>5</v>
      </c>
      <c r="H28">
        <v>2</v>
      </c>
      <c r="I28">
        <v>17625.855494285519</v>
      </c>
      <c r="J28">
        <v>15002.28923682148</v>
      </c>
      <c r="K28">
        <v>124.5812599910512</v>
      </c>
      <c r="L28">
        <v>17647.317750040889</v>
      </c>
      <c r="M28">
        <v>15077.445088342911</v>
      </c>
      <c r="N28">
        <v>128.7791416524305</v>
      </c>
      <c r="O28">
        <v>17634.66025519128</v>
      </c>
      <c r="P28">
        <v>15071.58700889307</v>
      </c>
      <c r="Q28">
        <v>124.5812599910512</v>
      </c>
      <c r="R28">
        <v>17634.834337494922</v>
      </c>
      <c r="S28">
        <v>15071.537731744809</v>
      </c>
      <c r="T28">
        <v>128.7791416524305</v>
      </c>
      <c r="U28">
        <v>50.734062103813642</v>
      </c>
      <c r="V28">
        <v>10.030328244467389</v>
      </c>
      <c r="W28">
        <v>0</v>
      </c>
      <c r="X28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7</v>
      </c>
      <c r="B3" s="2">
        <v>45056</v>
      </c>
      <c r="D3" t="s">
        <v>156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52</v>
      </c>
      <c r="N3" t="s">
        <v>53</v>
      </c>
      <c r="O3">
        <v>0</v>
      </c>
      <c r="P3" t="s">
        <v>157</v>
      </c>
      <c r="Q3" t="s">
        <v>158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</v>
      </c>
      <c r="AA3">
        <v>251.72166347503659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16.788780555555551</v>
      </c>
      <c r="D7">
        <v>341.72011325822831</v>
      </c>
      <c r="E7">
        <v>13.14002415774908</v>
      </c>
      <c r="H7" t="s">
        <v>65</v>
      </c>
      <c r="I7">
        <v>0</v>
      </c>
      <c r="K7" t="s">
        <v>66</v>
      </c>
      <c r="L7">
        <v>63.94650833333332</v>
      </c>
      <c r="M7">
        <v>2043.5959249946029</v>
      </c>
      <c r="N7">
        <v>13.14002415774908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6</v>
      </c>
      <c r="K8" t="s">
        <v>68</v>
      </c>
      <c r="L8">
        <v>2.68560555555556</v>
      </c>
      <c r="M8">
        <v>494.32125274779207</v>
      </c>
      <c r="N8">
        <v>52.346177067361033</v>
      </c>
    </row>
    <row r="9" spans="1:27" x14ac:dyDescent="0.35">
      <c r="A9">
        <v>2</v>
      </c>
      <c r="B9">
        <v>232</v>
      </c>
      <c r="C9">
        <v>47.157727777777772</v>
      </c>
      <c r="D9">
        <v>1701.8758117363741</v>
      </c>
      <c r="E9">
        <v>12.906016676889219</v>
      </c>
      <c r="H9" t="s">
        <v>69</v>
      </c>
      <c r="I9">
        <v>8</v>
      </c>
      <c r="K9" t="s">
        <v>70</v>
      </c>
      <c r="L9">
        <v>66.632113888888881</v>
      </c>
      <c r="M9">
        <v>2537.9171777423949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494.32125274779207</v>
      </c>
      <c r="E12">
        <v>52.346177067361033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159</v>
      </c>
      <c r="B16">
        <v>2326</v>
      </c>
      <c r="C16">
        <v>5620</v>
      </c>
      <c r="D16">
        <v>3</v>
      </c>
      <c r="E16">
        <v>32580</v>
      </c>
      <c r="F16">
        <v>28.34526280592344</v>
      </c>
      <c r="G16">
        <v>2</v>
      </c>
      <c r="H16">
        <v>5</v>
      </c>
      <c r="I16">
        <v>18737.426363582621</v>
      </c>
      <c r="J16">
        <v>17009.21379917294</v>
      </c>
      <c r="K16">
        <v>100.7688678685596</v>
      </c>
      <c r="L16">
        <v>17712.83781883596</v>
      </c>
      <c r="M16">
        <v>16396.06053838653</v>
      </c>
      <c r="N16">
        <v>101.16755498486999</v>
      </c>
      <c r="O16">
        <v>19018.24148874417</v>
      </c>
      <c r="P16">
        <v>17053.602780166741</v>
      </c>
      <c r="Q16">
        <v>100.7688678685596</v>
      </c>
      <c r="R16">
        <v>19018.741866034568</v>
      </c>
      <c r="S16">
        <v>17052.765089207209</v>
      </c>
      <c r="T16">
        <v>101.16755498486999</v>
      </c>
      <c r="U16">
        <v>10.02995832644617</v>
      </c>
      <c r="V16">
        <v>51.568657358877488</v>
      </c>
      <c r="W16">
        <v>0</v>
      </c>
      <c r="X16">
        <v>0</v>
      </c>
    </row>
    <row r="17" spans="1:24" x14ac:dyDescent="0.35">
      <c r="A17" t="s">
        <v>160</v>
      </c>
      <c r="B17">
        <v>4160</v>
      </c>
      <c r="C17">
        <v>6022</v>
      </c>
      <c r="D17">
        <v>14</v>
      </c>
      <c r="E17">
        <v>33240</v>
      </c>
      <c r="F17">
        <v>3.6431627471165151</v>
      </c>
      <c r="G17">
        <v>0</v>
      </c>
      <c r="H17">
        <v>5</v>
      </c>
      <c r="I17">
        <v>16194.10266884615</v>
      </c>
      <c r="J17">
        <v>18044.919008353048</v>
      </c>
      <c r="K17">
        <v>78.654015163890961</v>
      </c>
      <c r="L17">
        <v>16235.14231221999</v>
      </c>
      <c r="M17">
        <v>17819.349529269341</v>
      </c>
      <c r="N17">
        <v>79.862047185197667</v>
      </c>
      <c r="O17">
        <v>16195.28907322309</v>
      </c>
      <c r="P17">
        <v>17998.11559888814</v>
      </c>
      <c r="Q17">
        <v>78.654015163890961</v>
      </c>
      <c r="R17">
        <v>16196.41958904292</v>
      </c>
      <c r="S17">
        <v>17998.31543959324</v>
      </c>
      <c r="T17">
        <v>79.862047185197667</v>
      </c>
      <c r="U17">
        <v>12.85104377404851</v>
      </c>
      <c r="V17">
        <v>50.260504888743363</v>
      </c>
      <c r="W17">
        <v>0</v>
      </c>
      <c r="X17">
        <v>0</v>
      </c>
    </row>
    <row r="18" spans="1:24" x14ac:dyDescent="0.35">
      <c r="A18" t="s">
        <v>161</v>
      </c>
      <c r="B18">
        <v>4257</v>
      </c>
      <c r="C18">
        <v>5615</v>
      </c>
      <c r="D18">
        <v>14</v>
      </c>
      <c r="E18">
        <v>33240</v>
      </c>
      <c r="F18">
        <v>4.7508091402165578</v>
      </c>
      <c r="G18">
        <v>0</v>
      </c>
      <c r="H18">
        <v>5</v>
      </c>
      <c r="I18">
        <v>16303.02955585668</v>
      </c>
      <c r="J18">
        <v>16923.3734773547</v>
      </c>
      <c r="K18">
        <v>38.715989675457848</v>
      </c>
      <c r="L18">
        <v>16511.639148167531</v>
      </c>
      <c r="M18">
        <v>16971.78701214524</v>
      </c>
      <c r="N18">
        <v>38.573934141504317</v>
      </c>
      <c r="O18">
        <v>16301.576771556271</v>
      </c>
      <c r="P18">
        <v>16862.232849218221</v>
      </c>
      <c r="Q18">
        <v>38.715989675457848</v>
      </c>
      <c r="R18">
        <v>16301.598817730261</v>
      </c>
      <c r="S18">
        <v>16862.138049893161</v>
      </c>
      <c r="T18">
        <v>38.573934141504317</v>
      </c>
      <c r="U18">
        <v>12.873151490446119</v>
      </c>
      <c r="V18">
        <v>49.873286041378023</v>
      </c>
      <c r="W18">
        <v>0</v>
      </c>
      <c r="X18">
        <v>0</v>
      </c>
    </row>
    <row r="19" spans="1:24" x14ac:dyDescent="0.35">
      <c r="A19" t="s">
        <v>162</v>
      </c>
      <c r="B19">
        <v>4257</v>
      </c>
      <c r="C19">
        <v>6221</v>
      </c>
      <c r="D19">
        <v>17</v>
      </c>
      <c r="E19">
        <v>33420</v>
      </c>
      <c r="F19">
        <v>27.566811994527448</v>
      </c>
      <c r="G19">
        <v>0</v>
      </c>
      <c r="H19">
        <v>5</v>
      </c>
      <c r="I19">
        <v>16199.5445389096</v>
      </c>
      <c r="J19">
        <v>16108.781757967519</v>
      </c>
      <c r="K19">
        <v>42.218899135511563</v>
      </c>
      <c r="L19">
        <v>17378.564871653591</v>
      </c>
      <c r="M19">
        <v>16387.726904718969</v>
      </c>
      <c r="N19">
        <v>43.020445035044588</v>
      </c>
      <c r="O19">
        <v>16099.3606558551</v>
      </c>
      <c r="P19">
        <v>15768.826787153081</v>
      </c>
      <c r="Q19">
        <v>42.218899135511563</v>
      </c>
      <c r="R19">
        <v>16099.99142564137</v>
      </c>
      <c r="S19">
        <v>15766.187111736481</v>
      </c>
      <c r="T19">
        <v>43.020445035044588</v>
      </c>
      <c r="U19">
        <v>12.856388312854421</v>
      </c>
      <c r="V19">
        <v>51.570726471316163</v>
      </c>
      <c r="W19">
        <v>0</v>
      </c>
      <c r="X19">
        <v>0</v>
      </c>
    </row>
    <row r="20" spans="1:24" x14ac:dyDescent="0.35">
      <c r="A20" t="s">
        <v>163</v>
      </c>
      <c r="B20">
        <v>5025</v>
      </c>
      <c r="C20">
        <v>5828</v>
      </c>
      <c r="D20">
        <v>22</v>
      </c>
      <c r="E20">
        <v>33720</v>
      </c>
      <c r="F20">
        <v>30.863690080105211</v>
      </c>
      <c r="G20">
        <v>0</v>
      </c>
      <c r="H20">
        <v>5</v>
      </c>
      <c r="I20">
        <v>17081.99248206116</v>
      </c>
      <c r="J20">
        <v>12120.612389949771</v>
      </c>
      <c r="K20">
        <v>126.5514175282439</v>
      </c>
      <c r="L20">
        <v>17288.107142795088</v>
      </c>
      <c r="M20">
        <v>13967.382921815701</v>
      </c>
      <c r="N20">
        <v>126.0289021462512</v>
      </c>
      <c r="O20">
        <v>17357.464649203739</v>
      </c>
      <c r="P20">
        <v>12407.06946026269</v>
      </c>
      <c r="Q20">
        <v>126.5514175282439</v>
      </c>
      <c r="R20">
        <v>17360.068265350979</v>
      </c>
      <c r="S20">
        <v>12406.78259064976</v>
      </c>
      <c r="T20">
        <v>126.0289021462512</v>
      </c>
      <c r="U20">
        <v>12.876616106313961</v>
      </c>
      <c r="V20">
        <v>50.618009455937951</v>
      </c>
      <c r="W20">
        <v>0</v>
      </c>
      <c r="X20">
        <v>0</v>
      </c>
    </row>
    <row r="21" spans="1:24" x14ac:dyDescent="0.35">
      <c r="A21" t="s">
        <v>164</v>
      </c>
      <c r="B21">
        <v>5216</v>
      </c>
      <c r="C21">
        <v>5623</v>
      </c>
      <c r="D21">
        <v>16</v>
      </c>
      <c r="E21">
        <v>33360</v>
      </c>
      <c r="F21">
        <v>64.098805240633439</v>
      </c>
      <c r="G21">
        <v>0</v>
      </c>
      <c r="H21">
        <v>5</v>
      </c>
      <c r="I21">
        <v>13219.349208185609</v>
      </c>
      <c r="J21">
        <v>15011.23739443599</v>
      </c>
      <c r="K21">
        <v>65.130529059886783</v>
      </c>
      <c r="L21">
        <v>16320.504519821779</v>
      </c>
      <c r="M21">
        <v>15679.07895221855</v>
      </c>
      <c r="N21">
        <v>63.410572113946962</v>
      </c>
      <c r="O21">
        <v>13398.44641342915</v>
      </c>
      <c r="P21">
        <v>14206.9737645519</v>
      </c>
      <c r="Q21">
        <v>65.130529059886783</v>
      </c>
      <c r="R21">
        <v>13397.893644454771</v>
      </c>
      <c r="S21">
        <v>14209.55097766767</v>
      </c>
      <c r="T21">
        <v>63.410572113946962</v>
      </c>
      <c r="U21">
        <v>12.85458385857326</v>
      </c>
      <c r="V21">
        <v>51.034707740835927</v>
      </c>
      <c r="W21">
        <v>0</v>
      </c>
      <c r="X21">
        <v>0</v>
      </c>
    </row>
    <row r="22" spans="1:24" x14ac:dyDescent="0.35">
      <c r="A22" t="s">
        <v>165</v>
      </c>
      <c r="B22">
        <v>5998</v>
      </c>
      <c r="C22">
        <v>1756</v>
      </c>
      <c r="D22">
        <v>0</v>
      </c>
      <c r="E22">
        <v>32400</v>
      </c>
      <c r="F22">
        <v>61.87240199120275</v>
      </c>
      <c r="G22">
        <v>5</v>
      </c>
      <c r="H22">
        <v>2</v>
      </c>
      <c r="I22">
        <v>16851.59510345582</v>
      </c>
      <c r="J22">
        <v>16295.65858373618</v>
      </c>
      <c r="K22">
        <v>118.06624210484991</v>
      </c>
      <c r="L22">
        <v>18295.97891219239</v>
      </c>
      <c r="M22">
        <v>19174.833360350131</v>
      </c>
      <c r="N22">
        <v>117.64345054437629</v>
      </c>
      <c r="O22">
        <v>17688.99547191977</v>
      </c>
      <c r="P22">
        <v>19316.460684422429</v>
      </c>
      <c r="Q22">
        <v>118.06624210484991</v>
      </c>
      <c r="R22">
        <v>17689.73833213625</v>
      </c>
      <c r="S22">
        <v>19316.0882566234</v>
      </c>
      <c r="T22">
        <v>117.64345054437629</v>
      </c>
      <c r="U22">
        <v>50.664307969213503</v>
      </c>
      <c r="V22">
        <v>10.060695341955251</v>
      </c>
      <c r="W22">
        <v>0</v>
      </c>
      <c r="X22">
        <v>0</v>
      </c>
    </row>
    <row r="23" spans="1:24" x14ac:dyDescent="0.35">
      <c r="A23" t="s">
        <v>165</v>
      </c>
      <c r="B23">
        <v>5998</v>
      </c>
      <c r="C23">
        <v>1756</v>
      </c>
      <c r="D23">
        <v>1</v>
      </c>
      <c r="E23">
        <v>32460</v>
      </c>
      <c r="F23">
        <v>23.162795274439471</v>
      </c>
      <c r="G23">
        <v>5</v>
      </c>
      <c r="H23">
        <v>2</v>
      </c>
      <c r="I23">
        <v>17372.641799319939</v>
      </c>
      <c r="J23">
        <v>18188.949479440849</v>
      </c>
      <c r="K23">
        <v>117.53680443734891</v>
      </c>
      <c r="L23">
        <v>17913.725262843571</v>
      </c>
      <c r="M23">
        <v>19266.200600699009</v>
      </c>
      <c r="N23">
        <v>121.7785037170046</v>
      </c>
      <c r="O23">
        <v>17686.168396245372</v>
      </c>
      <c r="P23">
        <v>19319.831606072821</v>
      </c>
      <c r="Q23">
        <v>117.53680443734891</v>
      </c>
      <c r="R23">
        <v>17687.667545040818</v>
      </c>
      <c r="S23">
        <v>19319.081220131739</v>
      </c>
      <c r="T23">
        <v>121.7785037170046</v>
      </c>
      <c r="U23">
        <v>50.664817630201547</v>
      </c>
      <c r="V23">
        <v>10.02298720979539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8</v>
      </c>
      <c r="B3" s="2">
        <v>45056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52</v>
      </c>
      <c r="N3" t="s">
        <v>53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</v>
      </c>
      <c r="AA3">
        <v>193.7068319320679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1.7633083333333319</v>
      </c>
      <c r="D7">
        <v>54.720623731639677</v>
      </c>
      <c r="E7">
        <v>12.904076765254191</v>
      </c>
      <c r="H7" t="s">
        <v>65</v>
      </c>
      <c r="I7">
        <v>6</v>
      </c>
      <c r="K7" t="s">
        <v>66</v>
      </c>
      <c r="L7">
        <v>46.220972222222237</v>
      </c>
      <c r="M7">
        <v>1657.953161716988</v>
      </c>
      <c r="N7">
        <v>12.904076765254191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</v>
      </c>
      <c r="K8" t="s">
        <v>68</v>
      </c>
      <c r="L8">
        <v>2.1562333333333359</v>
      </c>
      <c r="M8">
        <v>396.05680847858429</v>
      </c>
      <c r="N8">
        <v>52.966342914179407</v>
      </c>
    </row>
    <row r="9" spans="1:27" x14ac:dyDescent="0.35">
      <c r="A9">
        <v>2</v>
      </c>
      <c r="B9">
        <v>224</v>
      </c>
      <c r="C9">
        <v>44.457663888888909</v>
      </c>
      <c r="D9">
        <v>1603.2325379853489</v>
      </c>
      <c r="E9">
        <v>10.673300508551881</v>
      </c>
      <c r="H9" t="s">
        <v>69</v>
      </c>
      <c r="I9">
        <v>2</v>
      </c>
      <c r="K9" t="s">
        <v>70</v>
      </c>
      <c r="L9">
        <v>48.377205555555577</v>
      </c>
      <c r="M9">
        <v>2054.0099701955728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396.05680847858429</v>
      </c>
      <c r="E12">
        <v>52.966342914179407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169</v>
      </c>
      <c r="B16">
        <v>5624</v>
      </c>
      <c r="C16">
        <v>304</v>
      </c>
      <c r="D16">
        <v>26</v>
      </c>
      <c r="E16">
        <v>35760</v>
      </c>
      <c r="F16">
        <v>28.212889660080311</v>
      </c>
      <c r="G16">
        <v>5</v>
      </c>
      <c r="H16">
        <v>2</v>
      </c>
      <c r="I16">
        <v>14751.341563985001</v>
      </c>
      <c r="J16">
        <v>15928.917638775531</v>
      </c>
      <c r="K16">
        <v>131.41969634439559</v>
      </c>
      <c r="L16">
        <v>13180.45910784487</v>
      </c>
      <c r="M16">
        <v>15228.431166040051</v>
      </c>
      <c r="N16">
        <v>133.8459906401113</v>
      </c>
      <c r="O16">
        <v>13419.360880479189</v>
      </c>
      <c r="P16">
        <v>15378.58792863101</v>
      </c>
      <c r="Q16">
        <v>131.41969634439559</v>
      </c>
      <c r="R16">
        <v>13417.61516664468</v>
      </c>
      <c r="S16">
        <v>15382.476854514351</v>
      </c>
      <c r="T16">
        <v>133.8459906401113</v>
      </c>
      <c r="U16">
        <v>51.082762064938727</v>
      </c>
      <c r="V16">
        <v>10.02361355226485</v>
      </c>
      <c r="W16">
        <v>0</v>
      </c>
      <c r="X16">
        <v>0</v>
      </c>
    </row>
    <row r="17" spans="1:24" x14ac:dyDescent="0.35">
      <c r="A17" t="s">
        <v>170</v>
      </c>
      <c r="B17">
        <v>5833</v>
      </c>
      <c r="C17">
        <v>1773</v>
      </c>
      <c r="D17">
        <v>18</v>
      </c>
      <c r="E17">
        <v>35280</v>
      </c>
      <c r="F17">
        <v>25.197995139678561</v>
      </c>
      <c r="G17">
        <v>5</v>
      </c>
      <c r="H17">
        <v>2</v>
      </c>
      <c r="I17">
        <v>16117.59671141778</v>
      </c>
      <c r="J17">
        <v>18374.286257219788</v>
      </c>
      <c r="K17">
        <v>80.806846185634214</v>
      </c>
      <c r="L17">
        <v>16091.282914742549</v>
      </c>
      <c r="M17">
        <v>19584.876278520798</v>
      </c>
      <c r="N17">
        <v>84.902621516425128</v>
      </c>
      <c r="O17">
        <v>15843.247103855279</v>
      </c>
      <c r="P17">
        <v>19641.74390160132</v>
      </c>
      <c r="Q17">
        <v>80.806846185634214</v>
      </c>
      <c r="R17">
        <v>15845.28474501376</v>
      </c>
      <c r="S17">
        <v>19641.79162406148</v>
      </c>
      <c r="T17">
        <v>84.902621516425128</v>
      </c>
      <c r="U17">
        <v>51.464815014854203</v>
      </c>
      <c r="V17">
        <v>10.02049751318043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9</v>
      </c>
      <c r="B3" s="2">
        <v>45056</v>
      </c>
      <c r="D3" t="s">
        <v>171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52</v>
      </c>
      <c r="N3" t="s">
        <v>53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33</v>
      </c>
      <c r="AA3">
        <v>90.95885181427002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77</v>
      </c>
      <c r="C7">
        <v>7.4849694444444426</v>
      </c>
      <c r="D7">
        <v>136.28811351596889</v>
      </c>
      <c r="E7">
        <v>13.14007165633466</v>
      </c>
      <c r="H7" t="s">
        <v>65</v>
      </c>
      <c r="I7">
        <v>15</v>
      </c>
      <c r="K7" t="s">
        <v>66</v>
      </c>
      <c r="L7">
        <v>28.401069444444431</v>
      </c>
      <c r="M7">
        <v>889.62750627016089</v>
      </c>
      <c r="N7">
        <v>13.14007165633466</v>
      </c>
    </row>
    <row r="8" spans="1:27" x14ac:dyDescent="0.35">
      <c r="A8">
        <v>1</v>
      </c>
      <c r="B8">
        <v>1</v>
      </c>
      <c r="C8">
        <v>2.9991666666666989E-2</v>
      </c>
      <c r="D8">
        <v>5.5553836062189901E-2</v>
      </c>
      <c r="E8">
        <v>12.793155843395191</v>
      </c>
      <c r="H8" t="s">
        <v>67</v>
      </c>
      <c r="I8">
        <v>16</v>
      </c>
      <c r="K8" t="s">
        <v>68</v>
      </c>
      <c r="L8">
        <v>0.99113611111111011</v>
      </c>
      <c r="M8">
        <v>182.30877415103819</v>
      </c>
      <c r="N8">
        <v>51.779596038767707</v>
      </c>
    </row>
    <row r="9" spans="1:27" x14ac:dyDescent="0.35">
      <c r="A9">
        <v>2</v>
      </c>
      <c r="B9">
        <v>164</v>
      </c>
      <c r="C9">
        <v>20.886108333333329</v>
      </c>
      <c r="D9">
        <v>753.28383891812973</v>
      </c>
      <c r="E9">
        <v>10.697193035279589</v>
      </c>
      <c r="H9" t="s">
        <v>69</v>
      </c>
      <c r="I9">
        <v>2</v>
      </c>
      <c r="K9" t="s">
        <v>70</v>
      </c>
      <c r="L9">
        <v>29.392205555555549</v>
      </c>
      <c r="M9">
        <v>1071.9362804211989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182.30877415103819</v>
      </c>
      <c r="E12">
        <v>51.779596038767707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174</v>
      </c>
      <c r="B16">
        <v>2330</v>
      </c>
      <c r="C16">
        <v>6034</v>
      </c>
      <c r="D16">
        <v>6</v>
      </c>
      <c r="E16">
        <v>36360</v>
      </c>
      <c r="F16">
        <v>0.14347678667132949</v>
      </c>
      <c r="G16">
        <v>2</v>
      </c>
      <c r="H16">
        <v>5</v>
      </c>
      <c r="I16">
        <v>17160.403464241739</v>
      </c>
      <c r="J16">
        <v>16512.422283494459</v>
      </c>
      <c r="K16">
        <v>80.0582214756094</v>
      </c>
      <c r="L16">
        <v>17161.307728004522</v>
      </c>
      <c r="M16">
        <v>16520.3943362586</v>
      </c>
      <c r="N16">
        <v>84.248841787535667</v>
      </c>
      <c r="O16">
        <v>17158.96391903999</v>
      </c>
      <c r="P16">
        <v>16512.383408486679</v>
      </c>
      <c r="Q16">
        <v>80.0582214756094</v>
      </c>
      <c r="R16">
        <v>17161.647449529679</v>
      </c>
      <c r="S16">
        <v>16513.03571475338</v>
      </c>
      <c r="T16">
        <v>84.248841787535667</v>
      </c>
      <c r="U16">
        <v>10.03695476107287</v>
      </c>
      <c r="V16">
        <v>51.342515905895802</v>
      </c>
      <c r="W16">
        <v>0</v>
      </c>
      <c r="X16">
        <v>0</v>
      </c>
    </row>
    <row r="17" spans="1:24" x14ac:dyDescent="0.35">
      <c r="A17" t="s">
        <v>175</v>
      </c>
      <c r="B17">
        <v>6034</v>
      </c>
      <c r="C17">
        <v>1765</v>
      </c>
      <c r="D17">
        <v>5</v>
      </c>
      <c r="E17">
        <v>36300</v>
      </c>
      <c r="F17">
        <v>2.7149384961272678</v>
      </c>
      <c r="G17">
        <v>5</v>
      </c>
      <c r="H17">
        <v>2</v>
      </c>
      <c r="I17">
        <v>17030.28802209175</v>
      </c>
      <c r="J17">
        <v>19704.25606446595</v>
      </c>
      <c r="K17">
        <v>86.676852944484182</v>
      </c>
      <c r="L17">
        <v>17014.51621995612</v>
      </c>
      <c r="M17">
        <v>19570.660197011181</v>
      </c>
      <c r="N17">
        <v>85.600787054481245</v>
      </c>
      <c r="O17">
        <v>17036.717898460611</v>
      </c>
      <c r="P17">
        <v>19564.829262908661</v>
      </c>
      <c r="Q17">
        <v>86.676852944484182</v>
      </c>
      <c r="R17">
        <v>17040.98775533956</v>
      </c>
      <c r="S17">
        <v>19564.185610483699</v>
      </c>
      <c r="T17">
        <v>85.600787054481245</v>
      </c>
      <c r="U17">
        <v>51.409998685049679</v>
      </c>
      <c r="V17">
        <v>10.037735306691911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10</v>
      </c>
      <c r="B3" s="2">
        <v>45056</v>
      </c>
      <c r="D3" t="s">
        <v>176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52</v>
      </c>
      <c r="N3" t="s">
        <v>53</v>
      </c>
      <c r="O3">
        <v>0</v>
      </c>
      <c r="P3" t="s">
        <v>177</v>
      </c>
      <c r="Q3" t="s">
        <v>178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54</v>
      </c>
      <c r="AA3">
        <v>78.497312545776367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62</v>
      </c>
      <c r="C7">
        <v>8.6884138888888884</v>
      </c>
      <c r="D7">
        <v>198.4234046377631</v>
      </c>
      <c r="E7">
        <v>13.326984147329309</v>
      </c>
      <c r="H7" t="s">
        <v>65</v>
      </c>
      <c r="I7">
        <v>4</v>
      </c>
      <c r="K7" t="s">
        <v>66</v>
      </c>
      <c r="L7">
        <v>27.054555555555559</v>
      </c>
      <c r="M7">
        <v>846.01254292549618</v>
      </c>
      <c r="N7">
        <v>13.326984147329309</v>
      </c>
    </row>
    <row r="8" spans="1:27" x14ac:dyDescent="0.35">
      <c r="A8">
        <v>1</v>
      </c>
      <c r="B8">
        <v>2</v>
      </c>
      <c r="C8">
        <v>0.41958333333333131</v>
      </c>
      <c r="D8">
        <v>0.27107251698148871</v>
      </c>
      <c r="E8">
        <v>12.94014926900161</v>
      </c>
      <c r="H8" t="s">
        <v>67</v>
      </c>
      <c r="I8">
        <v>46</v>
      </c>
      <c r="K8" t="s">
        <v>68</v>
      </c>
      <c r="L8">
        <v>0.84096111111110883</v>
      </c>
      <c r="M8">
        <v>154.49579890142189</v>
      </c>
      <c r="N8">
        <v>51.887724168398123</v>
      </c>
    </row>
    <row r="9" spans="1:27" x14ac:dyDescent="0.35">
      <c r="A9">
        <v>2</v>
      </c>
      <c r="B9">
        <v>163</v>
      </c>
      <c r="C9">
        <v>17.946558333333339</v>
      </c>
      <c r="D9">
        <v>647.31806577075156</v>
      </c>
      <c r="E9">
        <v>10.905310494028139</v>
      </c>
      <c r="H9" t="s">
        <v>69</v>
      </c>
      <c r="I9">
        <v>4</v>
      </c>
      <c r="K9" t="s">
        <v>70</v>
      </c>
      <c r="L9">
        <v>27.895516666666669</v>
      </c>
      <c r="M9">
        <v>1000.508341826918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154.49579890142189</v>
      </c>
      <c r="E12">
        <v>51.887724168398123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179</v>
      </c>
      <c r="B16">
        <v>4260</v>
      </c>
      <c r="C16">
        <v>5630</v>
      </c>
      <c r="D16">
        <v>4</v>
      </c>
      <c r="E16">
        <v>37140</v>
      </c>
      <c r="F16">
        <v>0.27447532676743608</v>
      </c>
      <c r="G16">
        <v>0</v>
      </c>
      <c r="H16">
        <v>5</v>
      </c>
      <c r="I16">
        <v>16038.31392011967</v>
      </c>
      <c r="J16">
        <v>15569.745658004669</v>
      </c>
      <c r="K16">
        <v>91.73639569101806</v>
      </c>
      <c r="L16">
        <v>16027.17020949269</v>
      </c>
      <c r="M16">
        <v>15564.369238930431</v>
      </c>
      <c r="N16">
        <v>91.679974161841443</v>
      </c>
      <c r="O16">
        <v>16039.20580572954</v>
      </c>
      <c r="P16">
        <v>15573.15996412548</v>
      </c>
      <c r="Q16">
        <v>91.73639569101806</v>
      </c>
      <c r="R16">
        <v>16039.815069106549</v>
      </c>
      <c r="S16">
        <v>15570.72829675599</v>
      </c>
      <c r="T16">
        <v>91.679974161841443</v>
      </c>
      <c r="U16">
        <v>12.85679578227796</v>
      </c>
      <c r="V16">
        <v>51.566752688319873</v>
      </c>
      <c r="W16">
        <v>0</v>
      </c>
      <c r="X16">
        <v>0</v>
      </c>
    </row>
    <row r="17" spans="1:24" x14ac:dyDescent="0.35">
      <c r="A17" t="s">
        <v>180</v>
      </c>
      <c r="B17">
        <v>4550</v>
      </c>
      <c r="C17">
        <v>5629</v>
      </c>
      <c r="D17">
        <v>3</v>
      </c>
      <c r="E17">
        <v>37080</v>
      </c>
      <c r="F17">
        <v>5.0505316607797166</v>
      </c>
      <c r="G17">
        <v>0</v>
      </c>
      <c r="H17">
        <v>5</v>
      </c>
      <c r="I17">
        <v>14359.02508208697</v>
      </c>
      <c r="J17">
        <v>16001.039126007719</v>
      </c>
      <c r="K17">
        <v>48.125647085930908</v>
      </c>
      <c r="L17">
        <v>14179.29833615986</v>
      </c>
      <c r="M17">
        <v>15787.962006760181</v>
      </c>
      <c r="N17">
        <v>46.587585227584647</v>
      </c>
      <c r="O17">
        <v>14388.08818890349</v>
      </c>
      <c r="P17">
        <v>15942.94877837789</v>
      </c>
      <c r="Q17">
        <v>48.125647085930908</v>
      </c>
      <c r="R17">
        <v>14389.334968577459</v>
      </c>
      <c r="S17">
        <v>15941.88453114089</v>
      </c>
      <c r="T17">
        <v>46.587585227584647</v>
      </c>
      <c r="U17">
        <v>12.861023213730871</v>
      </c>
      <c r="V17">
        <v>51.558689007449473</v>
      </c>
      <c r="W17">
        <v>0</v>
      </c>
      <c r="X17">
        <v>0</v>
      </c>
    </row>
    <row r="18" spans="1:24" x14ac:dyDescent="0.35">
      <c r="A18" t="s">
        <v>181</v>
      </c>
      <c r="B18">
        <v>5509</v>
      </c>
      <c r="C18">
        <v>6227</v>
      </c>
      <c r="D18">
        <v>7</v>
      </c>
      <c r="E18">
        <v>37320</v>
      </c>
      <c r="F18">
        <v>38.31760649204287</v>
      </c>
      <c r="G18">
        <v>0</v>
      </c>
      <c r="H18">
        <v>5</v>
      </c>
      <c r="I18">
        <v>12684.048864163749</v>
      </c>
      <c r="J18">
        <v>14776.9753814962</v>
      </c>
      <c r="K18">
        <v>132.59129771863519</v>
      </c>
      <c r="L18">
        <v>14707.995771265771</v>
      </c>
      <c r="M18">
        <v>16185.279146737899</v>
      </c>
      <c r="N18">
        <v>129.4360727499425</v>
      </c>
      <c r="O18">
        <v>13115.895728773239</v>
      </c>
      <c r="P18">
        <v>15016.55373675979</v>
      </c>
      <c r="Q18">
        <v>132.59129771863519</v>
      </c>
      <c r="R18">
        <v>13115.054963072091</v>
      </c>
      <c r="S18">
        <v>15017.76358637146</v>
      </c>
      <c r="T18">
        <v>129.4360727499425</v>
      </c>
      <c r="U18">
        <v>12.888375512399129</v>
      </c>
      <c r="V18">
        <v>51.542409701691788</v>
      </c>
      <c r="W18">
        <v>0</v>
      </c>
      <c r="X18">
        <v>0</v>
      </c>
    </row>
    <row r="19" spans="1:24" x14ac:dyDescent="0.35">
      <c r="A19" t="s">
        <v>182</v>
      </c>
      <c r="B19">
        <v>6227</v>
      </c>
      <c r="C19">
        <v>302</v>
      </c>
      <c r="D19">
        <v>7</v>
      </c>
      <c r="E19">
        <v>37320</v>
      </c>
      <c r="F19">
        <v>33.381212707427331</v>
      </c>
      <c r="G19">
        <v>5</v>
      </c>
      <c r="H19">
        <v>2</v>
      </c>
      <c r="I19">
        <v>15895.323511869081</v>
      </c>
      <c r="J19">
        <v>17045.447230603138</v>
      </c>
      <c r="K19">
        <v>125.16034085934071</v>
      </c>
      <c r="L19">
        <v>14790.06688584877</v>
      </c>
      <c r="M19">
        <v>16207.273050481381</v>
      </c>
      <c r="N19">
        <v>122.9775353088438</v>
      </c>
      <c r="O19">
        <v>14507.15726274635</v>
      </c>
      <c r="P19">
        <v>16028.07374988544</v>
      </c>
      <c r="Q19">
        <v>125.16034085934071</v>
      </c>
      <c r="R19">
        <v>14508.878963691781</v>
      </c>
      <c r="S19">
        <v>16025.793693622691</v>
      </c>
      <c r="T19">
        <v>122.9775353088438</v>
      </c>
      <c r="U19">
        <v>51.557802700825647</v>
      </c>
      <c r="V19">
        <v>10.025582712123599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11</v>
      </c>
      <c r="B3" s="2">
        <v>45056</v>
      </c>
      <c r="D3" t="s">
        <v>183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52</v>
      </c>
      <c r="N3" t="s">
        <v>53</v>
      </c>
      <c r="O3">
        <v>0</v>
      </c>
      <c r="P3" t="s">
        <v>184</v>
      </c>
      <c r="Q3" t="s">
        <v>185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146</v>
      </c>
      <c r="AA3">
        <v>71.57459545135498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0.79978055555555738</v>
      </c>
      <c r="D7">
        <v>25.568580984702539</v>
      </c>
      <c r="E7">
        <v>12.939208397033241</v>
      </c>
      <c r="H7" t="s">
        <v>65</v>
      </c>
      <c r="I7">
        <v>0</v>
      </c>
      <c r="K7" t="s">
        <v>66</v>
      </c>
      <c r="L7">
        <v>17.039466666666659</v>
      </c>
      <c r="M7">
        <v>593.9580108307631</v>
      </c>
      <c r="N7">
        <v>12.939208397033241</v>
      </c>
    </row>
    <row r="8" spans="1:27" x14ac:dyDescent="0.35">
      <c r="A8">
        <v>1</v>
      </c>
      <c r="B8">
        <v>2</v>
      </c>
      <c r="C8">
        <v>0.48652500000000137</v>
      </c>
      <c r="D8">
        <v>0.14619538566876111</v>
      </c>
      <c r="E8">
        <v>9.388079363221237E-2</v>
      </c>
      <c r="H8" t="s">
        <v>67</v>
      </c>
      <c r="I8">
        <v>141</v>
      </c>
      <c r="K8" t="s">
        <v>68</v>
      </c>
      <c r="L8">
        <v>1.151291666666667</v>
      </c>
      <c r="M8">
        <v>211.43489153894299</v>
      </c>
      <c r="N8">
        <v>51.780027372344847</v>
      </c>
    </row>
    <row r="9" spans="1:27" x14ac:dyDescent="0.35">
      <c r="A9">
        <v>2</v>
      </c>
      <c r="B9">
        <v>147</v>
      </c>
      <c r="C9">
        <v>15.753161111111099</v>
      </c>
      <c r="D9">
        <v>568.24323446039182</v>
      </c>
      <c r="E9">
        <v>10.532470239463709</v>
      </c>
      <c r="H9" t="s">
        <v>69</v>
      </c>
      <c r="I9">
        <v>5</v>
      </c>
      <c r="K9" t="s">
        <v>70</v>
      </c>
      <c r="L9">
        <v>18.190758333333331</v>
      </c>
      <c r="M9">
        <v>805.39290236970612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211.43489153894299</v>
      </c>
      <c r="E12">
        <v>51.780027372344847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186</v>
      </c>
      <c r="B16">
        <v>5626</v>
      </c>
      <c r="C16">
        <v>311</v>
      </c>
      <c r="D16">
        <v>13</v>
      </c>
      <c r="E16">
        <v>38580</v>
      </c>
      <c r="F16">
        <v>7.1470884210204986</v>
      </c>
      <c r="G16">
        <v>5</v>
      </c>
      <c r="H16">
        <v>2</v>
      </c>
      <c r="I16">
        <v>14417.106441428699</v>
      </c>
      <c r="J16">
        <v>15976.82942505501</v>
      </c>
      <c r="K16">
        <v>88.915368827810823</v>
      </c>
      <c r="L16">
        <v>14063.4415446068</v>
      </c>
      <c r="M16">
        <v>15721.591379887041</v>
      </c>
      <c r="N16">
        <v>84.499793345953464</v>
      </c>
      <c r="O16">
        <v>14123.05874855309</v>
      </c>
      <c r="P16">
        <v>15761.25748800246</v>
      </c>
      <c r="Q16">
        <v>88.915368827810823</v>
      </c>
      <c r="R16">
        <v>14123.58108924823</v>
      </c>
      <c r="S16">
        <v>15760.530579111321</v>
      </c>
      <c r="T16">
        <v>84.499793345953464</v>
      </c>
      <c r="U16">
        <v>51.014192226414558</v>
      </c>
      <c r="V16">
        <v>10.024381348313661</v>
      </c>
      <c r="W16">
        <v>0</v>
      </c>
      <c r="X16">
        <v>0</v>
      </c>
    </row>
    <row r="17" spans="1:24" x14ac:dyDescent="0.35">
      <c r="A17" t="s">
        <v>186</v>
      </c>
      <c r="B17">
        <v>5626</v>
      </c>
      <c r="C17">
        <v>311</v>
      </c>
      <c r="D17">
        <v>14</v>
      </c>
      <c r="E17">
        <v>38640</v>
      </c>
      <c r="F17">
        <v>0</v>
      </c>
      <c r="G17">
        <v>5</v>
      </c>
      <c r="H17">
        <v>2</v>
      </c>
      <c r="I17">
        <v>14093.457271465541</v>
      </c>
      <c r="J17">
        <v>15745.258052177691</v>
      </c>
      <c r="K17">
        <v>91.332047423178253</v>
      </c>
      <c r="L17">
        <v>14095.09215258424</v>
      </c>
      <c r="M17">
        <v>15743.113639663279</v>
      </c>
      <c r="N17">
        <v>92.701320432805687</v>
      </c>
      <c r="O17">
        <v>14093.457271465541</v>
      </c>
      <c r="P17">
        <v>15745.258052177691</v>
      </c>
      <c r="Q17">
        <v>91.332047423178253</v>
      </c>
      <c r="R17">
        <v>14095.09215258424</v>
      </c>
      <c r="S17">
        <v>15743.113639663279</v>
      </c>
      <c r="T17">
        <v>92.701320432805687</v>
      </c>
      <c r="U17">
        <v>51.176705478880848</v>
      </c>
      <c r="V17">
        <v>10.024876940972559</v>
      </c>
      <c r="W17">
        <v>0</v>
      </c>
      <c r="X17">
        <v>0</v>
      </c>
    </row>
    <row r="18" spans="1:24" x14ac:dyDescent="0.35">
      <c r="A18" t="s">
        <v>187</v>
      </c>
      <c r="B18">
        <v>5627</v>
      </c>
      <c r="C18">
        <v>462</v>
      </c>
      <c r="D18">
        <v>2</v>
      </c>
      <c r="E18">
        <v>37920</v>
      </c>
      <c r="F18">
        <v>16.808124347585771</v>
      </c>
      <c r="G18">
        <v>5</v>
      </c>
      <c r="H18">
        <v>2</v>
      </c>
      <c r="I18">
        <v>16190.82319744985</v>
      </c>
      <c r="J18">
        <v>16169.29879218104</v>
      </c>
      <c r="K18">
        <v>45.565269882640912</v>
      </c>
      <c r="L18">
        <v>15756.942079928051</v>
      </c>
      <c r="M18">
        <v>15656.550852517459</v>
      </c>
      <c r="N18">
        <v>48.073639868690393</v>
      </c>
      <c r="O18">
        <v>15612.154245748639</v>
      </c>
      <c r="P18">
        <v>15571.687669655859</v>
      </c>
      <c r="Q18">
        <v>45.565269882640912</v>
      </c>
      <c r="R18">
        <v>15610.208735372469</v>
      </c>
      <c r="S18">
        <v>15573.32135012314</v>
      </c>
      <c r="T18">
        <v>48.073639868690393</v>
      </c>
      <c r="U18">
        <v>49.491748085490379</v>
      </c>
      <c r="V18">
        <v>10.036483982149599</v>
      </c>
      <c r="W18">
        <v>0</v>
      </c>
      <c r="X18">
        <v>0</v>
      </c>
    </row>
    <row r="19" spans="1:24" x14ac:dyDescent="0.35">
      <c r="A19" t="s">
        <v>188</v>
      </c>
      <c r="B19">
        <v>5838</v>
      </c>
      <c r="C19">
        <v>950</v>
      </c>
      <c r="D19">
        <v>0</v>
      </c>
      <c r="E19">
        <v>37800</v>
      </c>
      <c r="F19">
        <v>53.514952724751517</v>
      </c>
      <c r="G19">
        <v>5</v>
      </c>
      <c r="H19">
        <v>2</v>
      </c>
      <c r="I19">
        <v>17006.445501060662</v>
      </c>
      <c r="J19">
        <v>16826.933152933019</v>
      </c>
      <c r="K19">
        <v>110.01041352747779</v>
      </c>
      <c r="L19">
        <v>16819.7578960838</v>
      </c>
      <c r="M19">
        <v>14149.619929021321</v>
      </c>
      <c r="N19">
        <v>109.3152420560026</v>
      </c>
      <c r="O19">
        <v>16282.225541919601</v>
      </c>
      <c r="P19">
        <v>14214.18112368105</v>
      </c>
      <c r="Q19">
        <v>110.01041352747779</v>
      </c>
      <c r="R19">
        <v>16286.553858882429</v>
      </c>
      <c r="S19">
        <v>14213.872279414159</v>
      </c>
      <c r="T19">
        <v>109.3152420560026</v>
      </c>
      <c r="U19">
        <v>50.663724287497907</v>
      </c>
      <c r="V19">
        <v>10.03572530097358</v>
      </c>
      <c r="W19">
        <v>0</v>
      </c>
      <c r="X19">
        <v>0</v>
      </c>
    </row>
    <row r="20" spans="1:24" x14ac:dyDescent="0.35">
      <c r="A20" t="s">
        <v>189</v>
      </c>
      <c r="B20">
        <v>5841</v>
      </c>
      <c r="C20">
        <v>470</v>
      </c>
      <c r="D20">
        <v>4</v>
      </c>
      <c r="E20">
        <v>38040</v>
      </c>
      <c r="F20">
        <v>19.59470073297032</v>
      </c>
      <c r="G20">
        <v>5</v>
      </c>
      <c r="H20">
        <v>2</v>
      </c>
      <c r="I20">
        <v>17124.22336647578</v>
      </c>
      <c r="J20">
        <v>17471.630244903761</v>
      </c>
      <c r="K20">
        <v>67.187092902027032</v>
      </c>
      <c r="L20">
        <v>16996.775816764959</v>
      </c>
      <c r="M20">
        <v>16384.006737069121</v>
      </c>
      <c r="N20">
        <v>69.77405472710636</v>
      </c>
      <c r="O20">
        <v>17169.908072701379</v>
      </c>
      <c r="P20">
        <v>16480.84411182475</v>
      </c>
      <c r="Q20">
        <v>67.187092902027032</v>
      </c>
      <c r="R20">
        <v>17167.534150681659</v>
      </c>
      <c r="S20">
        <v>16481.11703765636</v>
      </c>
      <c r="T20">
        <v>69.77405472710636</v>
      </c>
      <c r="U20">
        <v>50.617707209023301</v>
      </c>
      <c r="V20">
        <v>10.025178387429101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12</v>
      </c>
      <c r="B3" s="2">
        <v>45056</v>
      </c>
      <c r="D3" t="s">
        <v>190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52</v>
      </c>
      <c r="N3" t="s">
        <v>53</v>
      </c>
      <c r="O3">
        <v>0</v>
      </c>
      <c r="P3" t="s">
        <v>191</v>
      </c>
      <c r="Q3" t="s">
        <v>192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65</v>
      </c>
      <c r="AA3">
        <v>66.629720687866211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0.45660833333333362</v>
      </c>
      <c r="D7">
        <v>14.131384310448791</v>
      </c>
      <c r="E7">
        <v>8.5968529592428311</v>
      </c>
      <c r="H7" t="s">
        <v>65</v>
      </c>
      <c r="I7">
        <v>0</v>
      </c>
      <c r="K7" t="s">
        <v>66</v>
      </c>
      <c r="L7">
        <v>15.807797222222209</v>
      </c>
      <c r="M7">
        <v>550.38415203466832</v>
      </c>
      <c r="N7">
        <v>10.922752092947549</v>
      </c>
    </row>
    <row r="8" spans="1:27" x14ac:dyDescent="0.35">
      <c r="A8">
        <v>1</v>
      </c>
      <c r="B8">
        <v>2</v>
      </c>
      <c r="C8">
        <v>0.48866388888888951</v>
      </c>
      <c r="D8">
        <v>0.1489180126298186</v>
      </c>
      <c r="E8">
        <v>0.59920204755956863</v>
      </c>
      <c r="H8" t="s">
        <v>67</v>
      </c>
      <c r="I8">
        <v>65</v>
      </c>
      <c r="K8" t="s">
        <v>68</v>
      </c>
      <c r="L8">
        <v>0.93730833333332864</v>
      </c>
      <c r="M8">
        <v>172.2732014448554</v>
      </c>
      <c r="N8">
        <v>56.664926216210958</v>
      </c>
    </row>
    <row r="9" spans="1:27" x14ac:dyDescent="0.35">
      <c r="A9">
        <v>2</v>
      </c>
      <c r="B9">
        <v>144</v>
      </c>
      <c r="C9">
        <v>14.862524999999991</v>
      </c>
      <c r="D9">
        <v>536.10384971158976</v>
      </c>
      <c r="E9">
        <v>10.922752092947549</v>
      </c>
      <c r="H9" t="s">
        <v>69</v>
      </c>
      <c r="I9">
        <v>0</v>
      </c>
      <c r="K9" t="s">
        <v>70</v>
      </c>
      <c r="L9">
        <v>16.74510555555554</v>
      </c>
      <c r="M9">
        <v>722.65735347952375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172.2732014448554</v>
      </c>
      <c r="E12">
        <v>56.664926216210958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13</v>
      </c>
      <c r="B3" s="2">
        <v>45056</v>
      </c>
      <c r="D3" t="s">
        <v>193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52</v>
      </c>
      <c r="N3" t="s">
        <v>53</v>
      </c>
      <c r="O3">
        <v>0</v>
      </c>
      <c r="P3" t="s">
        <v>194</v>
      </c>
      <c r="Q3" t="s">
        <v>195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106</v>
      </c>
      <c r="AA3">
        <v>200.32330536842349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16.78016111111112</v>
      </c>
      <c r="D7">
        <v>341.3215332847239</v>
      </c>
      <c r="E7">
        <v>13.14010056847752</v>
      </c>
      <c r="H7" t="s">
        <v>65</v>
      </c>
      <c r="I7">
        <v>1</v>
      </c>
      <c r="K7" t="s">
        <v>66</v>
      </c>
      <c r="L7">
        <v>53.875027777777788</v>
      </c>
      <c r="M7">
        <v>1644.689713007044</v>
      </c>
      <c r="N7">
        <v>13.14010056847752</v>
      </c>
    </row>
    <row r="8" spans="1:27" x14ac:dyDescent="0.35">
      <c r="A8">
        <v>1</v>
      </c>
      <c r="B8">
        <v>4</v>
      </c>
      <c r="C8">
        <v>0.97858611111111204</v>
      </c>
      <c r="D8">
        <v>0.69489716409930269</v>
      </c>
      <c r="E8">
        <v>12.875502107714979</v>
      </c>
      <c r="H8" t="s">
        <v>67</v>
      </c>
      <c r="I8">
        <v>103</v>
      </c>
      <c r="K8" t="s">
        <v>68</v>
      </c>
      <c r="L8">
        <v>1.7278249999999999</v>
      </c>
      <c r="M8">
        <v>317.86704212178512</v>
      </c>
      <c r="N8">
        <v>52.247839302358628</v>
      </c>
    </row>
    <row r="9" spans="1:27" x14ac:dyDescent="0.35">
      <c r="A9">
        <v>2</v>
      </c>
      <c r="B9">
        <v>172</v>
      </c>
      <c r="C9">
        <v>36.116280555555562</v>
      </c>
      <c r="D9">
        <v>1302.673282558221</v>
      </c>
      <c r="E9">
        <v>10.763910676117749</v>
      </c>
      <c r="H9" t="s">
        <v>69</v>
      </c>
      <c r="I9">
        <v>2</v>
      </c>
      <c r="K9" t="s">
        <v>70</v>
      </c>
      <c r="L9">
        <v>55.602852777777791</v>
      </c>
      <c r="M9">
        <v>1962.5567551288291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317.86704212178512</v>
      </c>
      <c r="E12">
        <v>52.247839302358628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196</v>
      </c>
      <c r="B16">
        <v>5625</v>
      </c>
      <c r="C16">
        <v>1587</v>
      </c>
      <c r="D16">
        <v>3</v>
      </c>
      <c r="E16">
        <v>39780</v>
      </c>
      <c r="F16">
        <v>57.589404951435313</v>
      </c>
      <c r="G16">
        <v>5</v>
      </c>
      <c r="H16">
        <v>2</v>
      </c>
      <c r="I16">
        <v>17150.78320382442</v>
      </c>
      <c r="J16">
        <v>16940.04405278432</v>
      </c>
      <c r="K16">
        <v>42.703253817296947</v>
      </c>
      <c r="L16">
        <v>14567.338873191309</v>
      </c>
      <c r="M16">
        <v>15255.579083086541</v>
      </c>
      <c r="N16">
        <v>41.286593477418123</v>
      </c>
      <c r="O16">
        <v>14432.247840687431</v>
      </c>
      <c r="P16">
        <v>15816.70573132559</v>
      </c>
      <c r="Q16">
        <v>42.703253817296947</v>
      </c>
      <c r="R16">
        <v>14433.14243936723</v>
      </c>
      <c r="S16">
        <v>15815.33210047088</v>
      </c>
      <c r="T16">
        <v>41.286593477418123</v>
      </c>
      <c r="U16">
        <v>51.076812091447479</v>
      </c>
      <c r="V16">
        <v>9.9951468834972861</v>
      </c>
      <c r="W16">
        <v>0</v>
      </c>
      <c r="X16">
        <v>0</v>
      </c>
    </row>
    <row r="17" spans="1:24" x14ac:dyDescent="0.35">
      <c r="A17" t="s">
        <v>197</v>
      </c>
      <c r="B17">
        <v>6038</v>
      </c>
      <c r="C17">
        <v>488</v>
      </c>
      <c r="D17">
        <v>19</v>
      </c>
      <c r="E17">
        <v>40740</v>
      </c>
      <c r="F17">
        <v>31.725343370177828</v>
      </c>
      <c r="G17">
        <v>5</v>
      </c>
      <c r="H17">
        <v>2</v>
      </c>
      <c r="I17">
        <v>17116.732164710898</v>
      </c>
      <c r="J17">
        <v>17891.757801047421</v>
      </c>
      <c r="K17">
        <v>80.842426488282868</v>
      </c>
      <c r="L17">
        <v>17471.8645343315</v>
      </c>
      <c r="M17">
        <v>16417.304633540691</v>
      </c>
      <c r="N17">
        <v>81.678422867554502</v>
      </c>
      <c r="O17">
        <v>17191.865533448861</v>
      </c>
      <c r="P17">
        <v>16262.49043303697</v>
      </c>
      <c r="Q17">
        <v>80.842426488282868</v>
      </c>
      <c r="R17">
        <v>17193.694354603609</v>
      </c>
      <c r="S17">
        <v>16262.928518897201</v>
      </c>
      <c r="T17">
        <v>81.678422867554502</v>
      </c>
      <c r="U17">
        <v>51.409966151466293</v>
      </c>
      <c r="V17">
        <v>10.027824870990671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14</v>
      </c>
      <c r="B3" s="2">
        <v>45056</v>
      </c>
      <c r="D3" t="s">
        <v>198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52</v>
      </c>
      <c r="N3" t="s">
        <v>53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334</v>
      </c>
      <c r="AA3">
        <v>176.68240571022031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1.7273388888888881</v>
      </c>
      <c r="D7">
        <v>54.715532933481349</v>
      </c>
      <c r="E7">
        <v>12.902691388600999</v>
      </c>
      <c r="H7" t="s">
        <v>65</v>
      </c>
      <c r="I7">
        <v>0</v>
      </c>
      <c r="K7" t="s">
        <v>66</v>
      </c>
      <c r="L7">
        <v>40.936652777777773</v>
      </c>
      <c r="M7">
        <v>1409.98157843031</v>
      </c>
      <c r="N7">
        <v>12.902691388600999</v>
      </c>
    </row>
    <row r="8" spans="1:27" x14ac:dyDescent="0.35">
      <c r="A8">
        <v>1</v>
      </c>
      <c r="B8">
        <v>4</v>
      </c>
      <c r="C8">
        <v>1.662763888888888</v>
      </c>
      <c r="D8">
        <v>0.7946761444530871</v>
      </c>
      <c r="E8">
        <v>12.85030251071996</v>
      </c>
      <c r="H8" t="s">
        <v>67</v>
      </c>
      <c r="I8">
        <v>326</v>
      </c>
      <c r="K8" t="s">
        <v>68</v>
      </c>
      <c r="L8">
        <v>2.4802222222222192</v>
      </c>
      <c r="M8">
        <v>456.04012110299811</v>
      </c>
      <c r="N8">
        <v>52.527198080905883</v>
      </c>
    </row>
    <row r="9" spans="1:27" x14ac:dyDescent="0.35">
      <c r="A9">
        <v>2</v>
      </c>
      <c r="B9">
        <v>179</v>
      </c>
      <c r="C9">
        <v>37.546550000000003</v>
      </c>
      <c r="D9">
        <v>1354.4713693523749</v>
      </c>
      <c r="E9">
        <v>11.080931936665831</v>
      </c>
      <c r="H9" t="s">
        <v>69</v>
      </c>
      <c r="I9">
        <v>8</v>
      </c>
      <c r="K9" t="s">
        <v>70</v>
      </c>
      <c r="L9">
        <v>43.41687499999999</v>
      </c>
      <c r="M9">
        <v>1866.021699533308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456.04012110299811</v>
      </c>
      <c r="E12">
        <v>52.527198080905883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201</v>
      </c>
      <c r="B16">
        <v>2285</v>
      </c>
      <c r="C16">
        <v>6236</v>
      </c>
      <c r="D16">
        <v>2</v>
      </c>
      <c r="E16">
        <v>41520</v>
      </c>
      <c r="F16">
        <v>21.941532385155529</v>
      </c>
      <c r="G16">
        <v>1</v>
      </c>
      <c r="H16">
        <v>5</v>
      </c>
      <c r="I16">
        <v>15866.996894442709</v>
      </c>
      <c r="J16">
        <v>15320.46280350545</v>
      </c>
      <c r="K16">
        <v>41.60339236730529</v>
      </c>
      <c r="L16">
        <v>16538.02759000659</v>
      </c>
      <c r="M16">
        <v>16231.3382364725</v>
      </c>
      <c r="N16">
        <v>44.81566518459622</v>
      </c>
      <c r="O16">
        <v>15868.17222624539</v>
      </c>
      <c r="P16">
        <v>15321.866500326811</v>
      </c>
      <c r="Q16">
        <v>41.60339236730529</v>
      </c>
      <c r="R16">
        <v>15868.423794300619</v>
      </c>
      <c r="S16">
        <v>15321.68128038557</v>
      </c>
      <c r="T16">
        <v>44.81566518459622</v>
      </c>
      <c r="U16">
        <v>8.3439198646456589E-2</v>
      </c>
      <c r="V16">
        <v>51.479225736749711</v>
      </c>
      <c r="W16">
        <v>0</v>
      </c>
      <c r="X16">
        <v>0</v>
      </c>
    </row>
    <row r="17" spans="1:24" x14ac:dyDescent="0.35">
      <c r="A17" t="s">
        <v>202</v>
      </c>
      <c r="B17">
        <v>5645</v>
      </c>
      <c r="C17">
        <v>490</v>
      </c>
      <c r="D17">
        <v>9</v>
      </c>
      <c r="E17">
        <v>41940</v>
      </c>
      <c r="F17">
        <v>13.895589436788869</v>
      </c>
      <c r="G17">
        <v>5</v>
      </c>
      <c r="H17">
        <v>2</v>
      </c>
      <c r="I17">
        <v>17391.18507377167</v>
      </c>
      <c r="J17">
        <v>16217.622451986101</v>
      </c>
      <c r="K17">
        <v>43.056015806324467</v>
      </c>
      <c r="L17">
        <v>18155.35632245705</v>
      </c>
      <c r="M17">
        <v>16603.365089039929</v>
      </c>
      <c r="N17">
        <v>39.468123766534141</v>
      </c>
      <c r="O17">
        <v>18031.471550410071</v>
      </c>
      <c r="P17">
        <v>16539.59853950156</v>
      </c>
      <c r="Q17">
        <v>43.056015806324467</v>
      </c>
      <c r="R17">
        <v>18033.037814837091</v>
      </c>
      <c r="S17">
        <v>16536.526533138269</v>
      </c>
      <c r="T17">
        <v>39.468123766534141</v>
      </c>
      <c r="U17">
        <v>51.576336268022963</v>
      </c>
      <c r="V17">
        <v>10.03114702382118</v>
      </c>
      <c r="W17">
        <v>0</v>
      </c>
      <c r="X17">
        <v>0</v>
      </c>
    </row>
    <row r="18" spans="1:24" x14ac:dyDescent="0.35">
      <c r="A18" t="s">
        <v>203</v>
      </c>
      <c r="B18">
        <v>5852</v>
      </c>
      <c r="C18">
        <v>1785</v>
      </c>
      <c r="D18">
        <v>20</v>
      </c>
      <c r="E18">
        <v>42600</v>
      </c>
      <c r="F18">
        <v>33.78283736021573</v>
      </c>
      <c r="G18">
        <v>5</v>
      </c>
      <c r="H18">
        <v>2</v>
      </c>
      <c r="I18">
        <v>16702.27787430969</v>
      </c>
      <c r="J18">
        <v>18675.40022105692</v>
      </c>
      <c r="K18">
        <v>104.1118525353223</v>
      </c>
      <c r="L18">
        <v>16870.779912071961</v>
      </c>
      <c r="M18">
        <v>16970.631315609891</v>
      </c>
      <c r="N18">
        <v>104.6830336095915</v>
      </c>
      <c r="O18">
        <v>16530.511682615419</v>
      </c>
      <c r="P18">
        <v>16978.65395979835</v>
      </c>
      <c r="Q18">
        <v>104.1118525353223</v>
      </c>
      <c r="R18">
        <v>16531.92583908873</v>
      </c>
      <c r="S18">
        <v>16978.792552894531</v>
      </c>
      <c r="T18">
        <v>104.6830336095915</v>
      </c>
      <c r="U18">
        <v>50.481795204706607</v>
      </c>
      <c r="V18">
        <v>10.033270327803869</v>
      </c>
      <c r="W18">
        <v>0</v>
      </c>
      <c r="X18">
        <v>0</v>
      </c>
    </row>
    <row r="19" spans="1:24" x14ac:dyDescent="0.35">
      <c r="A19" t="s">
        <v>204</v>
      </c>
      <c r="B19">
        <v>5854</v>
      </c>
      <c r="C19">
        <v>956</v>
      </c>
      <c r="D19">
        <v>13</v>
      </c>
      <c r="E19">
        <v>42180</v>
      </c>
      <c r="F19">
        <v>2.157132611756857</v>
      </c>
      <c r="G19">
        <v>5</v>
      </c>
      <c r="H19">
        <v>2</v>
      </c>
      <c r="I19">
        <v>17397.82383360836</v>
      </c>
      <c r="J19">
        <v>13171.022578961831</v>
      </c>
      <c r="K19">
        <v>58.32618027545562</v>
      </c>
      <c r="L19">
        <v>17362.96311959211</v>
      </c>
      <c r="M19">
        <v>13062.0121098866</v>
      </c>
      <c r="N19">
        <v>54.902076997984103</v>
      </c>
      <c r="O19">
        <v>17384.031973198329</v>
      </c>
      <c r="P19">
        <v>13062.447657487701</v>
      </c>
      <c r="Q19">
        <v>58.32618027545562</v>
      </c>
      <c r="R19">
        <v>17384.608896251491</v>
      </c>
      <c r="S19">
        <v>13062.25978483582</v>
      </c>
      <c r="T19">
        <v>54.902076997984103</v>
      </c>
      <c r="U19">
        <v>50.737437000171042</v>
      </c>
      <c r="V19">
        <v>10.035170515775</v>
      </c>
      <c r="W19">
        <v>0</v>
      </c>
      <c r="X19">
        <v>0</v>
      </c>
    </row>
    <row r="20" spans="1:24" x14ac:dyDescent="0.35">
      <c r="A20" t="s">
        <v>205</v>
      </c>
      <c r="B20">
        <v>6037</v>
      </c>
      <c r="C20">
        <v>490</v>
      </c>
      <c r="D20">
        <v>10</v>
      </c>
      <c r="E20">
        <v>42000</v>
      </c>
      <c r="F20">
        <v>25.480615545916681</v>
      </c>
      <c r="G20">
        <v>5</v>
      </c>
      <c r="H20">
        <v>2</v>
      </c>
      <c r="I20">
        <v>17245.412997607829</v>
      </c>
      <c r="J20">
        <v>14786.197144132901</v>
      </c>
      <c r="K20">
        <v>38.952706311030838</v>
      </c>
      <c r="L20">
        <v>17409.327354632889</v>
      </c>
      <c r="M20">
        <v>16195.867751226389</v>
      </c>
      <c r="N20">
        <v>42.033875151484821</v>
      </c>
      <c r="O20">
        <v>17186.00311106809</v>
      </c>
      <c r="P20">
        <v>16073.178283438319</v>
      </c>
      <c r="Q20">
        <v>38.952706311030838</v>
      </c>
      <c r="R20">
        <v>17184.834141708881</v>
      </c>
      <c r="S20">
        <v>16073.315192084399</v>
      </c>
      <c r="T20">
        <v>42.033875151484821</v>
      </c>
      <c r="U20">
        <v>50.562030297630329</v>
      </c>
      <c r="V20">
        <v>10.03767616868822</v>
      </c>
      <c r="W20">
        <v>0</v>
      </c>
      <c r="X20">
        <v>0</v>
      </c>
    </row>
    <row r="21" spans="1:24" x14ac:dyDescent="0.35">
      <c r="A21" t="s">
        <v>206</v>
      </c>
      <c r="B21">
        <v>6043</v>
      </c>
      <c r="C21">
        <v>486</v>
      </c>
      <c r="D21">
        <v>10</v>
      </c>
      <c r="E21">
        <v>42000</v>
      </c>
      <c r="F21">
        <v>1.2159992548978931</v>
      </c>
      <c r="G21">
        <v>5</v>
      </c>
      <c r="H21">
        <v>2</v>
      </c>
      <c r="I21">
        <v>16864.633161487229</v>
      </c>
      <c r="J21">
        <v>16353.86815722195</v>
      </c>
      <c r="K21">
        <v>52.815921806021358</v>
      </c>
      <c r="L21">
        <v>16858.26671318126</v>
      </c>
      <c r="M21">
        <v>16299.667076840051</v>
      </c>
      <c r="N21">
        <v>54.132896630468927</v>
      </c>
      <c r="O21">
        <v>16847.92334318722</v>
      </c>
      <c r="P21">
        <v>16293.61036521717</v>
      </c>
      <c r="Q21">
        <v>52.815921806021358</v>
      </c>
      <c r="R21">
        <v>16847.66626710202</v>
      </c>
      <c r="S21">
        <v>16293.639326535371</v>
      </c>
      <c r="T21">
        <v>54.132896630468927</v>
      </c>
      <c r="U21">
        <v>51.424166490121863</v>
      </c>
      <c r="V21">
        <v>10.02829020504827</v>
      </c>
      <c r="W21">
        <v>0</v>
      </c>
      <c r="X21">
        <v>0</v>
      </c>
    </row>
    <row r="22" spans="1:24" x14ac:dyDescent="0.35">
      <c r="A22" t="s">
        <v>207</v>
      </c>
      <c r="B22">
        <v>6044</v>
      </c>
      <c r="C22">
        <v>953</v>
      </c>
      <c r="D22">
        <v>26</v>
      </c>
      <c r="E22">
        <v>42960</v>
      </c>
      <c r="F22">
        <v>0</v>
      </c>
      <c r="G22">
        <v>5</v>
      </c>
      <c r="H22">
        <v>2</v>
      </c>
      <c r="I22">
        <v>17307.523435871339</v>
      </c>
      <c r="J22">
        <v>13476.3955207251</v>
      </c>
      <c r="K22">
        <v>126.0509140837904</v>
      </c>
      <c r="L22">
        <v>17308.647748907169</v>
      </c>
      <c r="M22">
        <v>13480.701990255789</v>
      </c>
      <c r="N22">
        <v>126.73134658064239</v>
      </c>
      <c r="O22">
        <v>17307.523435871339</v>
      </c>
      <c r="P22">
        <v>13476.3955207251</v>
      </c>
      <c r="Q22">
        <v>126.0509140837904</v>
      </c>
      <c r="R22">
        <v>17308.647748907169</v>
      </c>
      <c r="S22">
        <v>13480.701990255789</v>
      </c>
      <c r="T22">
        <v>126.73134658064239</v>
      </c>
      <c r="U22">
        <v>51.409998755351523</v>
      </c>
      <c r="V22">
        <v>10.03687556757747</v>
      </c>
      <c r="W22">
        <v>0</v>
      </c>
      <c r="X22">
        <v>0</v>
      </c>
    </row>
    <row r="23" spans="1:24" x14ac:dyDescent="0.35">
      <c r="A23" t="s">
        <v>208</v>
      </c>
      <c r="B23">
        <v>6044</v>
      </c>
      <c r="C23">
        <v>1790</v>
      </c>
      <c r="D23">
        <v>21</v>
      </c>
      <c r="E23">
        <v>42660</v>
      </c>
      <c r="F23">
        <v>8.0597309299756912</v>
      </c>
      <c r="G23">
        <v>5</v>
      </c>
      <c r="H23">
        <v>2</v>
      </c>
      <c r="I23">
        <v>16785.833954909009</v>
      </c>
      <c r="J23">
        <v>19681.545034983428</v>
      </c>
      <c r="K23">
        <v>125.5554715444482</v>
      </c>
      <c r="L23">
        <v>16746.95899770395</v>
      </c>
      <c r="M23">
        <v>20108.314636169329</v>
      </c>
      <c r="N23">
        <v>120.9601733769706</v>
      </c>
      <c r="O23">
        <v>16826.804174367211</v>
      </c>
      <c r="P23">
        <v>20086.348934718619</v>
      </c>
      <c r="Q23">
        <v>125.5554715444482</v>
      </c>
      <c r="R23">
        <v>16824.759420749851</v>
      </c>
      <c r="S23">
        <v>20086.172545447611</v>
      </c>
      <c r="T23">
        <v>120.9601733769706</v>
      </c>
      <c r="U23">
        <v>50.482071876863458</v>
      </c>
      <c r="V23">
        <v>10.036304387159159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15</v>
      </c>
      <c r="B3" s="2">
        <v>45056</v>
      </c>
      <c r="D3" t="s">
        <v>209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52</v>
      </c>
      <c r="N3" t="s">
        <v>53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29</v>
      </c>
      <c r="AA3">
        <v>202.94149041175839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16.76274166666667</v>
      </c>
      <c r="D7">
        <v>342.18878067210392</v>
      </c>
      <c r="E7">
        <v>13.107452891906281</v>
      </c>
      <c r="H7" t="s">
        <v>65</v>
      </c>
      <c r="I7">
        <v>0</v>
      </c>
      <c r="K7" t="s">
        <v>66</v>
      </c>
      <c r="L7">
        <v>52.738294444444463</v>
      </c>
      <c r="M7">
        <v>1581.602282081062</v>
      </c>
      <c r="N7">
        <v>14.43472923516444</v>
      </c>
    </row>
    <row r="8" spans="1:27" x14ac:dyDescent="0.35">
      <c r="A8">
        <v>1</v>
      </c>
      <c r="B8">
        <v>4</v>
      </c>
      <c r="C8">
        <v>1.6313416666666669</v>
      </c>
      <c r="D8">
        <v>0.92458086499664938</v>
      </c>
      <c r="E8">
        <v>12.9025221999834</v>
      </c>
      <c r="H8" t="s">
        <v>67</v>
      </c>
      <c r="I8">
        <v>27</v>
      </c>
      <c r="K8" t="s">
        <v>68</v>
      </c>
      <c r="L8">
        <v>2.0298250000000051</v>
      </c>
      <c r="M8">
        <v>373.64416919952151</v>
      </c>
      <c r="N8">
        <v>51.945854219783698</v>
      </c>
    </row>
    <row r="9" spans="1:27" x14ac:dyDescent="0.35">
      <c r="A9">
        <v>2</v>
      </c>
      <c r="B9">
        <v>172</v>
      </c>
      <c r="C9">
        <v>34.344211111111122</v>
      </c>
      <c r="D9">
        <v>1238.488920543962</v>
      </c>
      <c r="E9">
        <v>14.43472923516444</v>
      </c>
      <c r="H9" t="s">
        <v>69</v>
      </c>
      <c r="I9">
        <v>2</v>
      </c>
      <c r="K9" t="s">
        <v>70</v>
      </c>
      <c r="L9">
        <v>54.768119444444473</v>
      </c>
      <c r="M9">
        <v>1955.2464512805841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373.64416919952151</v>
      </c>
      <c r="E12">
        <v>51.945854219783698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212</v>
      </c>
      <c r="B16">
        <v>5515</v>
      </c>
      <c r="C16">
        <v>6251</v>
      </c>
      <c r="D16">
        <v>12</v>
      </c>
      <c r="E16">
        <v>43920</v>
      </c>
      <c r="F16">
        <v>57.15943703219714</v>
      </c>
      <c r="G16">
        <v>0</v>
      </c>
      <c r="H16">
        <v>5</v>
      </c>
      <c r="I16">
        <v>12334.7235970452</v>
      </c>
      <c r="J16">
        <v>14586.680067140171</v>
      </c>
      <c r="K16">
        <v>57.589257323075699</v>
      </c>
      <c r="L16">
        <v>15353.559366193551</v>
      </c>
      <c r="M16">
        <v>16687.52115483224</v>
      </c>
      <c r="N16">
        <v>59.449991864541502</v>
      </c>
      <c r="O16">
        <v>12979.107229869131</v>
      </c>
      <c r="P16">
        <v>14944.061423074931</v>
      </c>
      <c r="Q16">
        <v>57.589257323075699</v>
      </c>
      <c r="R16">
        <v>12977.809287995729</v>
      </c>
      <c r="S16">
        <v>14945.928982600681</v>
      </c>
      <c r="T16">
        <v>59.449991864541502</v>
      </c>
      <c r="U16">
        <v>12.89117950436118</v>
      </c>
      <c r="V16">
        <v>51.535341414831478</v>
      </c>
      <c r="W16">
        <v>0</v>
      </c>
      <c r="X16">
        <v>0</v>
      </c>
    </row>
    <row r="17" spans="1:24" x14ac:dyDescent="0.35">
      <c r="A17" t="s">
        <v>213</v>
      </c>
      <c r="B17">
        <v>6242</v>
      </c>
      <c r="C17">
        <v>1598</v>
      </c>
      <c r="D17">
        <v>1</v>
      </c>
      <c r="E17">
        <v>43260</v>
      </c>
      <c r="F17">
        <v>18.264827516413551</v>
      </c>
      <c r="G17">
        <v>5</v>
      </c>
      <c r="H17">
        <v>2</v>
      </c>
      <c r="I17">
        <v>16454.306057659222</v>
      </c>
      <c r="J17">
        <v>15916.902752163771</v>
      </c>
      <c r="K17">
        <v>121.5713269500903</v>
      </c>
      <c r="L17">
        <v>15580.53434555491</v>
      </c>
      <c r="M17">
        <v>15686.753308490061</v>
      </c>
      <c r="N17">
        <v>122.3578075095367</v>
      </c>
      <c r="O17">
        <v>15607.30974738107</v>
      </c>
      <c r="P17">
        <v>15505.17214872015</v>
      </c>
      <c r="Q17">
        <v>121.5713269500903</v>
      </c>
      <c r="R17">
        <v>15607.079038262271</v>
      </c>
      <c r="S17">
        <v>15506.044507402239</v>
      </c>
      <c r="T17">
        <v>122.3578075095367</v>
      </c>
      <c r="U17">
        <v>51.561771947715691</v>
      </c>
      <c r="V17">
        <v>9.9999848744309041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16</v>
      </c>
      <c r="B3" s="2">
        <v>45056</v>
      </c>
      <c r="D3" t="s">
        <v>214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52</v>
      </c>
      <c r="N3" t="s">
        <v>53</v>
      </c>
      <c r="O3">
        <v>0</v>
      </c>
      <c r="P3" t="s">
        <v>215</v>
      </c>
      <c r="Q3" t="s">
        <v>216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</v>
      </c>
      <c r="AA3">
        <v>161.86864447593689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29</v>
      </c>
      <c r="C7">
        <v>1.7254777777777781</v>
      </c>
      <c r="D7">
        <v>54.352020243429017</v>
      </c>
      <c r="E7">
        <v>12.939208396985929</v>
      </c>
      <c r="H7" t="s">
        <v>65</v>
      </c>
      <c r="I7">
        <v>1</v>
      </c>
      <c r="K7" t="s">
        <v>66</v>
      </c>
      <c r="L7">
        <v>40.154625000000003</v>
      </c>
      <c r="M7">
        <v>1409.2235748339101</v>
      </c>
      <c r="N7">
        <v>12.939208396985929</v>
      </c>
    </row>
    <row r="8" spans="1:27" x14ac:dyDescent="0.35">
      <c r="A8">
        <v>1</v>
      </c>
      <c r="B8">
        <v>3</v>
      </c>
      <c r="C8">
        <v>0.87428888888888756</v>
      </c>
      <c r="D8">
        <v>0.57708535844264197</v>
      </c>
      <c r="E8">
        <v>12.864988960917</v>
      </c>
      <c r="H8" t="s">
        <v>67</v>
      </c>
      <c r="I8">
        <v>3</v>
      </c>
      <c r="K8" t="s">
        <v>68</v>
      </c>
      <c r="L8">
        <v>1.860072222222215</v>
      </c>
      <c r="M8">
        <v>341.19722628258091</v>
      </c>
      <c r="N8">
        <v>52.233894963871187</v>
      </c>
    </row>
    <row r="9" spans="1:27" x14ac:dyDescent="0.35">
      <c r="A9">
        <v>2</v>
      </c>
      <c r="B9">
        <v>177</v>
      </c>
      <c r="C9">
        <v>37.554858333333343</v>
      </c>
      <c r="D9">
        <v>1354.294469232038</v>
      </c>
      <c r="E9">
        <v>10.864908893547691</v>
      </c>
      <c r="H9" t="s">
        <v>69</v>
      </c>
      <c r="I9">
        <v>7</v>
      </c>
      <c r="K9" t="s">
        <v>70</v>
      </c>
      <c r="L9">
        <v>42.014697222222217</v>
      </c>
      <c r="M9">
        <v>1750.420801116491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341.19722628258091</v>
      </c>
      <c r="E12">
        <v>52.233894963871187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217</v>
      </c>
      <c r="B16">
        <v>3734</v>
      </c>
      <c r="C16">
        <v>6052</v>
      </c>
      <c r="D16">
        <v>3</v>
      </c>
      <c r="E16">
        <v>45180</v>
      </c>
      <c r="F16">
        <v>34.824147217894613</v>
      </c>
      <c r="G16">
        <v>1</v>
      </c>
      <c r="H16">
        <v>5</v>
      </c>
      <c r="I16">
        <v>16187.85724163196</v>
      </c>
      <c r="J16">
        <v>14700.072435813539</v>
      </c>
      <c r="K16">
        <v>40.50632225706908</v>
      </c>
      <c r="L16">
        <v>16149.50498346636</v>
      </c>
      <c r="M16">
        <v>16488.894179829829</v>
      </c>
      <c r="N16">
        <v>40.246482526730432</v>
      </c>
      <c r="O16">
        <v>16193.605519396</v>
      </c>
      <c r="P16">
        <v>14699.14904881288</v>
      </c>
      <c r="Q16">
        <v>40.50632225706908</v>
      </c>
      <c r="R16">
        <v>16192.402480791239</v>
      </c>
      <c r="S16">
        <v>14699.124065149061</v>
      </c>
      <c r="T16">
        <v>40.246482526730432</v>
      </c>
      <c r="U16">
        <v>0.1671819984437764</v>
      </c>
      <c r="V16">
        <v>51.409274051073929</v>
      </c>
      <c r="W16">
        <v>0</v>
      </c>
      <c r="X16">
        <v>0</v>
      </c>
    </row>
    <row r="17" spans="1:24" x14ac:dyDescent="0.35">
      <c r="A17" t="s">
        <v>218</v>
      </c>
      <c r="B17">
        <v>3734</v>
      </c>
      <c r="C17">
        <v>6056</v>
      </c>
      <c r="D17">
        <v>19</v>
      </c>
      <c r="E17">
        <v>46140</v>
      </c>
      <c r="F17">
        <v>12.90449957346077</v>
      </c>
      <c r="G17">
        <v>1</v>
      </c>
      <c r="H17">
        <v>5</v>
      </c>
      <c r="I17">
        <v>16194.04428871382</v>
      </c>
      <c r="J17">
        <v>14697.991448095559</v>
      </c>
      <c r="K17">
        <v>41.786081073048152</v>
      </c>
      <c r="L17">
        <v>16175.322153236701</v>
      </c>
      <c r="M17">
        <v>15362.609853537761</v>
      </c>
      <c r="N17">
        <v>42.863355640051907</v>
      </c>
      <c r="O17">
        <v>16195.58730097704</v>
      </c>
      <c r="P17">
        <v>14699.493233364879</v>
      </c>
      <c r="Q17">
        <v>41.786081073048152</v>
      </c>
      <c r="R17">
        <v>16190.8031535187</v>
      </c>
      <c r="S17">
        <v>14699.392918167059</v>
      </c>
      <c r="T17">
        <v>42.863355640051907</v>
      </c>
      <c r="U17">
        <v>0.16685608935533211</v>
      </c>
      <c r="V17">
        <v>51.408238496028787</v>
      </c>
      <c r="W17">
        <v>0</v>
      </c>
      <c r="X17">
        <v>0</v>
      </c>
    </row>
    <row r="18" spans="1:24" x14ac:dyDescent="0.35">
      <c r="A18" t="s">
        <v>218</v>
      </c>
      <c r="B18">
        <v>3734</v>
      </c>
      <c r="C18">
        <v>6056</v>
      </c>
      <c r="D18">
        <v>20</v>
      </c>
      <c r="E18">
        <v>46200</v>
      </c>
      <c r="F18">
        <v>2.7562553427973171</v>
      </c>
      <c r="G18">
        <v>1</v>
      </c>
      <c r="H18">
        <v>5</v>
      </c>
      <c r="I18">
        <v>16187.482200982309</v>
      </c>
      <c r="J18">
        <v>14697.982692605379</v>
      </c>
      <c r="K18">
        <v>34.063578594915533</v>
      </c>
      <c r="L18">
        <v>16183.292197548921</v>
      </c>
      <c r="M18">
        <v>14839.933679797021</v>
      </c>
      <c r="N18">
        <v>36.707892100355643</v>
      </c>
      <c r="O18">
        <v>16187.811825938679</v>
      </c>
      <c r="P18">
        <v>14698.30345698535</v>
      </c>
      <c r="Q18">
        <v>34.063578594915533</v>
      </c>
      <c r="R18">
        <v>16186.59968490304</v>
      </c>
      <c r="S18">
        <v>14698.278033119621</v>
      </c>
      <c r="T18">
        <v>36.707892100355643</v>
      </c>
      <c r="U18">
        <v>0.16687038358225259</v>
      </c>
      <c r="V18">
        <v>51.40824658840436</v>
      </c>
      <c r="W18">
        <v>0</v>
      </c>
      <c r="X18">
        <v>0</v>
      </c>
    </row>
    <row r="19" spans="1:24" x14ac:dyDescent="0.35">
      <c r="A19" t="s">
        <v>218</v>
      </c>
      <c r="B19">
        <v>3734</v>
      </c>
      <c r="C19">
        <v>6056</v>
      </c>
      <c r="D19">
        <v>19</v>
      </c>
      <c r="E19">
        <v>46140</v>
      </c>
      <c r="F19">
        <v>2.4587835481014459</v>
      </c>
      <c r="G19">
        <v>1</v>
      </c>
      <c r="H19">
        <v>5</v>
      </c>
      <c r="I19">
        <v>16190.829172784001</v>
      </c>
      <c r="J19">
        <v>14696.006434832711</v>
      </c>
      <c r="K19">
        <v>36.319137781803292</v>
      </c>
      <c r="L19">
        <v>16187.310265783181</v>
      </c>
      <c r="M19">
        <v>14822.76224844892</v>
      </c>
      <c r="N19">
        <v>38.004433398905263</v>
      </c>
      <c r="O19">
        <v>16190.85669144018</v>
      </c>
      <c r="P19">
        <v>14696.408696664999</v>
      </c>
      <c r="Q19">
        <v>36.319137781803292</v>
      </c>
      <c r="R19">
        <v>16190.260070009859</v>
      </c>
      <c r="S19">
        <v>14696.394943378309</v>
      </c>
      <c r="T19">
        <v>38.004433398905263</v>
      </c>
      <c r="U19">
        <v>0.163984343779492</v>
      </c>
      <c r="V19">
        <v>51.408237728830429</v>
      </c>
      <c r="W19">
        <v>0</v>
      </c>
      <c r="X19">
        <v>0</v>
      </c>
    </row>
    <row r="20" spans="1:24" x14ac:dyDescent="0.35">
      <c r="A20" t="s">
        <v>218</v>
      </c>
      <c r="B20">
        <v>3734</v>
      </c>
      <c r="C20">
        <v>6056</v>
      </c>
      <c r="D20">
        <v>20</v>
      </c>
      <c r="E20">
        <v>46200</v>
      </c>
      <c r="F20">
        <v>2.3938961471877631</v>
      </c>
      <c r="G20">
        <v>1</v>
      </c>
      <c r="H20">
        <v>5</v>
      </c>
      <c r="I20">
        <v>16196.4737913185</v>
      </c>
      <c r="J20">
        <v>14700.179711239611</v>
      </c>
      <c r="K20">
        <v>34.800773204906697</v>
      </c>
      <c r="L20">
        <v>16197.664850077081</v>
      </c>
      <c r="M20">
        <v>14823.31751166383</v>
      </c>
      <c r="N20">
        <v>34.862472267918847</v>
      </c>
      <c r="O20">
        <v>16196.108540311539</v>
      </c>
      <c r="P20">
        <v>14700.16845462761</v>
      </c>
      <c r="Q20">
        <v>34.800773204906697</v>
      </c>
      <c r="R20">
        <v>16200.537834246559</v>
      </c>
      <c r="S20">
        <v>14700.285045054799</v>
      </c>
      <c r="T20">
        <v>34.862472267918847</v>
      </c>
      <c r="U20">
        <v>0.1526484029265181</v>
      </c>
      <c r="V20">
        <v>51.408247733721367</v>
      </c>
      <c r="W20">
        <v>0</v>
      </c>
      <c r="X20">
        <v>0</v>
      </c>
    </row>
    <row r="21" spans="1:24" x14ac:dyDescent="0.35">
      <c r="A21" t="s">
        <v>218</v>
      </c>
      <c r="B21">
        <v>3734</v>
      </c>
      <c r="C21">
        <v>6056</v>
      </c>
      <c r="D21">
        <v>20</v>
      </c>
      <c r="E21">
        <v>46200</v>
      </c>
      <c r="F21">
        <v>1.4216733579988119</v>
      </c>
      <c r="G21">
        <v>1</v>
      </c>
      <c r="H21">
        <v>5</v>
      </c>
      <c r="I21">
        <v>16187.130910249691</v>
      </c>
      <c r="J21">
        <v>14699.16394433327</v>
      </c>
      <c r="K21">
        <v>38.34063673322607</v>
      </c>
      <c r="L21">
        <v>16186.837241663399</v>
      </c>
      <c r="M21">
        <v>14772.1878854345</v>
      </c>
      <c r="N21">
        <v>38.988561572261403</v>
      </c>
      <c r="O21">
        <v>16187.358990074121</v>
      </c>
      <c r="P21">
        <v>14699.09810354924</v>
      </c>
      <c r="Q21">
        <v>38.34063673322607</v>
      </c>
      <c r="R21">
        <v>16188.542907544819</v>
      </c>
      <c r="S21">
        <v>14699.122067117531</v>
      </c>
      <c r="T21">
        <v>38.988561572261403</v>
      </c>
      <c r="U21">
        <v>0.16698136306174369</v>
      </c>
      <c r="V21">
        <v>51.408239402987327</v>
      </c>
      <c r="W21">
        <v>0</v>
      </c>
      <c r="X21">
        <v>0</v>
      </c>
    </row>
    <row r="22" spans="1:24" x14ac:dyDescent="0.35">
      <c r="A22" t="s">
        <v>219</v>
      </c>
      <c r="B22">
        <v>5859</v>
      </c>
      <c r="C22">
        <v>1622</v>
      </c>
      <c r="D22">
        <v>26</v>
      </c>
      <c r="E22">
        <v>46560</v>
      </c>
      <c r="F22">
        <v>35.786360309114642</v>
      </c>
      <c r="G22">
        <v>5</v>
      </c>
      <c r="H22">
        <v>2</v>
      </c>
      <c r="I22">
        <v>16383.064165746429</v>
      </c>
      <c r="J22">
        <v>15543.914194790061</v>
      </c>
      <c r="K22">
        <v>84.698483137603176</v>
      </c>
      <c r="L22">
        <v>16159.86897248254</v>
      </c>
      <c r="M22">
        <v>14102.22610641875</v>
      </c>
      <c r="N22">
        <v>83.415780175308385</v>
      </c>
      <c r="O22">
        <v>16201.11437142986</v>
      </c>
      <c r="P22">
        <v>13746.548028927969</v>
      </c>
      <c r="Q22">
        <v>84.698483137603176</v>
      </c>
      <c r="R22">
        <v>16200.317030183531</v>
      </c>
      <c r="S22">
        <v>13746.671017982009</v>
      </c>
      <c r="T22">
        <v>83.415780175308385</v>
      </c>
      <c r="U22">
        <v>50.481585366743957</v>
      </c>
      <c r="V22">
        <v>9.9995747375002271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17</v>
      </c>
      <c r="B3" s="2">
        <v>45056</v>
      </c>
      <c r="D3" t="s">
        <v>220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52</v>
      </c>
      <c r="N3" t="s">
        <v>53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</v>
      </c>
      <c r="AA3">
        <v>226.88294506073001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16.813561111111099</v>
      </c>
      <c r="D7">
        <v>342.86911971931852</v>
      </c>
      <c r="E7">
        <v>13.140096438305291</v>
      </c>
      <c r="H7" t="s">
        <v>65</v>
      </c>
      <c r="I7">
        <v>0</v>
      </c>
      <c r="K7" t="s">
        <v>66</v>
      </c>
      <c r="L7">
        <v>63.571622222222217</v>
      </c>
      <c r="M7">
        <v>1983.2970824581971</v>
      </c>
      <c r="N7">
        <v>13.140096438305291</v>
      </c>
    </row>
    <row r="8" spans="1:27" x14ac:dyDescent="0.35">
      <c r="A8">
        <v>1</v>
      </c>
      <c r="B8">
        <v>3</v>
      </c>
      <c r="C8">
        <v>1.299619444444446</v>
      </c>
      <c r="D8">
        <v>0.82252998273662881</v>
      </c>
      <c r="E8">
        <v>12.9564657196638</v>
      </c>
      <c r="H8" t="s">
        <v>67</v>
      </c>
      <c r="I8">
        <v>2</v>
      </c>
      <c r="K8" t="s">
        <v>68</v>
      </c>
      <c r="L8">
        <v>2.1320166666666651</v>
      </c>
      <c r="M8">
        <v>392.45702528711701</v>
      </c>
      <c r="N8">
        <v>51.888440934466622</v>
      </c>
    </row>
    <row r="9" spans="1:27" x14ac:dyDescent="0.35">
      <c r="A9">
        <v>2</v>
      </c>
      <c r="B9">
        <v>201</v>
      </c>
      <c r="C9">
        <v>45.458441666666673</v>
      </c>
      <c r="D9">
        <v>1639.6054327561419</v>
      </c>
      <c r="E9">
        <v>10.756125310226709</v>
      </c>
      <c r="H9" t="s">
        <v>69</v>
      </c>
      <c r="I9">
        <v>3</v>
      </c>
      <c r="K9" t="s">
        <v>70</v>
      </c>
      <c r="L9">
        <v>65.703638888888889</v>
      </c>
      <c r="M9">
        <v>2375.7541077453138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392.45702528711701</v>
      </c>
      <c r="E12">
        <v>51.888440934466622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223</v>
      </c>
      <c r="B16">
        <v>3268</v>
      </c>
      <c r="C16">
        <v>5870</v>
      </c>
      <c r="D16">
        <v>16</v>
      </c>
      <c r="E16">
        <v>47760</v>
      </c>
      <c r="F16">
        <v>10.830225441886039</v>
      </c>
      <c r="G16">
        <v>2</v>
      </c>
      <c r="H16">
        <v>5</v>
      </c>
      <c r="I16">
        <v>17180.877170538919</v>
      </c>
      <c r="J16">
        <v>13975.90805785599</v>
      </c>
      <c r="K16">
        <v>59.763721420336722</v>
      </c>
      <c r="L16">
        <v>17259.772392250688</v>
      </c>
      <c r="M16">
        <v>14501.268414452479</v>
      </c>
      <c r="N16">
        <v>62.63397303462699</v>
      </c>
      <c r="O16">
        <v>17287.079847915669</v>
      </c>
      <c r="P16">
        <v>13953.33405560505</v>
      </c>
      <c r="Q16">
        <v>59.763721420336722</v>
      </c>
      <c r="R16">
        <v>17285.022908084429</v>
      </c>
      <c r="S16">
        <v>13953.6511985014</v>
      </c>
      <c r="T16">
        <v>62.63397303462699</v>
      </c>
      <c r="U16">
        <v>10.025210797939859</v>
      </c>
      <c r="V16">
        <v>50.617510947255788</v>
      </c>
      <c r="W16">
        <v>0</v>
      </c>
      <c r="X16">
        <v>0</v>
      </c>
    </row>
    <row r="17" spans="1:24" x14ac:dyDescent="0.35">
      <c r="A17" t="s">
        <v>224</v>
      </c>
      <c r="B17">
        <v>4079</v>
      </c>
      <c r="C17">
        <v>6249</v>
      </c>
      <c r="D17">
        <v>5</v>
      </c>
      <c r="E17">
        <v>47100</v>
      </c>
      <c r="F17">
        <v>46.382446969111022</v>
      </c>
      <c r="G17">
        <v>0</v>
      </c>
      <c r="H17">
        <v>5</v>
      </c>
      <c r="I17">
        <v>21494.326789698662</v>
      </c>
      <c r="J17">
        <v>18752.929092053419</v>
      </c>
      <c r="K17">
        <v>103.385499527432</v>
      </c>
      <c r="L17">
        <v>23706.593701267011</v>
      </c>
      <c r="M17">
        <v>19664.502313338398</v>
      </c>
      <c r="N17">
        <v>104.7474618777795</v>
      </c>
      <c r="O17">
        <v>21494.326789698662</v>
      </c>
      <c r="P17">
        <v>18752.929092053419</v>
      </c>
      <c r="Q17">
        <v>103.385499527432</v>
      </c>
      <c r="R17">
        <v>21495.359347773749</v>
      </c>
      <c r="S17">
        <v>18750.431225183758</v>
      </c>
      <c r="T17">
        <v>104.7474618777795</v>
      </c>
      <c r="U17">
        <v>0</v>
      </c>
      <c r="V17">
        <v>51.58664086222727</v>
      </c>
      <c r="W17">
        <v>0</v>
      </c>
      <c r="X17">
        <v>0</v>
      </c>
    </row>
    <row r="18" spans="1:24" x14ac:dyDescent="0.35">
      <c r="A18" t="s">
        <v>225</v>
      </c>
      <c r="B18">
        <v>5870</v>
      </c>
      <c r="C18">
        <v>2132</v>
      </c>
      <c r="D18">
        <v>16</v>
      </c>
      <c r="E18">
        <v>47760</v>
      </c>
      <c r="F18">
        <v>0</v>
      </c>
      <c r="G18">
        <v>5</v>
      </c>
      <c r="H18">
        <v>2</v>
      </c>
      <c r="I18">
        <v>17266.652306159602</v>
      </c>
      <c r="J18">
        <v>14422.019375327191</v>
      </c>
      <c r="K18">
        <v>60.476014497986263</v>
      </c>
      <c r="L18">
        <v>17270.124626824731</v>
      </c>
      <c r="M18">
        <v>14421.838782973329</v>
      </c>
      <c r="N18">
        <v>62.485545798002022</v>
      </c>
      <c r="O18">
        <v>17266.652306159602</v>
      </c>
      <c r="P18">
        <v>14422.019375327191</v>
      </c>
      <c r="Q18">
        <v>60.476014497986263</v>
      </c>
      <c r="R18">
        <v>17270.124626824731</v>
      </c>
      <c r="S18">
        <v>14421.838782973329</v>
      </c>
      <c r="T18">
        <v>62.485545798002022</v>
      </c>
      <c r="U18">
        <v>50.617460852079468</v>
      </c>
      <c r="V18">
        <v>10.00004648774096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18</v>
      </c>
      <c r="B3" s="2">
        <v>45056</v>
      </c>
      <c r="D3" t="s">
        <v>226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52</v>
      </c>
      <c r="N3" t="s">
        <v>53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9</v>
      </c>
      <c r="AA3">
        <v>75.735441446304321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0.7828722222222233</v>
      </c>
      <c r="D7">
        <v>25.229665608978689</v>
      </c>
      <c r="E7">
        <v>12.904135353839649</v>
      </c>
      <c r="H7" t="s">
        <v>65</v>
      </c>
      <c r="I7">
        <v>0</v>
      </c>
      <c r="K7" t="s">
        <v>66</v>
      </c>
      <c r="L7">
        <v>19.042761111111108</v>
      </c>
      <c r="M7">
        <v>653.13826494917816</v>
      </c>
      <c r="N7">
        <v>12.904135353839649</v>
      </c>
    </row>
    <row r="8" spans="1:27" x14ac:dyDescent="0.35">
      <c r="A8">
        <v>1</v>
      </c>
      <c r="B8">
        <v>4</v>
      </c>
      <c r="C8">
        <v>0.86357499999999876</v>
      </c>
      <c r="D8">
        <v>0.37204720080846571</v>
      </c>
      <c r="E8">
        <v>12.22828180541525</v>
      </c>
      <c r="H8" t="s">
        <v>67</v>
      </c>
      <c r="I8">
        <v>6</v>
      </c>
      <c r="K8" t="s">
        <v>68</v>
      </c>
      <c r="L8">
        <v>1.6805499999999951</v>
      </c>
      <c r="M8">
        <v>309.35263946427932</v>
      </c>
      <c r="N8">
        <v>51.961251796543053</v>
      </c>
    </row>
    <row r="9" spans="1:27" x14ac:dyDescent="0.35">
      <c r="A9">
        <v>2</v>
      </c>
      <c r="B9">
        <v>166</v>
      </c>
      <c r="C9">
        <v>17.396313888888891</v>
      </c>
      <c r="D9">
        <v>627.53655213939101</v>
      </c>
      <c r="E9">
        <v>10.745963135079601</v>
      </c>
      <c r="H9" t="s">
        <v>69</v>
      </c>
      <c r="I9">
        <v>3</v>
      </c>
      <c r="K9" t="s">
        <v>70</v>
      </c>
      <c r="L9">
        <v>20.723311111111109</v>
      </c>
      <c r="M9">
        <v>962.49090441345743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309.35263946427932</v>
      </c>
      <c r="E12">
        <v>51.961251796543053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229</v>
      </c>
      <c r="B16">
        <v>5664</v>
      </c>
      <c r="C16">
        <v>553</v>
      </c>
      <c r="D16">
        <v>5</v>
      </c>
      <c r="E16">
        <v>48900</v>
      </c>
      <c r="F16">
        <v>114.9410912505346</v>
      </c>
      <c r="G16">
        <v>5</v>
      </c>
      <c r="H16">
        <v>2</v>
      </c>
      <c r="I16">
        <v>20552.60245311313</v>
      </c>
      <c r="J16">
        <v>17831.386775475701</v>
      </c>
      <c r="K16">
        <v>74.926931905003485</v>
      </c>
      <c r="L16">
        <v>14305.850755243609</v>
      </c>
      <c r="M16">
        <v>14635.163872925141</v>
      </c>
      <c r="N16">
        <v>75.521548651791392</v>
      </c>
      <c r="O16">
        <v>15312.482407420141</v>
      </c>
      <c r="P16">
        <v>15196.237040059799</v>
      </c>
      <c r="Q16">
        <v>74.926931905003485</v>
      </c>
      <c r="R16">
        <v>15313.116794907481</v>
      </c>
      <c r="S16">
        <v>15194.99657516259</v>
      </c>
      <c r="T16">
        <v>75.521548651791392</v>
      </c>
      <c r="U16">
        <v>51.029584853924781</v>
      </c>
      <c r="V16">
        <v>10.02589882068378</v>
      </c>
      <c r="W16">
        <v>0</v>
      </c>
      <c r="X16">
        <v>0</v>
      </c>
    </row>
    <row r="17" spans="1:24" x14ac:dyDescent="0.35">
      <c r="A17" t="s">
        <v>229</v>
      </c>
      <c r="B17">
        <v>5664</v>
      </c>
      <c r="C17">
        <v>553</v>
      </c>
      <c r="D17">
        <v>8</v>
      </c>
      <c r="E17">
        <v>49080</v>
      </c>
      <c r="F17">
        <v>0.69353908282681409</v>
      </c>
      <c r="G17">
        <v>5</v>
      </c>
      <c r="H17">
        <v>2</v>
      </c>
      <c r="I17">
        <v>15352.866863460989</v>
      </c>
      <c r="J17">
        <v>15202.194832956509</v>
      </c>
      <c r="K17">
        <v>68.746581389603278</v>
      </c>
      <c r="L17">
        <v>15313.58970855989</v>
      </c>
      <c r="M17">
        <v>15186.02382170198</v>
      </c>
      <c r="N17">
        <v>71.142542406933387</v>
      </c>
      <c r="O17">
        <v>15321.254681123981</v>
      </c>
      <c r="P17">
        <v>15186.296418612919</v>
      </c>
      <c r="Q17">
        <v>68.746581389603278</v>
      </c>
      <c r="R17">
        <v>15319.666586470161</v>
      </c>
      <c r="S17">
        <v>15189.401498150641</v>
      </c>
      <c r="T17">
        <v>71.142542406933387</v>
      </c>
      <c r="U17">
        <v>51.020742333637259</v>
      </c>
      <c r="V17">
        <v>10.024657659807881</v>
      </c>
      <c r="W17">
        <v>0</v>
      </c>
      <c r="X17">
        <v>0</v>
      </c>
    </row>
    <row r="18" spans="1:24" x14ac:dyDescent="0.35">
      <c r="A18" t="s">
        <v>230</v>
      </c>
      <c r="B18">
        <v>6260</v>
      </c>
      <c r="C18">
        <v>1807</v>
      </c>
      <c r="D18">
        <v>9</v>
      </c>
      <c r="E18">
        <v>49140</v>
      </c>
      <c r="F18">
        <v>17.370395210152431</v>
      </c>
      <c r="G18">
        <v>5</v>
      </c>
      <c r="H18">
        <v>2</v>
      </c>
      <c r="I18">
        <v>19411.413910016079</v>
      </c>
      <c r="J18">
        <v>17892.214305753369</v>
      </c>
      <c r="K18">
        <v>87.273812178701135</v>
      </c>
      <c r="L18">
        <v>20060.095057460599</v>
      </c>
      <c r="M18">
        <v>18261.13233236596</v>
      </c>
      <c r="N18">
        <v>84.238219653457648</v>
      </c>
      <c r="O18">
        <v>20231.491954202978</v>
      </c>
      <c r="P18">
        <v>18230.12502145526</v>
      </c>
      <c r="Q18">
        <v>87.273812178701135</v>
      </c>
      <c r="R18">
        <v>20231.728532112789</v>
      </c>
      <c r="S18">
        <v>18229.709657816511</v>
      </c>
      <c r="T18">
        <v>84.238219653457648</v>
      </c>
      <c r="U18">
        <v>51.06203173857417</v>
      </c>
      <c r="V18">
        <v>10.04503341429119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19</v>
      </c>
      <c r="B3" s="2">
        <v>45056</v>
      </c>
      <c r="D3" t="s">
        <v>231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52</v>
      </c>
      <c r="N3" t="s">
        <v>53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110</v>
      </c>
      <c r="AA3">
        <v>95.103434801101685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0.45425277777777712</v>
      </c>
      <c r="D7">
        <v>14.251309765324031</v>
      </c>
      <c r="E7">
        <v>12.87446474359543</v>
      </c>
      <c r="H7" t="s">
        <v>65</v>
      </c>
      <c r="I7">
        <v>0</v>
      </c>
      <c r="K7" t="s">
        <v>66</v>
      </c>
      <c r="L7">
        <v>22.788388888888871</v>
      </c>
      <c r="M7">
        <v>789.18796635514616</v>
      </c>
      <c r="N7">
        <v>17.22904999516847</v>
      </c>
    </row>
    <row r="8" spans="1:27" x14ac:dyDescent="0.35">
      <c r="A8">
        <v>1</v>
      </c>
      <c r="B8">
        <v>5</v>
      </c>
      <c r="C8">
        <v>0.85863333333333181</v>
      </c>
      <c r="D8">
        <v>0.4988304667617483</v>
      </c>
      <c r="E8">
        <v>12.908250193955819</v>
      </c>
      <c r="H8" t="s">
        <v>67</v>
      </c>
      <c r="I8">
        <v>108</v>
      </c>
      <c r="K8" t="s">
        <v>68</v>
      </c>
      <c r="L8">
        <v>0.95783055555555818</v>
      </c>
      <c r="M8">
        <v>175.99393620499521</v>
      </c>
      <c r="N8">
        <v>52.371981387334607</v>
      </c>
    </row>
    <row r="9" spans="1:27" x14ac:dyDescent="0.35">
      <c r="A9">
        <v>2</v>
      </c>
      <c r="B9">
        <v>209</v>
      </c>
      <c r="C9">
        <v>21.47550277777777</v>
      </c>
      <c r="D9">
        <v>774.4378261230604</v>
      </c>
      <c r="E9">
        <v>17.22904999516847</v>
      </c>
      <c r="H9" t="s">
        <v>69</v>
      </c>
      <c r="I9">
        <v>2</v>
      </c>
      <c r="K9" t="s">
        <v>70</v>
      </c>
      <c r="L9">
        <v>23.746219444444431</v>
      </c>
      <c r="M9">
        <v>965.18190256014134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175.99393620499521</v>
      </c>
      <c r="E12">
        <v>52.371981387334607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234</v>
      </c>
      <c r="B16">
        <v>3000</v>
      </c>
      <c r="C16">
        <v>5872</v>
      </c>
      <c r="D16">
        <v>7</v>
      </c>
      <c r="E16">
        <v>49920</v>
      </c>
      <c r="F16">
        <v>0.30449697494543182</v>
      </c>
      <c r="G16">
        <v>2</v>
      </c>
      <c r="H16">
        <v>5</v>
      </c>
      <c r="I16">
        <v>16485.532148041679</v>
      </c>
      <c r="J16">
        <v>16651.805870661279</v>
      </c>
      <c r="K16">
        <v>101.4902906684605</v>
      </c>
      <c r="L16">
        <v>16495.266929104149</v>
      </c>
      <c r="M16">
        <v>16638.434068715731</v>
      </c>
      <c r="N16">
        <v>102.4520629920666</v>
      </c>
      <c r="O16">
        <v>16488.548634070921</v>
      </c>
      <c r="P16">
        <v>16652.282713372901</v>
      </c>
      <c r="Q16">
        <v>101.4902906684605</v>
      </c>
      <c r="R16">
        <v>16491.95355917951</v>
      </c>
      <c r="S16">
        <v>16653.736465788868</v>
      </c>
      <c r="T16">
        <v>102.4520629920666</v>
      </c>
      <c r="U16">
        <v>10.029468606027921</v>
      </c>
      <c r="V16">
        <v>51.419243401684703</v>
      </c>
      <c r="W16">
        <v>0</v>
      </c>
      <c r="X16">
        <v>0</v>
      </c>
    </row>
    <row r="17" spans="1:24" x14ac:dyDescent="0.35">
      <c r="A17" t="s">
        <v>235</v>
      </c>
      <c r="B17">
        <v>5867</v>
      </c>
      <c r="C17">
        <v>539</v>
      </c>
      <c r="D17">
        <v>14</v>
      </c>
      <c r="E17">
        <v>50340</v>
      </c>
      <c r="F17">
        <v>33.508147103551863</v>
      </c>
      <c r="G17">
        <v>5</v>
      </c>
      <c r="H17">
        <v>2</v>
      </c>
      <c r="I17">
        <v>17142.147156966508</v>
      </c>
      <c r="J17">
        <v>17040.354351250578</v>
      </c>
      <c r="K17">
        <v>107.33598922413761</v>
      </c>
      <c r="L17">
        <v>17520.13865344194</v>
      </c>
      <c r="M17">
        <v>15495.84182280176</v>
      </c>
      <c r="N17">
        <v>108.4430648241632</v>
      </c>
      <c r="O17">
        <v>17220.261202631209</v>
      </c>
      <c r="P17">
        <v>15346.00471180559</v>
      </c>
      <c r="Q17">
        <v>107.33598922413761</v>
      </c>
      <c r="R17">
        <v>17219.415542116501</v>
      </c>
      <c r="S17">
        <v>15345.797260810419</v>
      </c>
      <c r="T17">
        <v>108.4430648241632</v>
      </c>
      <c r="U17">
        <v>50.61901249088897</v>
      </c>
      <c r="V17">
        <v>10.0297105161897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20</v>
      </c>
      <c r="B3" s="2">
        <v>45056</v>
      </c>
      <c r="D3" t="s">
        <v>236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52</v>
      </c>
      <c r="N3" t="s">
        <v>53</v>
      </c>
      <c r="O3">
        <v>0</v>
      </c>
      <c r="P3" t="s">
        <v>237</v>
      </c>
      <c r="Q3" t="s">
        <v>238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31</v>
      </c>
      <c r="AA3">
        <v>132.14554715156561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7.5099833333333317</v>
      </c>
      <c r="D7">
        <v>133.890987146958</v>
      </c>
      <c r="E7">
        <v>13.107341650421811</v>
      </c>
      <c r="H7" t="s">
        <v>65</v>
      </c>
      <c r="I7">
        <v>29</v>
      </c>
      <c r="K7" t="s">
        <v>66</v>
      </c>
      <c r="L7">
        <v>34.977019444444437</v>
      </c>
      <c r="M7">
        <v>1099.681950954018</v>
      </c>
      <c r="N7">
        <v>13.107341650421811</v>
      </c>
    </row>
    <row r="8" spans="1:27" x14ac:dyDescent="0.35">
      <c r="A8">
        <v>1</v>
      </c>
      <c r="B8">
        <v>3</v>
      </c>
      <c r="C8">
        <v>0.72508888888888878</v>
      </c>
      <c r="D8">
        <v>0.43732773655600821</v>
      </c>
      <c r="E8">
        <v>12.92617585660768</v>
      </c>
      <c r="H8" t="s">
        <v>67</v>
      </c>
      <c r="I8">
        <v>0</v>
      </c>
      <c r="K8" t="s">
        <v>68</v>
      </c>
      <c r="L8">
        <v>0.80908611111110884</v>
      </c>
      <c r="M8">
        <v>148.7554374812137</v>
      </c>
      <c r="N8">
        <v>51.77993785015574</v>
      </c>
    </row>
    <row r="9" spans="1:27" x14ac:dyDescent="0.35">
      <c r="A9">
        <v>2</v>
      </c>
      <c r="B9">
        <v>241</v>
      </c>
      <c r="C9">
        <v>26.741947222222219</v>
      </c>
      <c r="D9">
        <v>965.35363607050351</v>
      </c>
      <c r="E9">
        <v>12.9003587524448</v>
      </c>
      <c r="H9" t="s">
        <v>69</v>
      </c>
      <c r="I9">
        <v>2</v>
      </c>
      <c r="K9" t="s">
        <v>70</v>
      </c>
      <c r="L9">
        <v>35.786105555555537</v>
      </c>
      <c r="M9">
        <v>1248.437388435231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148.7554374812137</v>
      </c>
      <c r="E12">
        <v>51.77993785015574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239</v>
      </c>
      <c r="B16">
        <v>2994</v>
      </c>
      <c r="C16">
        <v>5688</v>
      </c>
      <c r="D16">
        <v>12</v>
      </c>
      <c r="E16">
        <v>51120</v>
      </c>
      <c r="F16">
        <v>49.883795008609063</v>
      </c>
      <c r="G16">
        <v>2</v>
      </c>
      <c r="H16">
        <v>5</v>
      </c>
      <c r="I16">
        <v>18730.9999656449</v>
      </c>
      <c r="J16">
        <v>18118.14155480234</v>
      </c>
      <c r="K16">
        <v>104.43458351800641</v>
      </c>
      <c r="L16">
        <v>16000.964925484461</v>
      </c>
      <c r="M16">
        <v>16708.49437362481</v>
      </c>
      <c r="N16">
        <v>103.63412438483989</v>
      </c>
      <c r="O16">
        <v>18280.28663778567</v>
      </c>
      <c r="P16">
        <v>17900.709622171409</v>
      </c>
      <c r="Q16">
        <v>104.43458351800641</v>
      </c>
      <c r="R16">
        <v>18279.604830919841</v>
      </c>
      <c r="S16">
        <v>17902.028499944481</v>
      </c>
      <c r="T16">
        <v>103.63412438483989</v>
      </c>
      <c r="U16">
        <v>10.031694132578339</v>
      </c>
      <c r="V16">
        <v>51.565829515631961</v>
      </c>
      <c r="W16">
        <v>0</v>
      </c>
      <c r="X16">
        <v>0</v>
      </c>
    </row>
    <row r="17" spans="1:24" x14ac:dyDescent="0.35">
      <c r="A17" t="s">
        <v>240</v>
      </c>
      <c r="B17">
        <v>6265</v>
      </c>
      <c r="C17">
        <v>551</v>
      </c>
      <c r="D17">
        <v>6</v>
      </c>
      <c r="E17">
        <v>50760</v>
      </c>
      <c r="F17">
        <v>38.327329198847487</v>
      </c>
      <c r="G17">
        <v>5</v>
      </c>
      <c r="H17">
        <v>2</v>
      </c>
      <c r="I17">
        <v>19337.380712663591</v>
      </c>
      <c r="J17">
        <v>17326.2981815069</v>
      </c>
      <c r="K17">
        <v>100.07897135372281</v>
      </c>
      <c r="L17">
        <v>17225.57774239621</v>
      </c>
      <c r="M17">
        <v>16274.84830000345</v>
      </c>
      <c r="N17">
        <v>98.855933941261441</v>
      </c>
      <c r="O17">
        <v>17561.091424283939</v>
      </c>
      <c r="P17">
        <v>16462.136802348901</v>
      </c>
      <c r="Q17">
        <v>100.07897135372281</v>
      </c>
      <c r="R17">
        <v>17561.541922362001</v>
      </c>
      <c r="S17">
        <v>16461.23101826023</v>
      </c>
      <c r="T17">
        <v>98.855933941261441</v>
      </c>
      <c r="U17">
        <v>51.53874992562946</v>
      </c>
      <c r="V17">
        <v>10.024206210433061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21</v>
      </c>
      <c r="B3" s="2">
        <v>45056</v>
      </c>
      <c r="D3" t="s">
        <v>241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52</v>
      </c>
      <c r="N3" t="s">
        <v>53</v>
      </c>
      <c r="O3">
        <v>0</v>
      </c>
      <c r="P3" t="s">
        <v>242</v>
      </c>
      <c r="Q3" t="s">
        <v>243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139</v>
      </c>
      <c r="AA3">
        <v>151.283362865448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61</v>
      </c>
      <c r="C7">
        <v>8.5500166666666662</v>
      </c>
      <c r="D7">
        <v>196.91575404965559</v>
      </c>
      <c r="E7">
        <v>13.14004067886294</v>
      </c>
      <c r="H7" t="s">
        <v>65</v>
      </c>
      <c r="I7">
        <v>132</v>
      </c>
      <c r="K7" t="s">
        <v>66</v>
      </c>
      <c r="L7">
        <v>38.886549999999993</v>
      </c>
      <c r="M7">
        <v>1265.3109242647911</v>
      </c>
      <c r="N7">
        <v>107.5556971664148</v>
      </c>
    </row>
    <row r="8" spans="1:27" x14ac:dyDescent="0.35">
      <c r="A8">
        <v>1</v>
      </c>
      <c r="B8">
        <v>3</v>
      </c>
      <c r="C8">
        <v>0.71337222222222407</v>
      </c>
      <c r="D8">
        <v>0.2118170014000921</v>
      </c>
      <c r="E8">
        <v>9.8864026591938409E-2</v>
      </c>
      <c r="H8" t="s">
        <v>67</v>
      </c>
      <c r="I8">
        <v>0</v>
      </c>
      <c r="K8" t="s">
        <v>68</v>
      </c>
      <c r="L8">
        <v>1.1007555555555579</v>
      </c>
      <c r="M8">
        <v>202.39729030578729</v>
      </c>
      <c r="N8">
        <v>51.888278033090813</v>
      </c>
    </row>
    <row r="9" spans="1:27" x14ac:dyDescent="0.35">
      <c r="A9">
        <v>2</v>
      </c>
      <c r="B9">
        <v>279</v>
      </c>
      <c r="C9">
        <v>29.623161111111099</v>
      </c>
      <c r="D9">
        <v>1068.1833532137359</v>
      </c>
      <c r="E9">
        <v>107.5556971664148</v>
      </c>
      <c r="H9" t="s">
        <v>69</v>
      </c>
      <c r="I9">
        <v>7</v>
      </c>
      <c r="K9" t="s">
        <v>70</v>
      </c>
      <c r="L9">
        <v>39.987305555555537</v>
      </c>
      <c r="M9">
        <v>1467.708214570579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202.39729030578729</v>
      </c>
      <c r="E12">
        <v>51.888278033090813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244</v>
      </c>
      <c r="B16">
        <v>3003</v>
      </c>
      <c r="C16">
        <v>6276</v>
      </c>
      <c r="D16">
        <v>4</v>
      </c>
      <c r="E16">
        <v>51540</v>
      </c>
      <c r="F16">
        <v>3.8704467772026558</v>
      </c>
      <c r="G16">
        <v>2</v>
      </c>
      <c r="H16">
        <v>5</v>
      </c>
      <c r="I16">
        <v>16934.986893784539</v>
      </c>
      <c r="J16">
        <v>16724.898315019011</v>
      </c>
      <c r="K16">
        <v>51.672312236239797</v>
      </c>
      <c r="L16">
        <v>17017.784945172039</v>
      </c>
      <c r="M16">
        <v>16877.697846713068</v>
      </c>
      <c r="N16">
        <v>51.611373690909232</v>
      </c>
      <c r="O16">
        <v>16896.580619948119</v>
      </c>
      <c r="P16">
        <v>16718.833935254581</v>
      </c>
      <c r="Q16">
        <v>51.672312236239797</v>
      </c>
      <c r="R16">
        <v>16899.676035455381</v>
      </c>
      <c r="S16">
        <v>16717.236028081479</v>
      </c>
      <c r="T16">
        <v>51.611373690909232</v>
      </c>
      <c r="U16">
        <v>10.04589739773154</v>
      </c>
      <c r="V16">
        <v>51.477995365469397</v>
      </c>
      <c r="W16">
        <v>0</v>
      </c>
      <c r="X16">
        <v>0</v>
      </c>
    </row>
    <row r="17" spans="1:24" x14ac:dyDescent="0.35">
      <c r="A17" t="s">
        <v>245</v>
      </c>
      <c r="B17">
        <v>3010</v>
      </c>
      <c r="C17">
        <v>6269</v>
      </c>
      <c r="D17">
        <v>7</v>
      </c>
      <c r="E17">
        <v>51720</v>
      </c>
      <c r="F17">
        <v>7.6375720043023669</v>
      </c>
      <c r="G17">
        <v>2</v>
      </c>
      <c r="H17">
        <v>5</v>
      </c>
      <c r="I17">
        <v>17217.399971926709</v>
      </c>
      <c r="J17">
        <v>16771.905882903309</v>
      </c>
      <c r="K17">
        <v>70.591548414280084</v>
      </c>
      <c r="L17">
        <v>17584.481804469699</v>
      </c>
      <c r="M17">
        <v>17048.035617613139</v>
      </c>
      <c r="N17">
        <v>69.389206058081228</v>
      </c>
      <c r="O17">
        <v>17293.07439335169</v>
      </c>
      <c r="P17">
        <v>16783.866850183709</v>
      </c>
      <c r="Q17">
        <v>70.591548414280084</v>
      </c>
      <c r="R17">
        <v>17294.217896856819</v>
      </c>
      <c r="S17">
        <v>16782.359659591311</v>
      </c>
      <c r="T17">
        <v>69.389206058081228</v>
      </c>
      <c r="U17">
        <v>10.03117942147675</v>
      </c>
      <c r="V17">
        <v>51.520710921115807</v>
      </c>
      <c r="W17">
        <v>0</v>
      </c>
      <c r="X17">
        <v>0</v>
      </c>
    </row>
    <row r="18" spans="1:24" x14ac:dyDescent="0.35">
      <c r="A18" t="s">
        <v>246</v>
      </c>
      <c r="B18">
        <v>3035</v>
      </c>
      <c r="C18">
        <v>5880</v>
      </c>
      <c r="D18">
        <v>14</v>
      </c>
      <c r="E18">
        <v>52140</v>
      </c>
      <c r="F18">
        <v>0.1021530859698714</v>
      </c>
      <c r="G18">
        <v>2</v>
      </c>
      <c r="H18">
        <v>5</v>
      </c>
      <c r="I18">
        <v>16490.890037639791</v>
      </c>
      <c r="J18">
        <v>16608.30591517112</v>
      </c>
      <c r="K18">
        <v>75.700743005990972</v>
      </c>
      <c r="L18">
        <v>16488.670430063961</v>
      </c>
      <c r="M18">
        <v>16613.024890494518</v>
      </c>
      <c r="N18">
        <v>73.234526066903541</v>
      </c>
      <c r="O18">
        <v>16491.881183167279</v>
      </c>
      <c r="P18">
        <v>16608.049240795899</v>
      </c>
      <c r="Q18">
        <v>75.700743005990972</v>
      </c>
      <c r="R18">
        <v>16489.75679002691</v>
      </c>
      <c r="S18">
        <v>16608.006759490421</v>
      </c>
      <c r="T18">
        <v>73.234526066903541</v>
      </c>
      <c r="U18">
        <v>10.022618309710809</v>
      </c>
      <c r="V18">
        <v>50.261584709772137</v>
      </c>
      <c r="W18">
        <v>0</v>
      </c>
      <c r="X18">
        <v>0</v>
      </c>
    </row>
    <row r="19" spans="1:24" x14ac:dyDescent="0.35">
      <c r="A19" t="s">
        <v>247</v>
      </c>
      <c r="B19">
        <v>3057</v>
      </c>
      <c r="C19">
        <v>6077</v>
      </c>
      <c r="D19">
        <v>7</v>
      </c>
      <c r="E19">
        <v>51720</v>
      </c>
      <c r="F19">
        <v>21.648814607875341</v>
      </c>
      <c r="G19">
        <v>2</v>
      </c>
      <c r="H19">
        <v>5</v>
      </c>
      <c r="I19">
        <v>17109.06073369463</v>
      </c>
      <c r="J19">
        <v>16447.186257459631</v>
      </c>
      <c r="K19">
        <v>68.048072864533765</v>
      </c>
      <c r="L19">
        <v>17200.22623402032</v>
      </c>
      <c r="M19">
        <v>17574.136351915469</v>
      </c>
      <c r="N19">
        <v>65.541651414909424</v>
      </c>
      <c r="O19">
        <v>16898.871109857329</v>
      </c>
      <c r="P19">
        <v>16501.6485969188</v>
      </c>
      <c r="Q19">
        <v>68.048072864533765</v>
      </c>
      <c r="R19">
        <v>16902.853639869991</v>
      </c>
      <c r="S19">
        <v>16501.34058512103</v>
      </c>
      <c r="T19">
        <v>65.541651414909424</v>
      </c>
      <c r="U19">
        <v>10.02968967246173</v>
      </c>
      <c r="V19">
        <v>51.423048718661057</v>
      </c>
      <c r="W19">
        <v>0</v>
      </c>
      <c r="X19">
        <v>0</v>
      </c>
    </row>
    <row r="20" spans="1:24" x14ac:dyDescent="0.35">
      <c r="A20" t="s">
        <v>248</v>
      </c>
      <c r="B20">
        <v>3128</v>
      </c>
      <c r="C20">
        <v>5881</v>
      </c>
      <c r="D20">
        <v>0</v>
      </c>
      <c r="E20">
        <v>51300</v>
      </c>
      <c r="F20">
        <v>3.6955590839977721</v>
      </c>
      <c r="G20">
        <v>2</v>
      </c>
      <c r="H20">
        <v>5</v>
      </c>
      <c r="I20">
        <v>16717.63340540721</v>
      </c>
      <c r="J20">
        <v>19265.99535973672</v>
      </c>
      <c r="K20">
        <v>78.693817209153494</v>
      </c>
      <c r="L20">
        <v>16720.253380187842</v>
      </c>
      <c r="M20">
        <v>19104.501702016089</v>
      </c>
      <c r="N20">
        <v>78.974531324562861</v>
      </c>
      <c r="O20">
        <v>16742.41886850664</v>
      </c>
      <c r="P20">
        <v>19293.42649252601</v>
      </c>
      <c r="Q20">
        <v>78.693817209153494</v>
      </c>
      <c r="R20">
        <v>16739.385677002902</v>
      </c>
      <c r="S20">
        <v>19293.320244238101</v>
      </c>
      <c r="T20">
        <v>78.974531324562861</v>
      </c>
      <c r="U20">
        <v>10.00391854294454</v>
      </c>
      <c r="V20">
        <v>51.354981937011523</v>
      </c>
      <c r="W20">
        <v>0</v>
      </c>
      <c r="X20">
        <v>0</v>
      </c>
    </row>
    <row r="21" spans="1:24" x14ac:dyDescent="0.35">
      <c r="A21" t="s">
        <v>249</v>
      </c>
      <c r="B21">
        <v>3133</v>
      </c>
      <c r="C21">
        <v>5883</v>
      </c>
      <c r="D21">
        <v>12</v>
      </c>
      <c r="E21">
        <v>52020</v>
      </c>
      <c r="F21">
        <v>5.8119893251249231</v>
      </c>
      <c r="G21">
        <v>2</v>
      </c>
      <c r="H21">
        <v>5</v>
      </c>
      <c r="I21">
        <v>17031.93766070126</v>
      </c>
      <c r="J21">
        <v>20031.689563904401</v>
      </c>
      <c r="K21">
        <v>113.6655305874784</v>
      </c>
      <c r="L21">
        <v>17011.341398769131</v>
      </c>
      <c r="M21">
        <v>19685.040550367859</v>
      </c>
      <c r="N21">
        <v>113.0562080731026</v>
      </c>
      <c r="O21">
        <v>16999.992198641768</v>
      </c>
      <c r="P21">
        <v>19983.062104273329</v>
      </c>
      <c r="Q21">
        <v>113.6655305874784</v>
      </c>
      <c r="R21">
        <v>16997.580617821011</v>
      </c>
      <c r="S21">
        <v>19983.188566008161</v>
      </c>
      <c r="T21">
        <v>113.0562080731026</v>
      </c>
      <c r="U21">
        <v>10.010681908183329</v>
      </c>
      <c r="V21">
        <v>51.353398789045272</v>
      </c>
      <c r="W21">
        <v>0</v>
      </c>
      <c r="X21">
        <v>0</v>
      </c>
    </row>
    <row r="22" spans="1:24" x14ac:dyDescent="0.35">
      <c r="A22" t="s">
        <v>250</v>
      </c>
      <c r="B22">
        <v>3169</v>
      </c>
      <c r="C22">
        <v>5883</v>
      </c>
      <c r="D22">
        <v>6</v>
      </c>
      <c r="E22">
        <v>51660</v>
      </c>
      <c r="F22">
        <v>5.8928136981697197</v>
      </c>
      <c r="G22">
        <v>2</v>
      </c>
      <c r="H22">
        <v>5</v>
      </c>
      <c r="I22">
        <v>16353.44784641255</v>
      </c>
      <c r="J22">
        <v>17641.94440693974</v>
      </c>
      <c r="K22">
        <v>129.5380169762947</v>
      </c>
      <c r="L22">
        <v>16231.8434332405</v>
      </c>
      <c r="M22">
        <v>17914.411299074141</v>
      </c>
      <c r="N22">
        <v>133.26956745731951</v>
      </c>
      <c r="O22">
        <v>16296.54316726081</v>
      </c>
      <c r="P22">
        <v>17625.825776449052</v>
      </c>
      <c r="Q22">
        <v>129.5380169762947</v>
      </c>
      <c r="R22">
        <v>16294.50114741066</v>
      </c>
      <c r="S22">
        <v>17624.932636443969</v>
      </c>
      <c r="T22">
        <v>133.26956745731951</v>
      </c>
      <c r="U22">
        <v>10.036545524556839</v>
      </c>
      <c r="V22">
        <v>50.261589407998599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22</v>
      </c>
      <c r="B3" s="2">
        <v>45056</v>
      </c>
      <c r="D3" t="s">
        <v>251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52</v>
      </c>
      <c r="N3" t="s">
        <v>53</v>
      </c>
      <c r="O3">
        <v>0</v>
      </c>
      <c r="P3" t="s">
        <v>252</v>
      </c>
      <c r="Q3" t="s">
        <v>253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</v>
      </c>
      <c r="AA3">
        <v>127.17593193054201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0.84144444444444366</v>
      </c>
      <c r="D7">
        <v>27.222453294576791</v>
      </c>
      <c r="E7">
        <v>12.93920637125286</v>
      </c>
      <c r="H7" t="s">
        <v>65</v>
      </c>
      <c r="I7">
        <v>2</v>
      </c>
      <c r="K7" t="s">
        <v>66</v>
      </c>
      <c r="L7">
        <v>33.223947222222229</v>
      </c>
      <c r="M7">
        <v>1168.5389157787699</v>
      </c>
      <c r="N7">
        <v>25.08405597075933</v>
      </c>
    </row>
    <row r="8" spans="1:27" x14ac:dyDescent="0.35">
      <c r="A8">
        <v>1</v>
      </c>
      <c r="B8">
        <v>4</v>
      </c>
      <c r="C8">
        <v>0.7393527777777773</v>
      </c>
      <c r="D8">
        <v>0.30093541201503649</v>
      </c>
      <c r="E8">
        <v>22.958154157104659</v>
      </c>
      <c r="H8" t="s">
        <v>67</v>
      </c>
      <c r="I8">
        <v>6</v>
      </c>
      <c r="K8" t="s">
        <v>68</v>
      </c>
      <c r="L8">
        <v>0.89289444444444599</v>
      </c>
      <c r="M8">
        <v>163.88952173957389</v>
      </c>
      <c r="N8">
        <v>51.865119511364988</v>
      </c>
    </row>
    <row r="9" spans="1:27" x14ac:dyDescent="0.35">
      <c r="A9">
        <v>2</v>
      </c>
      <c r="B9">
        <v>302</v>
      </c>
      <c r="C9">
        <v>31.643150000000009</v>
      </c>
      <c r="D9">
        <v>1141.015527072178</v>
      </c>
      <c r="E9">
        <v>25.08405597075933</v>
      </c>
      <c r="H9" t="s">
        <v>69</v>
      </c>
      <c r="I9">
        <v>5</v>
      </c>
      <c r="K9" t="s">
        <v>70</v>
      </c>
      <c r="L9">
        <v>34.116841666666673</v>
      </c>
      <c r="M9">
        <v>1332.428437518344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163.88952173957389</v>
      </c>
      <c r="E12">
        <v>51.865119511364988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254</v>
      </c>
      <c r="B16">
        <v>3067</v>
      </c>
      <c r="C16">
        <v>5880</v>
      </c>
      <c r="D16">
        <v>2</v>
      </c>
      <c r="E16">
        <v>52320</v>
      </c>
      <c r="F16">
        <v>0.75282101568789872</v>
      </c>
      <c r="G16">
        <v>2</v>
      </c>
      <c r="H16">
        <v>5</v>
      </c>
      <c r="I16">
        <v>17208.487969088939</v>
      </c>
      <c r="J16">
        <v>15964.82676036798</v>
      </c>
      <c r="K16">
        <v>84.455518044650404</v>
      </c>
      <c r="L16">
        <v>17214.606763187789</v>
      </c>
      <c r="M16">
        <v>15922.4004054244</v>
      </c>
      <c r="N16">
        <v>80.783572188741942</v>
      </c>
      <c r="O16">
        <v>17215.293625142189</v>
      </c>
      <c r="P16">
        <v>15961.567540356191</v>
      </c>
      <c r="Q16">
        <v>84.455518044650404</v>
      </c>
      <c r="R16">
        <v>17212.824262844249</v>
      </c>
      <c r="S16">
        <v>15961.061647323329</v>
      </c>
      <c r="T16">
        <v>80.783572188741942</v>
      </c>
      <c r="U16">
        <v>10.023397960882759</v>
      </c>
      <c r="V16">
        <v>51.409712156929331</v>
      </c>
      <c r="W16">
        <v>0</v>
      </c>
      <c r="X16">
        <v>0</v>
      </c>
    </row>
    <row r="17" spans="1:24" x14ac:dyDescent="0.35">
      <c r="A17" t="s">
        <v>255</v>
      </c>
      <c r="B17">
        <v>3195</v>
      </c>
      <c r="C17">
        <v>6072</v>
      </c>
      <c r="D17">
        <v>8</v>
      </c>
      <c r="E17">
        <v>52680</v>
      </c>
      <c r="F17">
        <v>11.713414273533591</v>
      </c>
      <c r="G17">
        <v>2</v>
      </c>
      <c r="H17">
        <v>5</v>
      </c>
      <c r="I17">
        <v>16057.2663605159</v>
      </c>
      <c r="J17">
        <v>18225.396205324931</v>
      </c>
      <c r="K17">
        <v>30.733304123891919</v>
      </c>
      <c r="L17">
        <v>16136.68421540495</v>
      </c>
      <c r="M17">
        <v>17740.1912710303</v>
      </c>
      <c r="N17">
        <v>29.246803398679869</v>
      </c>
      <c r="O17">
        <v>16121.176587821359</v>
      </c>
      <c r="P17">
        <v>18324.058077258869</v>
      </c>
      <c r="Q17">
        <v>30.733304123891919</v>
      </c>
      <c r="R17">
        <v>16122.68579640548</v>
      </c>
      <c r="S17">
        <v>18324.300287763221</v>
      </c>
      <c r="T17">
        <v>29.246803398679869</v>
      </c>
      <c r="U17">
        <v>10.035749442661769</v>
      </c>
      <c r="V17">
        <v>49.880992682339233</v>
      </c>
      <c r="W17">
        <v>0</v>
      </c>
      <c r="X17">
        <v>0</v>
      </c>
    </row>
    <row r="18" spans="1:24" x14ac:dyDescent="0.35">
      <c r="A18" t="s">
        <v>256</v>
      </c>
      <c r="B18">
        <v>3326</v>
      </c>
      <c r="C18">
        <v>6081</v>
      </c>
      <c r="D18">
        <v>7</v>
      </c>
      <c r="E18">
        <v>52620</v>
      </c>
      <c r="F18">
        <v>12.4069019829601</v>
      </c>
      <c r="G18">
        <v>2</v>
      </c>
      <c r="H18">
        <v>5</v>
      </c>
      <c r="I18">
        <v>16549.486053353648</v>
      </c>
      <c r="J18">
        <v>14812.45972937334</v>
      </c>
      <c r="K18">
        <v>40.644870854229211</v>
      </c>
      <c r="L18">
        <v>16603.62361304343</v>
      </c>
      <c r="M18">
        <v>15462.686659345491</v>
      </c>
      <c r="N18">
        <v>37.947865120006973</v>
      </c>
      <c r="O18">
        <v>16430.189850258299</v>
      </c>
      <c r="P18">
        <v>14848.109641725299</v>
      </c>
      <c r="Q18">
        <v>40.644870854229211</v>
      </c>
      <c r="R18">
        <v>16433.168949328279</v>
      </c>
      <c r="S18">
        <v>14847.87533702837</v>
      </c>
      <c r="T18">
        <v>37.947865120006973</v>
      </c>
      <c r="U18">
        <v>10.0354655245504</v>
      </c>
      <c r="V18">
        <v>51.4232274272781</v>
      </c>
      <c r="W18">
        <v>0</v>
      </c>
      <c r="X18">
        <v>0</v>
      </c>
    </row>
    <row r="19" spans="1:24" x14ac:dyDescent="0.35">
      <c r="A19" t="s">
        <v>257</v>
      </c>
      <c r="B19">
        <v>3733</v>
      </c>
      <c r="C19">
        <v>5686</v>
      </c>
      <c r="D19">
        <v>7</v>
      </c>
      <c r="E19">
        <v>52620</v>
      </c>
      <c r="F19">
        <v>47.658572764637483</v>
      </c>
      <c r="G19">
        <v>1</v>
      </c>
      <c r="H19">
        <v>5</v>
      </c>
      <c r="I19">
        <v>14909.75266301872</v>
      </c>
      <c r="J19">
        <v>14980.864377122551</v>
      </c>
      <c r="K19">
        <v>94.843745992825305</v>
      </c>
      <c r="L19">
        <v>17083.140740604958</v>
      </c>
      <c r="M19">
        <v>16077.466652700759</v>
      </c>
      <c r="N19">
        <v>92.613946905471607</v>
      </c>
      <c r="O19">
        <v>14909.911181504771</v>
      </c>
      <c r="P19">
        <v>14984.82949187401</v>
      </c>
      <c r="Q19">
        <v>94.843745992825305</v>
      </c>
      <c r="R19">
        <v>14909.90350139258</v>
      </c>
      <c r="S19">
        <v>14984.844713577741</v>
      </c>
      <c r="T19">
        <v>92.613946905471607</v>
      </c>
      <c r="U19">
        <v>8.3264812703430363E-2</v>
      </c>
      <c r="V19">
        <v>51.038955860197717</v>
      </c>
      <c r="W19">
        <v>0</v>
      </c>
      <c r="X19">
        <v>0</v>
      </c>
    </row>
    <row r="20" spans="1:24" x14ac:dyDescent="0.35">
      <c r="A20" t="s">
        <v>257</v>
      </c>
      <c r="B20">
        <v>3733</v>
      </c>
      <c r="C20">
        <v>5686</v>
      </c>
      <c r="D20">
        <v>8</v>
      </c>
      <c r="E20">
        <v>52680</v>
      </c>
      <c r="F20">
        <v>16.568332467656901</v>
      </c>
      <c r="G20">
        <v>1</v>
      </c>
      <c r="H20">
        <v>5</v>
      </c>
      <c r="I20">
        <v>14914.207506532181</v>
      </c>
      <c r="J20">
        <v>14981.14158768758</v>
      </c>
      <c r="K20">
        <v>94.54774738887626</v>
      </c>
      <c r="L20">
        <v>15666.97661120151</v>
      </c>
      <c r="M20">
        <v>15362.646800412729</v>
      </c>
      <c r="N20">
        <v>91.27488247971732</v>
      </c>
      <c r="O20">
        <v>14912.92848429576</v>
      </c>
      <c r="P20">
        <v>14980.61236400033</v>
      </c>
      <c r="Q20">
        <v>94.54774738887626</v>
      </c>
      <c r="R20">
        <v>14911.82043336714</v>
      </c>
      <c r="S20">
        <v>14982.814652007861</v>
      </c>
      <c r="T20">
        <v>91.27488247971732</v>
      </c>
      <c r="U20">
        <v>8.3544177061342914E-2</v>
      </c>
      <c r="V20">
        <v>51.019058531332213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2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23</v>
      </c>
      <c r="B3" s="2">
        <v>45056</v>
      </c>
      <c r="D3" t="s">
        <v>258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52</v>
      </c>
      <c r="N3" t="s">
        <v>53</v>
      </c>
      <c r="O3">
        <v>0</v>
      </c>
      <c r="P3" t="s">
        <v>259</v>
      </c>
      <c r="Q3" t="s">
        <v>260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66</v>
      </c>
      <c r="AA3">
        <v>126.0018999576569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0.45448888888888989</v>
      </c>
      <c r="D7">
        <v>15.496165101686691</v>
      </c>
      <c r="E7">
        <v>12.90804021426403</v>
      </c>
      <c r="H7" t="s">
        <v>65</v>
      </c>
      <c r="I7">
        <v>5</v>
      </c>
      <c r="K7" t="s">
        <v>66</v>
      </c>
      <c r="L7">
        <v>33.546777777777763</v>
      </c>
      <c r="M7">
        <v>1172.654839191486</v>
      </c>
      <c r="N7">
        <v>13.2949163006561</v>
      </c>
    </row>
    <row r="8" spans="1:27" x14ac:dyDescent="0.35">
      <c r="A8">
        <v>1</v>
      </c>
      <c r="B8">
        <v>5</v>
      </c>
      <c r="C8">
        <v>1.017675000000001</v>
      </c>
      <c r="D8">
        <v>0.52866083360979466</v>
      </c>
      <c r="E8">
        <v>13.2949163006561</v>
      </c>
      <c r="H8" t="s">
        <v>67</v>
      </c>
      <c r="I8">
        <v>47</v>
      </c>
      <c r="K8" t="s">
        <v>68</v>
      </c>
      <c r="L8">
        <v>1.333550000000002</v>
      </c>
      <c r="M8">
        <v>245.3173649755683</v>
      </c>
      <c r="N8">
        <v>51.88831061358394</v>
      </c>
    </row>
    <row r="9" spans="1:27" x14ac:dyDescent="0.35">
      <c r="A9">
        <v>2</v>
      </c>
      <c r="B9">
        <v>267</v>
      </c>
      <c r="C9">
        <v>32.074613888888869</v>
      </c>
      <c r="D9">
        <v>1156.6300132561901</v>
      </c>
      <c r="E9">
        <v>10.613501992963579</v>
      </c>
      <c r="H9" t="s">
        <v>69</v>
      </c>
      <c r="I9">
        <v>14</v>
      </c>
      <c r="K9" t="s">
        <v>70</v>
      </c>
      <c r="L9">
        <v>34.880327777777772</v>
      </c>
      <c r="M9">
        <v>1417.972204167055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245.3173649755683</v>
      </c>
      <c r="E12">
        <v>51.88831061358394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261</v>
      </c>
      <c r="B16">
        <v>2991</v>
      </c>
      <c r="C16">
        <v>6272</v>
      </c>
      <c r="D16">
        <v>2</v>
      </c>
      <c r="E16">
        <v>53220</v>
      </c>
      <c r="F16">
        <v>4.3455046857816146</v>
      </c>
      <c r="G16">
        <v>2</v>
      </c>
      <c r="H16">
        <v>5</v>
      </c>
      <c r="I16">
        <v>16401.122240098561</v>
      </c>
      <c r="J16">
        <v>16647.467295225539</v>
      </c>
      <c r="K16">
        <v>64.253554176458636</v>
      </c>
      <c r="L16">
        <v>16651.002735919181</v>
      </c>
      <c r="M16">
        <v>16740.610976432668</v>
      </c>
      <c r="N16">
        <v>65.286111409832316</v>
      </c>
      <c r="O16">
        <v>16444.17762182737</v>
      </c>
      <c r="P16">
        <v>16654.271594800059</v>
      </c>
      <c r="Q16">
        <v>64.253554176458636</v>
      </c>
      <c r="R16">
        <v>16443.902488250191</v>
      </c>
      <c r="S16">
        <v>16655.01647691807</v>
      </c>
      <c r="T16">
        <v>65.286111409832316</v>
      </c>
      <c r="U16">
        <v>10.030993214362571</v>
      </c>
      <c r="V16">
        <v>51.568542957795913</v>
      </c>
      <c r="W16">
        <v>0</v>
      </c>
      <c r="X16">
        <v>0</v>
      </c>
    </row>
    <row r="17" spans="1:24" x14ac:dyDescent="0.35">
      <c r="A17" t="s">
        <v>262</v>
      </c>
      <c r="B17">
        <v>3031</v>
      </c>
      <c r="C17">
        <v>5687</v>
      </c>
      <c r="D17">
        <v>0</v>
      </c>
      <c r="E17">
        <v>53100</v>
      </c>
      <c r="F17">
        <v>35.587247142485467</v>
      </c>
      <c r="G17">
        <v>2</v>
      </c>
      <c r="H17">
        <v>5</v>
      </c>
      <c r="I17">
        <v>18292.022771638931</v>
      </c>
      <c r="J17">
        <v>16941.369573268559</v>
      </c>
      <c r="K17">
        <v>124.7466232276191</v>
      </c>
      <c r="L17">
        <v>20275.748011853731</v>
      </c>
      <c r="M17">
        <v>17794.02078343603</v>
      </c>
      <c r="N17">
        <v>122.4966927246125</v>
      </c>
      <c r="O17">
        <v>18644.626602034448</v>
      </c>
      <c r="P17">
        <v>16997.09981690412</v>
      </c>
      <c r="Q17">
        <v>124.7466232276191</v>
      </c>
      <c r="R17">
        <v>18643.87444994842</v>
      </c>
      <c r="S17">
        <v>16998.853999563191</v>
      </c>
      <c r="T17">
        <v>122.4966927246125</v>
      </c>
      <c r="U17">
        <v>10.03114515053273</v>
      </c>
      <c r="V17">
        <v>51.009748940640172</v>
      </c>
      <c r="W17">
        <v>0</v>
      </c>
      <c r="X17">
        <v>0</v>
      </c>
    </row>
    <row r="18" spans="1:24" x14ac:dyDescent="0.35">
      <c r="A18" t="s">
        <v>262</v>
      </c>
      <c r="B18">
        <v>3031</v>
      </c>
      <c r="C18">
        <v>5687</v>
      </c>
      <c r="D18">
        <v>0</v>
      </c>
      <c r="E18">
        <v>53100</v>
      </c>
      <c r="F18">
        <v>35.520901709995691</v>
      </c>
      <c r="G18">
        <v>2</v>
      </c>
      <c r="H18">
        <v>5</v>
      </c>
      <c r="I18">
        <v>18296.04431116307</v>
      </c>
      <c r="J18">
        <v>16938.322992353569</v>
      </c>
      <c r="K18">
        <v>129.29066034670049</v>
      </c>
      <c r="L18">
        <v>20275.889063614512</v>
      </c>
      <c r="M18">
        <v>17788.90639564602</v>
      </c>
      <c r="N18">
        <v>126.7242205468131</v>
      </c>
      <c r="O18">
        <v>18647.944904162461</v>
      </c>
      <c r="P18">
        <v>16993.949334203298</v>
      </c>
      <c r="Q18">
        <v>129.29066034670049</v>
      </c>
      <c r="R18">
        <v>18647.399084861921</v>
      </c>
      <c r="S18">
        <v>16995.222055033271</v>
      </c>
      <c r="T18">
        <v>126.7242205468131</v>
      </c>
      <c r="U18">
        <v>10.02986942811699</v>
      </c>
      <c r="V18">
        <v>51.001112037970437</v>
      </c>
      <c r="W18">
        <v>0</v>
      </c>
      <c r="X18">
        <v>0</v>
      </c>
    </row>
    <row r="19" spans="1:24" x14ac:dyDescent="0.35">
      <c r="A19" t="s">
        <v>262</v>
      </c>
      <c r="B19">
        <v>3031</v>
      </c>
      <c r="C19">
        <v>5687</v>
      </c>
      <c r="D19">
        <v>0</v>
      </c>
      <c r="E19">
        <v>53100</v>
      </c>
      <c r="F19">
        <v>18.271892945440189</v>
      </c>
      <c r="G19">
        <v>2</v>
      </c>
      <c r="H19">
        <v>5</v>
      </c>
      <c r="I19">
        <v>18498.758259026192</v>
      </c>
      <c r="J19">
        <v>16974.996986745839</v>
      </c>
      <c r="K19">
        <v>118.2407317232999</v>
      </c>
      <c r="L19">
        <v>19517.847986546662</v>
      </c>
      <c r="M19">
        <v>17409.754117095501</v>
      </c>
      <c r="N19">
        <v>117.0067307302581</v>
      </c>
      <c r="O19">
        <v>18679.73773763124</v>
      </c>
      <c r="P19">
        <v>17003.611084921711</v>
      </c>
      <c r="Q19">
        <v>118.2407317232999</v>
      </c>
      <c r="R19">
        <v>18680.19079233666</v>
      </c>
      <c r="S19">
        <v>17002.55215621052</v>
      </c>
      <c r="T19">
        <v>117.0067307302581</v>
      </c>
      <c r="U19">
        <v>10.027836705863249</v>
      </c>
      <c r="V19">
        <v>50.973792567021647</v>
      </c>
      <c r="W19">
        <v>0</v>
      </c>
      <c r="X19">
        <v>0</v>
      </c>
    </row>
    <row r="20" spans="1:24" x14ac:dyDescent="0.35">
      <c r="A20" t="s">
        <v>263</v>
      </c>
      <c r="B20">
        <v>3041</v>
      </c>
      <c r="C20">
        <v>6277</v>
      </c>
      <c r="D20">
        <v>11</v>
      </c>
      <c r="E20">
        <v>53760</v>
      </c>
      <c r="F20">
        <v>44.694597614523467</v>
      </c>
      <c r="G20">
        <v>2</v>
      </c>
      <c r="H20">
        <v>5</v>
      </c>
      <c r="I20">
        <v>16049.20161073405</v>
      </c>
      <c r="J20">
        <v>16794.074022510031</v>
      </c>
      <c r="K20">
        <v>71.519384392500967</v>
      </c>
      <c r="L20">
        <v>17463.636334465889</v>
      </c>
      <c r="M20">
        <v>18241.18923166491</v>
      </c>
      <c r="N20">
        <v>69.293819408804254</v>
      </c>
      <c r="O20">
        <v>15608.35036097408</v>
      </c>
      <c r="P20">
        <v>16876.775106599191</v>
      </c>
      <c r="Q20">
        <v>71.519384392500967</v>
      </c>
      <c r="R20">
        <v>15605.693462991439</v>
      </c>
      <c r="S20">
        <v>16879.381576028842</v>
      </c>
      <c r="T20">
        <v>69.293819408804254</v>
      </c>
      <c r="U20">
        <v>10.035693783822889</v>
      </c>
      <c r="V20">
        <v>51.540413537828542</v>
      </c>
      <c r="W20">
        <v>0</v>
      </c>
      <c r="X20">
        <v>0</v>
      </c>
    </row>
    <row r="21" spans="1:24" x14ac:dyDescent="0.35">
      <c r="A21" t="s">
        <v>264</v>
      </c>
      <c r="B21">
        <v>3058</v>
      </c>
      <c r="C21">
        <v>6076</v>
      </c>
      <c r="D21">
        <v>0</v>
      </c>
      <c r="E21">
        <v>53100</v>
      </c>
      <c r="F21">
        <v>3.844540154592436</v>
      </c>
      <c r="G21">
        <v>2</v>
      </c>
      <c r="H21">
        <v>5</v>
      </c>
      <c r="I21">
        <v>16534.035913569998</v>
      </c>
      <c r="J21">
        <v>16704.79897821034</v>
      </c>
      <c r="K21">
        <v>69.99826494186145</v>
      </c>
      <c r="L21">
        <v>16451.23459856951</v>
      </c>
      <c r="M21">
        <v>16904.118880576381</v>
      </c>
      <c r="N21">
        <v>68.312466581349497</v>
      </c>
      <c r="O21">
        <v>16496.104436789039</v>
      </c>
      <c r="P21">
        <v>16711.912778237089</v>
      </c>
      <c r="Q21">
        <v>69.99826494186145</v>
      </c>
      <c r="R21">
        <v>16493.0564721673</v>
      </c>
      <c r="S21">
        <v>16710.700576373682</v>
      </c>
      <c r="T21">
        <v>68.312466581349497</v>
      </c>
      <c r="U21">
        <v>10.03833587505034</v>
      </c>
      <c r="V21">
        <v>51.472507964266399</v>
      </c>
      <c r="W21">
        <v>0</v>
      </c>
      <c r="X21">
        <v>0</v>
      </c>
    </row>
    <row r="22" spans="1:24" x14ac:dyDescent="0.35">
      <c r="A22" t="s">
        <v>265</v>
      </c>
      <c r="B22">
        <v>3066</v>
      </c>
      <c r="C22">
        <v>5684</v>
      </c>
      <c r="D22">
        <v>7</v>
      </c>
      <c r="E22">
        <v>53520</v>
      </c>
      <c r="F22">
        <v>10.83465017790957</v>
      </c>
      <c r="G22">
        <v>2</v>
      </c>
      <c r="H22">
        <v>5</v>
      </c>
      <c r="I22">
        <v>17039.579771717948</v>
      </c>
      <c r="J22">
        <v>16413.490648962019</v>
      </c>
      <c r="K22">
        <v>92.763642140847423</v>
      </c>
      <c r="L22">
        <v>16521.041470071588</v>
      </c>
      <c r="M22">
        <v>16070.352119431909</v>
      </c>
      <c r="N22">
        <v>90.503806444606397</v>
      </c>
      <c r="O22">
        <v>16935.15099883213</v>
      </c>
      <c r="P22">
        <v>16443.69536605079</v>
      </c>
      <c r="Q22">
        <v>92.763642140847423</v>
      </c>
      <c r="R22">
        <v>16932.769713079349</v>
      </c>
      <c r="S22">
        <v>16447.240720778689</v>
      </c>
      <c r="T22">
        <v>90.503806444606397</v>
      </c>
      <c r="U22">
        <v>10.03347719987153</v>
      </c>
      <c r="V22">
        <v>51.518066216622891</v>
      </c>
      <c r="W22">
        <v>0</v>
      </c>
      <c r="X22">
        <v>0</v>
      </c>
    </row>
    <row r="23" spans="1:24" x14ac:dyDescent="0.35">
      <c r="A23" t="s">
        <v>265</v>
      </c>
      <c r="B23">
        <v>3066</v>
      </c>
      <c r="C23">
        <v>5684</v>
      </c>
      <c r="D23">
        <v>7</v>
      </c>
      <c r="E23">
        <v>53520</v>
      </c>
      <c r="F23">
        <v>9.4159178569901645</v>
      </c>
      <c r="G23">
        <v>2</v>
      </c>
      <c r="H23">
        <v>5</v>
      </c>
      <c r="I23">
        <v>17025.569563665569</v>
      </c>
      <c r="J23">
        <v>16417.242775481591</v>
      </c>
      <c r="K23">
        <v>100.8383489067525</v>
      </c>
      <c r="L23">
        <v>16577.500584637699</v>
      </c>
      <c r="M23">
        <v>16115.164464330281</v>
      </c>
      <c r="N23">
        <v>103.42502391712679</v>
      </c>
      <c r="O23">
        <v>16934.793101746862</v>
      </c>
      <c r="P23">
        <v>16443.492363849338</v>
      </c>
      <c r="Q23">
        <v>100.8383489067525</v>
      </c>
      <c r="R23">
        <v>16935.324080298709</v>
      </c>
      <c r="S23">
        <v>16442.70176753855</v>
      </c>
      <c r="T23">
        <v>103.42502391712679</v>
      </c>
      <c r="U23">
        <v>10.0357225531568</v>
      </c>
      <c r="V23">
        <v>51.518739185944931</v>
      </c>
      <c r="W23">
        <v>0</v>
      </c>
      <c r="X23">
        <v>0</v>
      </c>
    </row>
    <row r="24" spans="1:24" x14ac:dyDescent="0.35">
      <c r="A24" t="s">
        <v>266</v>
      </c>
      <c r="B24">
        <v>3250</v>
      </c>
      <c r="C24">
        <v>6078</v>
      </c>
      <c r="D24">
        <v>11</v>
      </c>
      <c r="E24">
        <v>53760</v>
      </c>
      <c r="F24">
        <v>28.55385372882677</v>
      </c>
      <c r="G24">
        <v>2</v>
      </c>
      <c r="H24">
        <v>5</v>
      </c>
      <c r="I24">
        <v>16488.962187526129</v>
      </c>
      <c r="J24">
        <v>13779.42268101809</v>
      </c>
      <c r="K24">
        <v>109.7960262116398</v>
      </c>
      <c r="L24">
        <v>16362.84827357922</v>
      </c>
      <c r="M24">
        <v>15338.289121182421</v>
      </c>
      <c r="N24">
        <v>106.7122928694119</v>
      </c>
      <c r="O24">
        <v>16220.00330396744</v>
      </c>
      <c r="P24">
        <v>13878.04619885262</v>
      </c>
      <c r="Q24">
        <v>109.7960262116398</v>
      </c>
      <c r="R24">
        <v>16216.27483948287</v>
      </c>
      <c r="S24">
        <v>13877.75353481306</v>
      </c>
      <c r="T24">
        <v>106.7122928694119</v>
      </c>
      <c r="U24">
        <v>10.03264683690711</v>
      </c>
      <c r="V24">
        <v>51.407138698533942</v>
      </c>
      <c r="W24">
        <v>0</v>
      </c>
      <c r="X24">
        <v>0</v>
      </c>
    </row>
    <row r="25" spans="1:24" x14ac:dyDescent="0.35">
      <c r="A25" t="s">
        <v>267</v>
      </c>
      <c r="B25">
        <v>3328</v>
      </c>
      <c r="C25">
        <v>6272</v>
      </c>
      <c r="D25">
        <v>2</v>
      </c>
      <c r="E25">
        <v>53220</v>
      </c>
      <c r="F25">
        <v>36.530227982595569</v>
      </c>
      <c r="G25">
        <v>2</v>
      </c>
      <c r="H25">
        <v>5</v>
      </c>
      <c r="I25">
        <v>13975.297142927009</v>
      </c>
      <c r="J25">
        <v>15242.393442225601</v>
      </c>
      <c r="K25">
        <v>29.824632610670029</v>
      </c>
      <c r="L25">
        <v>15559.012456302011</v>
      </c>
      <c r="M25">
        <v>16296.355110122229</v>
      </c>
      <c r="N25">
        <v>29.226005432907691</v>
      </c>
      <c r="O25">
        <v>13820.266309202971</v>
      </c>
      <c r="P25">
        <v>15573.19676041353</v>
      </c>
      <c r="Q25">
        <v>29.824632610670029</v>
      </c>
      <c r="R25">
        <v>13817.872818261179</v>
      </c>
      <c r="S25">
        <v>15576.81112400571</v>
      </c>
      <c r="T25">
        <v>29.226005432907691</v>
      </c>
      <c r="U25">
        <v>10.00073581811065</v>
      </c>
      <c r="V25">
        <v>51.57267187195108</v>
      </c>
      <c r="W25">
        <v>0</v>
      </c>
      <c r="X25">
        <v>0</v>
      </c>
    </row>
    <row r="26" spans="1:24" x14ac:dyDescent="0.35">
      <c r="A26" t="s">
        <v>268</v>
      </c>
      <c r="B26">
        <v>5678</v>
      </c>
      <c r="C26">
        <v>1827</v>
      </c>
      <c r="D26">
        <v>5</v>
      </c>
      <c r="E26">
        <v>53400</v>
      </c>
      <c r="F26">
        <v>0</v>
      </c>
      <c r="G26">
        <v>5</v>
      </c>
      <c r="H26">
        <v>2</v>
      </c>
      <c r="I26">
        <v>19006.389124858772</v>
      </c>
      <c r="J26">
        <v>19338.200075844259</v>
      </c>
      <c r="K26">
        <v>20.548818931920689</v>
      </c>
      <c r="L26">
        <v>19005.24811005835</v>
      </c>
      <c r="M26">
        <v>19341.261749292731</v>
      </c>
      <c r="N26">
        <v>20.051337387907839</v>
      </c>
      <c r="O26">
        <v>19006.389124858772</v>
      </c>
      <c r="P26">
        <v>19338.200075844259</v>
      </c>
      <c r="Q26">
        <v>20.548818931920689</v>
      </c>
      <c r="R26">
        <v>19005.24811005835</v>
      </c>
      <c r="S26">
        <v>19341.261749292731</v>
      </c>
      <c r="T26">
        <v>20.051337387907839</v>
      </c>
      <c r="U26">
        <v>51.019847129529417</v>
      </c>
      <c r="V26">
        <v>10.034581963213761</v>
      </c>
      <c r="W26">
        <v>0</v>
      </c>
      <c r="X26">
        <v>0</v>
      </c>
    </row>
    <row r="27" spans="1:24" x14ac:dyDescent="0.35">
      <c r="A27" t="s">
        <v>269</v>
      </c>
      <c r="B27">
        <v>5878</v>
      </c>
      <c r="C27">
        <v>1008</v>
      </c>
      <c r="D27">
        <v>4</v>
      </c>
      <c r="E27">
        <v>53340</v>
      </c>
      <c r="F27">
        <v>11.431402768663331</v>
      </c>
      <c r="G27">
        <v>5</v>
      </c>
      <c r="H27">
        <v>2</v>
      </c>
      <c r="I27">
        <v>17355.616453278901</v>
      </c>
      <c r="J27">
        <v>12824.25871085301</v>
      </c>
      <c r="K27">
        <v>54.210793783181991</v>
      </c>
      <c r="L27">
        <v>17313.516209880861</v>
      </c>
      <c r="M27">
        <v>13410.80429011508</v>
      </c>
      <c r="N27">
        <v>49.625127405384319</v>
      </c>
      <c r="O27">
        <v>17429.325972996161</v>
      </c>
      <c r="P27">
        <v>13407.28474719732</v>
      </c>
      <c r="Q27">
        <v>54.210793783181991</v>
      </c>
      <c r="R27">
        <v>17428.233238200759</v>
      </c>
      <c r="S27">
        <v>13407.208360130189</v>
      </c>
      <c r="T27">
        <v>49.625127405384319</v>
      </c>
      <c r="U27">
        <v>51.408122773280773</v>
      </c>
      <c r="V27">
        <v>10.04018281681385</v>
      </c>
      <c r="W27">
        <v>0</v>
      </c>
      <c r="X27">
        <v>0</v>
      </c>
    </row>
    <row r="28" spans="1:24" x14ac:dyDescent="0.35">
      <c r="A28" t="s">
        <v>270</v>
      </c>
      <c r="B28">
        <v>6071</v>
      </c>
      <c r="C28">
        <v>1823</v>
      </c>
      <c r="D28">
        <v>4</v>
      </c>
      <c r="E28">
        <v>53340</v>
      </c>
      <c r="F28">
        <v>46.493247411790712</v>
      </c>
      <c r="G28">
        <v>5</v>
      </c>
      <c r="H28">
        <v>2</v>
      </c>
      <c r="I28">
        <v>16403.014343297978</v>
      </c>
      <c r="J28">
        <v>17009.181406572839</v>
      </c>
      <c r="K28">
        <v>57.416778127585943</v>
      </c>
      <c r="L28">
        <v>16364.058991230349</v>
      </c>
      <c r="M28">
        <v>19199.461588874961</v>
      </c>
      <c r="N28">
        <v>56.675942169609982</v>
      </c>
      <c r="O28">
        <v>15908.749824249229</v>
      </c>
      <c r="P28">
        <v>19293.088890474231</v>
      </c>
      <c r="Q28">
        <v>57.416778127585943</v>
      </c>
      <c r="R28">
        <v>15907.13006638449</v>
      </c>
      <c r="S28">
        <v>19293.061280371869</v>
      </c>
      <c r="T28">
        <v>56.675942169609982</v>
      </c>
      <c r="U28">
        <v>50.260586197957593</v>
      </c>
      <c r="V28">
        <v>10.03193284635833</v>
      </c>
      <c r="W28">
        <v>0</v>
      </c>
      <c r="X28">
        <v>0</v>
      </c>
    </row>
    <row r="29" spans="1:24" x14ac:dyDescent="0.35">
      <c r="A29" t="s">
        <v>271</v>
      </c>
      <c r="B29">
        <v>6079</v>
      </c>
      <c r="C29">
        <v>2170</v>
      </c>
      <c r="D29">
        <v>5</v>
      </c>
      <c r="E29">
        <v>53400</v>
      </c>
      <c r="F29">
        <v>0.45435329540860142</v>
      </c>
      <c r="G29">
        <v>5</v>
      </c>
      <c r="H29">
        <v>2</v>
      </c>
      <c r="I29">
        <v>17301.997849612279</v>
      </c>
      <c r="J29">
        <v>13581.871476183611</v>
      </c>
      <c r="K29">
        <v>33.077050154584363</v>
      </c>
      <c r="L29">
        <v>17303.56042361409</v>
      </c>
      <c r="M29">
        <v>13554.07153577739</v>
      </c>
      <c r="N29">
        <v>33.236865625679442</v>
      </c>
      <c r="O29">
        <v>17303.073993842849</v>
      </c>
      <c r="P29">
        <v>13558.530414929801</v>
      </c>
      <c r="Q29">
        <v>33.077050154584363</v>
      </c>
      <c r="R29">
        <v>17304.35050780699</v>
      </c>
      <c r="S29">
        <v>13558.543543996089</v>
      </c>
      <c r="T29">
        <v>33.236865625679442</v>
      </c>
      <c r="U29">
        <v>51.426623822007677</v>
      </c>
      <c r="V29">
        <v>9.995009054723889</v>
      </c>
      <c r="W29">
        <v>0</v>
      </c>
      <c r="X29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24</v>
      </c>
      <c r="B3" s="2">
        <v>45056</v>
      </c>
      <c r="D3" t="s">
        <v>272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52</v>
      </c>
      <c r="N3" t="s">
        <v>53</v>
      </c>
      <c r="O3">
        <v>0</v>
      </c>
      <c r="P3" t="s">
        <v>273</v>
      </c>
      <c r="Q3" t="s">
        <v>274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15</v>
      </c>
      <c r="AA3">
        <v>131.69609355926511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7.5579749999999999</v>
      </c>
      <c r="D7">
        <v>135.27807557901451</v>
      </c>
      <c r="E7">
        <v>13.140117090041381</v>
      </c>
      <c r="H7" t="s">
        <v>65</v>
      </c>
      <c r="I7">
        <v>7</v>
      </c>
      <c r="K7" t="s">
        <v>66</v>
      </c>
      <c r="L7">
        <v>36.070591666666658</v>
      </c>
      <c r="M7">
        <v>1120.244075507982</v>
      </c>
      <c r="N7">
        <v>14.18052829989988</v>
      </c>
    </row>
    <row r="8" spans="1:27" x14ac:dyDescent="0.35">
      <c r="A8">
        <v>1</v>
      </c>
      <c r="B8">
        <v>5</v>
      </c>
      <c r="C8">
        <v>1.218836111111113</v>
      </c>
      <c r="D8">
        <v>0.67878613867084026</v>
      </c>
      <c r="E8">
        <v>13.079388590964211</v>
      </c>
      <c r="H8" t="s">
        <v>67</v>
      </c>
      <c r="I8">
        <v>0</v>
      </c>
      <c r="K8" t="s">
        <v>68</v>
      </c>
      <c r="L8">
        <v>1.0919611111111081</v>
      </c>
      <c r="M8">
        <v>200.93393098151091</v>
      </c>
      <c r="N8">
        <v>65.72619783593791</v>
      </c>
    </row>
    <row r="9" spans="1:27" x14ac:dyDescent="0.35">
      <c r="A9">
        <v>2</v>
      </c>
      <c r="B9">
        <v>238</v>
      </c>
      <c r="C9">
        <v>27.29378055555555</v>
      </c>
      <c r="D9">
        <v>984.28721379029628</v>
      </c>
      <c r="E9">
        <v>14.18052829989988</v>
      </c>
      <c r="H9" t="s">
        <v>69</v>
      </c>
      <c r="I9">
        <v>8</v>
      </c>
      <c r="K9" t="s">
        <v>70</v>
      </c>
      <c r="L9">
        <v>37.162552777777769</v>
      </c>
      <c r="M9">
        <v>1321.178006489492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200.93393098151091</v>
      </c>
      <c r="E12">
        <v>65.72619783593791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275</v>
      </c>
      <c r="B16">
        <v>3007</v>
      </c>
      <c r="C16">
        <v>6279</v>
      </c>
      <c r="D16">
        <v>3</v>
      </c>
      <c r="E16">
        <v>54180</v>
      </c>
      <c r="F16">
        <v>1.596434882663212</v>
      </c>
      <c r="G16">
        <v>2</v>
      </c>
      <c r="H16">
        <v>5</v>
      </c>
      <c r="I16">
        <v>17793.523191551842</v>
      </c>
      <c r="J16">
        <v>16424.78074313093</v>
      </c>
      <c r="K16">
        <v>21.380476640310739</v>
      </c>
      <c r="L16">
        <v>17852.098477940279</v>
      </c>
      <c r="M16">
        <v>16460.450469801319</v>
      </c>
      <c r="N16">
        <v>20.632308442753551</v>
      </c>
      <c r="O16">
        <v>17777.5024032457</v>
      </c>
      <c r="P16">
        <v>16425.086621707549</v>
      </c>
      <c r="Q16">
        <v>21.380476640310739</v>
      </c>
      <c r="R16">
        <v>17778.553971196088</v>
      </c>
      <c r="S16">
        <v>16423.464546720341</v>
      </c>
      <c r="T16">
        <v>20.632308442753551</v>
      </c>
      <c r="U16">
        <v>10.037182363941501</v>
      </c>
      <c r="V16">
        <v>51.56554580236741</v>
      </c>
      <c r="W16">
        <v>0</v>
      </c>
      <c r="X16">
        <v>0</v>
      </c>
    </row>
    <row r="17" spans="1:24" x14ac:dyDescent="0.35">
      <c r="A17" t="s">
        <v>276</v>
      </c>
      <c r="B17">
        <v>3031</v>
      </c>
      <c r="C17">
        <v>5693</v>
      </c>
      <c r="D17">
        <v>12</v>
      </c>
      <c r="E17">
        <v>54720</v>
      </c>
      <c r="F17">
        <v>27.462545528442419</v>
      </c>
      <c r="G17">
        <v>2</v>
      </c>
      <c r="H17">
        <v>5</v>
      </c>
      <c r="I17">
        <v>18885.528314462179</v>
      </c>
      <c r="J17">
        <v>17030.677979198761</v>
      </c>
      <c r="K17">
        <v>118.3722033641055</v>
      </c>
      <c r="L17">
        <v>17340.92262666484</v>
      </c>
      <c r="M17">
        <v>16366.53956129307</v>
      </c>
      <c r="N17">
        <v>119.8081942067861</v>
      </c>
      <c r="O17">
        <v>18613.317095213672</v>
      </c>
      <c r="P17">
        <v>16987.64789887478</v>
      </c>
      <c r="Q17">
        <v>118.3722033641055</v>
      </c>
      <c r="R17">
        <v>18614.740038096461</v>
      </c>
      <c r="S17">
        <v>16984.318783457769</v>
      </c>
      <c r="T17">
        <v>119.8081942067861</v>
      </c>
      <c r="U17">
        <v>10.03516761446882</v>
      </c>
      <c r="V17">
        <v>51.550923827539542</v>
      </c>
      <c r="W17">
        <v>0</v>
      </c>
      <c r="X17">
        <v>0</v>
      </c>
    </row>
    <row r="18" spans="1:24" x14ac:dyDescent="0.35">
      <c r="A18" t="s">
        <v>277</v>
      </c>
      <c r="B18">
        <v>3060</v>
      </c>
      <c r="C18">
        <v>5693</v>
      </c>
      <c r="D18">
        <v>9</v>
      </c>
      <c r="E18">
        <v>54540</v>
      </c>
      <c r="F18">
        <v>52.91156322656974</v>
      </c>
      <c r="G18">
        <v>2</v>
      </c>
      <c r="H18">
        <v>5</v>
      </c>
      <c r="I18">
        <v>16137.141694229011</v>
      </c>
      <c r="J18">
        <v>16395.72351077852</v>
      </c>
      <c r="K18">
        <v>102.17741857717429</v>
      </c>
      <c r="L18">
        <v>18584.881256910099</v>
      </c>
      <c r="M18">
        <v>17958.86889977899</v>
      </c>
      <c r="N18">
        <v>101.6064576555041</v>
      </c>
      <c r="O18">
        <v>16599.855964107221</v>
      </c>
      <c r="P18">
        <v>16136.995204260709</v>
      </c>
      <c r="Q18">
        <v>102.17741857717429</v>
      </c>
      <c r="R18">
        <v>16597.89568878413</v>
      </c>
      <c r="S18">
        <v>16140.073331890409</v>
      </c>
      <c r="T18">
        <v>101.6064576555041</v>
      </c>
      <c r="U18">
        <v>10.019296051016751</v>
      </c>
      <c r="V18">
        <v>50.909860137004507</v>
      </c>
      <c r="W18">
        <v>0</v>
      </c>
      <c r="X18">
        <v>0</v>
      </c>
    </row>
    <row r="19" spans="1:24" x14ac:dyDescent="0.35">
      <c r="A19" t="s">
        <v>278</v>
      </c>
      <c r="B19">
        <v>3062</v>
      </c>
      <c r="C19">
        <v>6287</v>
      </c>
      <c r="D19">
        <v>10</v>
      </c>
      <c r="E19">
        <v>54600</v>
      </c>
      <c r="F19">
        <v>2.2758751119535008</v>
      </c>
      <c r="G19">
        <v>2</v>
      </c>
      <c r="H19">
        <v>5</v>
      </c>
      <c r="I19">
        <v>17463.94614123764</v>
      </c>
      <c r="J19">
        <v>16384.762628867571</v>
      </c>
      <c r="K19">
        <v>62.011447933542037</v>
      </c>
      <c r="L19">
        <v>17337.38786569627</v>
      </c>
      <c r="M19">
        <v>16339.759908873481</v>
      </c>
      <c r="N19">
        <v>64.216750055275469</v>
      </c>
      <c r="O19">
        <v>17441.78129748235</v>
      </c>
      <c r="P19">
        <v>16390.252659225309</v>
      </c>
      <c r="Q19">
        <v>62.011447933542037</v>
      </c>
      <c r="R19">
        <v>17441.700444640181</v>
      </c>
      <c r="S19">
        <v>16390.478755329001</v>
      </c>
      <c r="T19">
        <v>64.216750055275469</v>
      </c>
      <c r="U19">
        <v>10.03334442366881</v>
      </c>
      <c r="V19">
        <v>50.964699203034762</v>
      </c>
      <c r="W19">
        <v>0</v>
      </c>
      <c r="X19">
        <v>0</v>
      </c>
    </row>
    <row r="20" spans="1:24" x14ac:dyDescent="0.35">
      <c r="A20" t="s">
        <v>279</v>
      </c>
      <c r="B20">
        <v>4856</v>
      </c>
      <c r="C20">
        <v>6289</v>
      </c>
      <c r="D20">
        <v>12</v>
      </c>
      <c r="E20">
        <v>54720</v>
      </c>
      <c r="F20">
        <v>44.534405015523859</v>
      </c>
      <c r="G20">
        <v>0</v>
      </c>
      <c r="H20">
        <v>5</v>
      </c>
      <c r="I20">
        <v>18713.73515673411</v>
      </c>
      <c r="J20">
        <v>16881.002924111741</v>
      </c>
      <c r="K20">
        <v>61.045376690847512</v>
      </c>
      <c r="L20">
        <v>16683.365480071199</v>
      </c>
      <c r="M20">
        <v>15860.107227983361</v>
      </c>
      <c r="N20">
        <v>63.573921586997713</v>
      </c>
      <c r="O20">
        <v>18713.73515673411</v>
      </c>
      <c r="P20">
        <v>16881.002924111741</v>
      </c>
      <c r="Q20">
        <v>61.045376690847512</v>
      </c>
      <c r="R20">
        <v>18713.652896884189</v>
      </c>
      <c r="S20">
        <v>16881.166490659059</v>
      </c>
      <c r="T20">
        <v>63.573921586997713</v>
      </c>
      <c r="U20">
        <v>0</v>
      </c>
      <c r="V20">
        <v>51.029805242435941</v>
      </c>
      <c r="W20">
        <v>0</v>
      </c>
      <c r="X20">
        <v>0</v>
      </c>
    </row>
    <row r="21" spans="1:24" x14ac:dyDescent="0.35">
      <c r="A21" t="s">
        <v>279</v>
      </c>
      <c r="B21">
        <v>4856</v>
      </c>
      <c r="C21">
        <v>6289</v>
      </c>
      <c r="D21">
        <v>13</v>
      </c>
      <c r="E21">
        <v>54780</v>
      </c>
      <c r="F21">
        <v>4.7811285202549731</v>
      </c>
      <c r="G21">
        <v>0</v>
      </c>
      <c r="H21">
        <v>5</v>
      </c>
      <c r="I21">
        <v>18712.302114760281</v>
      </c>
      <c r="J21">
        <v>16877.15539657203</v>
      </c>
      <c r="K21">
        <v>63.768063081113453</v>
      </c>
      <c r="L21">
        <v>18493.269003740061</v>
      </c>
      <c r="M21">
        <v>16769.64740308603</v>
      </c>
      <c r="N21">
        <v>63.314668333096151</v>
      </c>
      <c r="O21">
        <v>18712.302114760281</v>
      </c>
      <c r="P21">
        <v>16877.15539657203</v>
      </c>
      <c r="Q21">
        <v>63.768063081113453</v>
      </c>
      <c r="R21">
        <v>18711.244072108329</v>
      </c>
      <c r="S21">
        <v>16879.25942597786</v>
      </c>
      <c r="T21">
        <v>63.314668333096151</v>
      </c>
      <c r="U21">
        <v>0</v>
      </c>
      <c r="V21">
        <v>51.030515768034682</v>
      </c>
      <c r="W21">
        <v>0</v>
      </c>
      <c r="X21">
        <v>0</v>
      </c>
    </row>
    <row r="22" spans="1:24" x14ac:dyDescent="0.35">
      <c r="A22" t="s">
        <v>279</v>
      </c>
      <c r="B22">
        <v>4856</v>
      </c>
      <c r="C22">
        <v>6289</v>
      </c>
      <c r="D22">
        <v>13</v>
      </c>
      <c r="E22">
        <v>54780</v>
      </c>
      <c r="F22">
        <v>1.4832818576663469</v>
      </c>
      <c r="G22">
        <v>0</v>
      </c>
      <c r="H22">
        <v>5</v>
      </c>
      <c r="I22">
        <v>18711.60191219363</v>
      </c>
      <c r="J22">
        <v>16881.58356275563</v>
      </c>
      <c r="K22">
        <v>63.40890071629061</v>
      </c>
      <c r="L22">
        <v>18643.486815067921</v>
      </c>
      <c r="M22">
        <v>16848.551257465209</v>
      </c>
      <c r="N22">
        <v>61.906068352533218</v>
      </c>
      <c r="O22">
        <v>18711.60191219363</v>
      </c>
      <c r="P22">
        <v>16881.58356275563</v>
      </c>
      <c r="Q22">
        <v>63.40890071629061</v>
      </c>
      <c r="R22">
        <v>18711.112448995391</v>
      </c>
      <c r="S22">
        <v>16882.55693718421</v>
      </c>
      <c r="T22">
        <v>61.906068352533218</v>
      </c>
      <c r="U22">
        <v>0</v>
      </c>
      <c r="V22">
        <v>51.031571819240362</v>
      </c>
      <c r="W22">
        <v>0</v>
      </c>
      <c r="X22">
        <v>0</v>
      </c>
    </row>
    <row r="23" spans="1:24" x14ac:dyDescent="0.35">
      <c r="A23" t="s">
        <v>280</v>
      </c>
      <c r="B23">
        <v>5693</v>
      </c>
      <c r="C23">
        <v>577</v>
      </c>
      <c r="D23">
        <v>11</v>
      </c>
      <c r="E23">
        <v>54660</v>
      </c>
      <c r="F23">
        <v>14.979112994557619</v>
      </c>
      <c r="G23">
        <v>5</v>
      </c>
      <c r="H23">
        <v>2</v>
      </c>
      <c r="I23">
        <v>16554.536526960292</v>
      </c>
      <c r="J23">
        <v>15975.227840689149</v>
      </c>
      <c r="K23">
        <v>109.1140986841158</v>
      </c>
      <c r="L23">
        <v>17119.13547025248</v>
      </c>
      <c r="M23">
        <v>16238.31656950572</v>
      </c>
      <c r="N23">
        <v>106.94304057172251</v>
      </c>
      <c r="O23">
        <v>17249.24531138489</v>
      </c>
      <c r="P23">
        <v>16313.793286865361</v>
      </c>
      <c r="Q23">
        <v>109.1140986841158</v>
      </c>
      <c r="R23">
        <v>17250.42600724737</v>
      </c>
      <c r="S23">
        <v>16311.288610243249</v>
      </c>
      <c r="T23">
        <v>106.94304057172251</v>
      </c>
      <c r="U23">
        <v>51.593006855843349</v>
      </c>
      <c r="V23">
        <v>10.027759104156139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3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25</v>
      </c>
      <c r="B3" s="2">
        <v>45056</v>
      </c>
      <c r="D3" t="s">
        <v>281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52</v>
      </c>
      <c r="N3" t="s">
        <v>53</v>
      </c>
      <c r="O3">
        <v>0</v>
      </c>
      <c r="P3" t="s">
        <v>282</v>
      </c>
      <c r="Q3" t="s">
        <v>283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</v>
      </c>
      <c r="AA3">
        <v>113.5951042175293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60</v>
      </c>
      <c r="C7">
        <v>8.6160777777777788</v>
      </c>
      <c r="D7">
        <v>198.92303905348751</v>
      </c>
      <c r="E7">
        <v>13.14014187194746</v>
      </c>
      <c r="H7" t="s">
        <v>65</v>
      </c>
      <c r="I7">
        <v>0</v>
      </c>
      <c r="K7" t="s">
        <v>66</v>
      </c>
      <c r="L7">
        <v>32.606483333333323</v>
      </c>
      <c r="M7">
        <v>1020.776743896139</v>
      </c>
      <c r="N7">
        <v>13.14014187194746</v>
      </c>
    </row>
    <row r="8" spans="1:27" x14ac:dyDescent="0.35">
      <c r="A8">
        <v>1</v>
      </c>
      <c r="B8">
        <v>5</v>
      </c>
      <c r="C8">
        <v>1.213225000000002</v>
      </c>
      <c r="D8">
        <v>0.36247150937279299</v>
      </c>
      <c r="E8">
        <v>0.1131714423178275</v>
      </c>
      <c r="H8" t="s">
        <v>67</v>
      </c>
      <c r="I8">
        <v>0</v>
      </c>
      <c r="K8" t="s">
        <v>68</v>
      </c>
      <c r="L8">
        <v>1.2642444444444401</v>
      </c>
      <c r="M8">
        <v>232.63784729856391</v>
      </c>
      <c r="N8">
        <v>53.270551658956691</v>
      </c>
    </row>
    <row r="9" spans="1:27" x14ac:dyDescent="0.35">
      <c r="A9">
        <v>2</v>
      </c>
      <c r="B9">
        <v>216</v>
      </c>
      <c r="C9">
        <v>22.777180555555539</v>
      </c>
      <c r="D9">
        <v>821.49123333327873</v>
      </c>
      <c r="E9">
        <v>10.595211392884391</v>
      </c>
      <c r="H9" t="s">
        <v>69</v>
      </c>
      <c r="I9">
        <v>17</v>
      </c>
      <c r="K9" t="s">
        <v>70</v>
      </c>
      <c r="L9">
        <v>33.870727777777759</v>
      </c>
      <c r="M9">
        <v>1253.414591194703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232.63784729856391</v>
      </c>
      <c r="E12">
        <v>53.270551658956691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284</v>
      </c>
      <c r="B16">
        <v>2991</v>
      </c>
      <c r="C16">
        <v>6287</v>
      </c>
      <c r="D16">
        <v>2</v>
      </c>
      <c r="E16">
        <v>55020</v>
      </c>
      <c r="F16">
        <v>16.065534892929371</v>
      </c>
      <c r="G16">
        <v>2</v>
      </c>
      <c r="H16">
        <v>5</v>
      </c>
      <c r="I16">
        <v>19223.852619319681</v>
      </c>
      <c r="J16">
        <v>17090.5057637807</v>
      </c>
      <c r="K16">
        <v>67.035831382542455</v>
      </c>
      <c r="L16">
        <v>19805.50769056749</v>
      </c>
      <c r="M16">
        <v>17435.85549028407</v>
      </c>
      <c r="N16">
        <v>70.852762537930303</v>
      </c>
      <c r="O16">
        <v>19064.578002039561</v>
      </c>
      <c r="P16">
        <v>17065.333443731572</v>
      </c>
      <c r="Q16">
        <v>67.035831382542455</v>
      </c>
      <c r="R16">
        <v>19065.584574292971</v>
      </c>
      <c r="S16">
        <v>17063.649272037928</v>
      </c>
      <c r="T16">
        <v>70.852762537930303</v>
      </c>
      <c r="U16">
        <v>10.03710806112897</v>
      </c>
      <c r="V16">
        <v>51.55542435254133</v>
      </c>
      <c r="W16">
        <v>0</v>
      </c>
      <c r="X16">
        <v>0</v>
      </c>
    </row>
    <row r="17" spans="1:24" x14ac:dyDescent="0.35">
      <c r="A17" t="s">
        <v>285</v>
      </c>
      <c r="B17">
        <v>3019</v>
      </c>
      <c r="C17">
        <v>6282</v>
      </c>
      <c r="D17">
        <v>8</v>
      </c>
      <c r="E17">
        <v>55380</v>
      </c>
      <c r="F17">
        <v>25.018107834690682</v>
      </c>
      <c r="G17">
        <v>2</v>
      </c>
      <c r="H17">
        <v>5</v>
      </c>
      <c r="I17">
        <v>18507.718956168781</v>
      </c>
      <c r="J17">
        <v>18012.037305790851</v>
      </c>
      <c r="K17">
        <v>92.416959547845067</v>
      </c>
      <c r="L17">
        <v>17794.25914856368</v>
      </c>
      <c r="M17">
        <v>17260.742421958319</v>
      </c>
      <c r="N17">
        <v>87.441183422920332</v>
      </c>
      <c r="O17">
        <v>18733.529268907329</v>
      </c>
      <c r="P17">
        <v>18121.01087677995</v>
      </c>
      <c r="Q17">
        <v>92.416959547845067</v>
      </c>
      <c r="R17">
        <v>18733.83955145206</v>
      </c>
      <c r="S17">
        <v>18120.715976107658</v>
      </c>
      <c r="T17">
        <v>87.441183422920332</v>
      </c>
      <c r="U17">
        <v>10.02194126198795</v>
      </c>
      <c r="V17">
        <v>50.911974162210697</v>
      </c>
      <c r="W17">
        <v>0</v>
      </c>
      <c r="X17">
        <v>0</v>
      </c>
    </row>
    <row r="18" spans="1:24" x14ac:dyDescent="0.35">
      <c r="A18" t="s">
        <v>286</v>
      </c>
      <c r="B18">
        <v>3612</v>
      </c>
      <c r="C18">
        <v>6283</v>
      </c>
      <c r="D18">
        <v>10</v>
      </c>
      <c r="E18">
        <v>55500</v>
      </c>
      <c r="F18">
        <v>29.60936013154998</v>
      </c>
      <c r="G18">
        <v>2</v>
      </c>
      <c r="H18">
        <v>5</v>
      </c>
      <c r="I18">
        <v>17670.77624910136</v>
      </c>
      <c r="J18">
        <v>17255.79986785895</v>
      </c>
      <c r="K18">
        <v>47.035074290165568</v>
      </c>
      <c r="L18">
        <v>16292.425083285019</v>
      </c>
      <c r="M18">
        <v>16094.685731802159</v>
      </c>
      <c r="N18">
        <v>47.832536971965467</v>
      </c>
      <c r="O18">
        <v>17418.873719440209</v>
      </c>
      <c r="P18">
        <v>17099.147437141532</v>
      </c>
      <c r="Q18">
        <v>47.035074290165568</v>
      </c>
      <c r="R18">
        <v>17421.572330200412</v>
      </c>
      <c r="S18">
        <v>17095.928739092378</v>
      </c>
      <c r="T18">
        <v>47.832536971965467</v>
      </c>
      <c r="U18">
        <v>10.01842960797701</v>
      </c>
      <c r="V18">
        <v>50.967866942504251</v>
      </c>
      <c r="W18">
        <v>0</v>
      </c>
      <c r="X18">
        <v>0</v>
      </c>
    </row>
    <row r="19" spans="1:24" x14ac:dyDescent="0.35">
      <c r="A19" t="s">
        <v>287</v>
      </c>
      <c r="B19">
        <v>4090</v>
      </c>
      <c r="C19">
        <v>5694</v>
      </c>
      <c r="D19">
        <v>6</v>
      </c>
      <c r="E19">
        <v>55260</v>
      </c>
      <c r="F19">
        <v>0</v>
      </c>
      <c r="G19">
        <v>0</v>
      </c>
      <c r="H19">
        <v>5</v>
      </c>
      <c r="I19">
        <v>21496.083466515731</v>
      </c>
      <c r="J19">
        <v>18755.71059326988</v>
      </c>
      <c r="K19">
        <v>100.52324563084341</v>
      </c>
      <c r="L19">
        <v>21497.63513179437</v>
      </c>
      <c r="M19">
        <v>18753.191946936371</v>
      </c>
      <c r="N19">
        <v>98.731074461181834</v>
      </c>
      <c r="O19">
        <v>21496.083466515731</v>
      </c>
      <c r="P19">
        <v>18755.71059326988</v>
      </c>
      <c r="Q19">
        <v>100.52324563084341</v>
      </c>
      <c r="R19">
        <v>21497.63513179437</v>
      </c>
      <c r="S19">
        <v>18753.191946936371</v>
      </c>
      <c r="T19">
        <v>98.731074461181834</v>
      </c>
      <c r="U19">
        <v>0</v>
      </c>
      <c r="V19">
        <v>51.087263182110682</v>
      </c>
      <c r="W19">
        <v>0</v>
      </c>
      <c r="X19">
        <v>0</v>
      </c>
    </row>
    <row r="20" spans="1:24" x14ac:dyDescent="0.35">
      <c r="A20" t="s">
        <v>288</v>
      </c>
      <c r="B20">
        <v>4090</v>
      </c>
      <c r="C20">
        <v>5697</v>
      </c>
      <c r="D20">
        <v>6</v>
      </c>
      <c r="E20">
        <v>55260</v>
      </c>
      <c r="F20">
        <v>1.0418920689725031</v>
      </c>
      <c r="G20">
        <v>0</v>
      </c>
      <c r="H20">
        <v>5</v>
      </c>
      <c r="I20">
        <v>21496.44969106725</v>
      </c>
      <c r="J20">
        <v>18752.71434866864</v>
      </c>
      <c r="K20">
        <v>109.00293828737151</v>
      </c>
      <c r="L20">
        <v>21445.542549259539</v>
      </c>
      <c r="M20">
        <v>18735.183479978219</v>
      </c>
      <c r="N20">
        <v>109.5427609220454</v>
      </c>
      <c r="O20">
        <v>21496.44969106725</v>
      </c>
      <c r="P20">
        <v>18752.71434866864</v>
      </c>
      <c r="Q20">
        <v>109.00293828737151</v>
      </c>
      <c r="R20">
        <v>21495.208514482641</v>
      </c>
      <c r="S20">
        <v>18755.716542476432</v>
      </c>
      <c r="T20">
        <v>109.5427609220454</v>
      </c>
      <c r="U20">
        <v>0</v>
      </c>
      <c r="V20">
        <v>51.582160381485558</v>
      </c>
      <c r="W20">
        <v>0</v>
      </c>
      <c r="X20">
        <v>0</v>
      </c>
    </row>
    <row r="21" spans="1:24" x14ac:dyDescent="0.35">
      <c r="A21" t="s">
        <v>289</v>
      </c>
      <c r="B21">
        <v>4281</v>
      </c>
      <c r="C21">
        <v>6287</v>
      </c>
      <c r="D21">
        <v>2</v>
      </c>
      <c r="E21">
        <v>55020</v>
      </c>
      <c r="F21">
        <v>77.485428206323192</v>
      </c>
      <c r="G21">
        <v>0</v>
      </c>
      <c r="H21">
        <v>5</v>
      </c>
      <c r="I21">
        <v>16032.659981661711</v>
      </c>
      <c r="J21">
        <v>15549.805910725039</v>
      </c>
      <c r="K21">
        <v>75.525568025703564</v>
      </c>
      <c r="L21">
        <v>19603.4858104468</v>
      </c>
      <c r="M21">
        <v>17344.444493403658</v>
      </c>
      <c r="N21">
        <v>72.307712251603846</v>
      </c>
      <c r="O21">
        <v>16032.659981661711</v>
      </c>
      <c r="P21">
        <v>15549.805910725039</v>
      </c>
      <c r="Q21">
        <v>75.525568025703564</v>
      </c>
      <c r="R21">
        <v>16032.93321373618</v>
      </c>
      <c r="S21">
        <v>15549.26246194052</v>
      </c>
      <c r="T21">
        <v>72.307712251603846</v>
      </c>
      <c r="U21">
        <v>0</v>
      </c>
      <c r="V21">
        <v>51.576651944539428</v>
      </c>
      <c r="W21">
        <v>0</v>
      </c>
      <c r="X21">
        <v>0</v>
      </c>
    </row>
    <row r="22" spans="1:24" x14ac:dyDescent="0.35">
      <c r="A22" t="s">
        <v>289</v>
      </c>
      <c r="B22">
        <v>4281</v>
      </c>
      <c r="C22">
        <v>6287</v>
      </c>
      <c r="D22">
        <v>4</v>
      </c>
      <c r="E22">
        <v>55140</v>
      </c>
      <c r="F22">
        <v>0.9934946316373654</v>
      </c>
      <c r="G22">
        <v>0</v>
      </c>
      <c r="H22">
        <v>5</v>
      </c>
      <c r="I22">
        <v>16036.42930984717</v>
      </c>
      <c r="J22">
        <v>15554.48459607925</v>
      </c>
      <c r="K22">
        <v>69.869769574046501</v>
      </c>
      <c r="L22">
        <v>16083.902880113381</v>
      </c>
      <c r="M22">
        <v>15574.13397171139</v>
      </c>
      <c r="N22">
        <v>67.708194635953021</v>
      </c>
      <c r="O22">
        <v>16036.42930984717</v>
      </c>
      <c r="P22">
        <v>15554.48459607925</v>
      </c>
      <c r="Q22">
        <v>69.869769574046501</v>
      </c>
      <c r="R22">
        <v>16038.122054634679</v>
      </c>
      <c r="S22">
        <v>15551.11762954947</v>
      </c>
      <c r="T22">
        <v>67.708194635953021</v>
      </c>
      <c r="U22">
        <v>0</v>
      </c>
      <c r="V22">
        <v>51.57648408936565</v>
      </c>
      <c r="W22">
        <v>0</v>
      </c>
      <c r="X22">
        <v>0</v>
      </c>
    </row>
    <row r="23" spans="1:24" x14ac:dyDescent="0.35">
      <c r="A23" t="s">
        <v>290</v>
      </c>
      <c r="B23">
        <v>4282</v>
      </c>
      <c r="C23">
        <v>6281</v>
      </c>
      <c r="D23">
        <v>7</v>
      </c>
      <c r="E23">
        <v>55320</v>
      </c>
      <c r="F23">
        <v>9.9291503535667953</v>
      </c>
      <c r="G23">
        <v>0</v>
      </c>
      <c r="H23">
        <v>5</v>
      </c>
      <c r="I23">
        <v>16038.02576429337</v>
      </c>
      <c r="J23">
        <v>15549.40583246031</v>
      </c>
      <c r="K23">
        <v>42.035757286729996</v>
      </c>
      <c r="L23">
        <v>16338.019094993409</v>
      </c>
      <c r="M23">
        <v>15964.03484138332</v>
      </c>
      <c r="N23">
        <v>42.203336070060807</v>
      </c>
      <c r="O23">
        <v>16038.02576429337</v>
      </c>
      <c r="P23">
        <v>15549.40583246031</v>
      </c>
      <c r="Q23">
        <v>42.035757286729996</v>
      </c>
      <c r="R23">
        <v>16034.678526372159</v>
      </c>
      <c r="S23">
        <v>15551.869291755351</v>
      </c>
      <c r="T23">
        <v>42.203336070060807</v>
      </c>
      <c r="U23">
        <v>0</v>
      </c>
      <c r="V23">
        <v>51.540935447619667</v>
      </c>
      <c r="W23">
        <v>0</v>
      </c>
      <c r="X23">
        <v>0</v>
      </c>
    </row>
    <row r="24" spans="1:24" x14ac:dyDescent="0.35">
      <c r="A24" t="s">
        <v>291</v>
      </c>
      <c r="B24">
        <v>5696</v>
      </c>
      <c r="C24">
        <v>341</v>
      </c>
      <c r="D24">
        <v>7</v>
      </c>
      <c r="E24">
        <v>55320</v>
      </c>
      <c r="F24">
        <v>41.977173718635314</v>
      </c>
      <c r="G24">
        <v>5</v>
      </c>
      <c r="H24">
        <v>2</v>
      </c>
      <c r="I24">
        <v>15451.69156156781</v>
      </c>
      <c r="J24">
        <v>16769.192991144511</v>
      </c>
      <c r="K24">
        <v>127.022848005184</v>
      </c>
      <c r="L24">
        <v>13370.935506827331</v>
      </c>
      <c r="M24">
        <v>15274.34935984131</v>
      </c>
      <c r="N24">
        <v>122.5003207663223</v>
      </c>
      <c r="O24">
        <v>13724.06320209349</v>
      </c>
      <c r="P24">
        <v>15503.061237421171</v>
      </c>
      <c r="Q24">
        <v>127.022848005184</v>
      </c>
      <c r="R24">
        <v>13724.02487914721</v>
      </c>
      <c r="S24">
        <v>15503.114578377341</v>
      </c>
      <c r="T24">
        <v>122.5003207663223</v>
      </c>
      <c r="U24">
        <v>51.025649393390147</v>
      </c>
      <c r="V24">
        <v>10.02259878678889</v>
      </c>
      <c r="W24">
        <v>0</v>
      </c>
      <c r="X24">
        <v>0</v>
      </c>
    </row>
    <row r="25" spans="1:24" x14ac:dyDescent="0.35">
      <c r="A25" t="s">
        <v>292</v>
      </c>
      <c r="B25">
        <v>6282</v>
      </c>
      <c r="C25">
        <v>1829</v>
      </c>
      <c r="D25">
        <v>8</v>
      </c>
      <c r="E25">
        <v>55380</v>
      </c>
      <c r="F25">
        <v>1.449400622323687</v>
      </c>
      <c r="G25">
        <v>5</v>
      </c>
      <c r="H25">
        <v>2</v>
      </c>
      <c r="I25">
        <v>19234.977690006959</v>
      </c>
      <c r="J25">
        <v>18561.781494045641</v>
      </c>
      <c r="K25">
        <v>119.759404198947</v>
      </c>
      <c r="L25">
        <v>19302.856403942729</v>
      </c>
      <c r="M25">
        <v>18609.897593335689</v>
      </c>
      <c r="N25">
        <v>116.9359716868246</v>
      </c>
      <c r="O25">
        <v>19289.407521168348</v>
      </c>
      <c r="P25">
        <v>18611.603376166218</v>
      </c>
      <c r="Q25">
        <v>119.759404198947</v>
      </c>
      <c r="R25">
        <v>19288.60319135747</v>
      </c>
      <c r="S25">
        <v>18612.780299677801</v>
      </c>
      <c r="T25">
        <v>116.9359716868246</v>
      </c>
      <c r="U25">
        <v>50.910056335944603</v>
      </c>
      <c r="V25">
        <v>10.032977646123371</v>
      </c>
      <c r="W25">
        <v>0</v>
      </c>
      <c r="X25">
        <v>0</v>
      </c>
    </row>
    <row r="26" spans="1:24" x14ac:dyDescent="0.35">
      <c r="A26" t="s">
        <v>293</v>
      </c>
      <c r="B26">
        <v>6289</v>
      </c>
      <c r="C26">
        <v>571</v>
      </c>
      <c r="D26">
        <v>4</v>
      </c>
      <c r="E26">
        <v>55140</v>
      </c>
      <c r="F26">
        <v>42.569979192662608</v>
      </c>
      <c r="G26">
        <v>5</v>
      </c>
      <c r="H26">
        <v>2</v>
      </c>
      <c r="I26">
        <v>18561.700592334459</v>
      </c>
      <c r="J26">
        <v>16951.80290580029</v>
      </c>
      <c r="K26">
        <v>36.984958458052439</v>
      </c>
      <c r="L26">
        <v>16213.381064984589</v>
      </c>
      <c r="M26">
        <v>15786.733968189459</v>
      </c>
      <c r="N26">
        <v>37.795108942497698</v>
      </c>
      <c r="O26">
        <v>16587.460173023941</v>
      </c>
      <c r="P26">
        <v>15991.986067691019</v>
      </c>
      <c r="Q26">
        <v>36.984958458052439</v>
      </c>
      <c r="R26">
        <v>16585.52020442731</v>
      </c>
      <c r="S26">
        <v>15995.88003442244</v>
      </c>
      <c r="T26">
        <v>37.795108942497698</v>
      </c>
      <c r="U26">
        <v>51.566698766627333</v>
      </c>
      <c r="V26">
        <v>10.02780874393892</v>
      </c>
      <c r="W26">
        <v>0</v>
      </c>
      <c r="X26">
        <v>0</v>
      </c>
    </row>
    <row r="27" spans="1:24" x14ac:dyDescent="0.35">
      <c r="A27" t="s">
        <v>293</v>
      </c>
      <c r="B27">
        <v>6289</v>
      </c>
      <c r="C27">
        <v>571</v>
      </c>
      <c r="D27">
        <v>5</v>
      </c>
      <c r="E27">
        <v>55200</v>
      </c>
      <c r="F27">
        <v>13.91478895779024</v>
      </c>
      <c r="G27">
        <v>5</v>
      </c>
      <c r="H27">
        <v>2</v>
      </c>
      <c r="I27">
        <v>17113.072052786491</v>
      </c>
      <c r="J27">
        <v>16247.56515302994</v>
      </c>
      <c r="K27">
        <v>43.164734767725697</v>
      </c>
      <c r="L27">
        <v>16347.316389222809</v>
      </c>
      <c r="M27">
        <v>15863.22555123546</v>
      </c>
      <c r="N27">
        <v>45.933772982570368</v>
      </c>
      <c r="O27">
        <v>16467.814339809142</v>
      </c>
      <c r="P27">
        <v>15933.83157031201</v>
      </c>
      <c r="Q27">
        <v>43.164734767725697</v>
      </c>
      <c r="R27">
        <v>16468.93179348348</v>
      </c>
      <c r="S27">
        <v>15931.58882697708</v>
      </c>
      <c r="T27">
        <v>45.933772982570368</v>
      </c>
      <c r="U27">
        <v>51.562843218934162</v>
      </c>
      <c r="V27">
        <v>10.02623048280102</v>
      </c>
      <c r="W27">
        <v>0</v>
      </c>
      <c r="X27">
        <v>0</v>
      </c>
    </row>
    <row r="28" spans="1:24" x14ac:dyDescent="0.35">
      <c r="A28" t="s">
        <v>293</v>
      </c>
      <c r="B28">
        <v>6289</v>
      </c>
      <c r="C28">
        <v>571</v>
      </c>
      <c r="D28">
        <v>5</v>
      </c>
      <c r="E28">
        <v>55200</v>
      </c>
      <c r="F28">
        <v>11.490846769782371</v>
      </c>
      <c r="G28">
        <v>5</v>
      </c>
      <c r="H28">
        <v>2</v>
      </c>
      <c r="I28">
        <v>16937.602295156161</v>
      </c>
      <c r="J28">
        <v>16151.469532164219</v>
      </c>
      <c r="K28">
        <v>37.680806880421272</v>
      </c>
      <c r="L28">
        <v>16305.05087293245</v>
      </c>
      <c r="M28">
        <v>15834.352918572569</v>
      </c>
      <c r="N28">
        <v>36.860406577845637</v>
      </c>
      <c r="O28">
        <v>16404.683953450229</v>
      </c>
      <c r="P28">
        <v>15892.388040900059</v>
      </c>
      <c r="Q28">
        <v>37.680806880421272</v>
      </c>
      <c r="R28">
        <v>16405.471455022362</v>
      </c>
      <c r="S28">
        <v>15890.807379824169</v>
      </c>
      <c r="T28">
        <v>36.860406577845637</v>
      </c>
      <c r="U28">
        <v>51.567841442948207</v>
      </c>
      <c r="V28">
        <v>10.02550661740878</v>
      </c>
      <c r="W28">
        <v>0</v>
      </c>
      <c r="X28">
        <v>0</v>
      </c>
    </row>
    <row r="29" spans="1:24" x14ac:dyDescent="0.35">
      <c r="A29" t="s">
        <v>293</v>
      </c>
      <c r="B29">
        <v>6289</v>
      </c>
      <c r="C29">
        <v>571</v>
      </c>
      <c r="D29">
        <v>5</v>
      </c>
      <c r="E29">
        <v>55200</v>
      </c>
      <c r="F29">
        <v>11.220497771772489</v>
      </c>
      <c r="G29">
        <v>5</v>
      </c>
      <c r="H29">
        <v>2</v>
      </c>
      <c r="I29">
        <v>17169.390146474281</v>
      </c>
      <c r="J29">
        <v>16283.302623191281</v>
      </c>
      <c r="K29">
        <v>43.782162319237123</v>
      </c>
      <c r="L29">
        <v>16549.838404489841</v>
      </c>
      <c r="M29">
        <v>15975.917058085</v>
      </c>
      <c r="N29">
        <v>47.260814241027177</v>
      </c>
      <c r="O29">
        <v>16648.912154485319</v>
      </c>
      <c r="P29">
        <v>16030.31721590318</v>
      </c>
      <c r="Q29">
        <v>43.782162319237123</v>
      </c>
      <c r="R29">
        <v>16648.41282279768</v>
      </c>
      <c r="S29">
        <v>16031.31956544443</v>
      </c>
      <c r="T29">
        <v>47.260814241027177</v>
      </c>
      <c r="U29">
        <v>51.575657514595612</v>
      </c>
      <c r="V29">
        <v>10.07769555376235</v>
      </c>
      <c r="W29">
        <v>0</v>
      </c>
      <c r="X29">
        <v>0</v>
      </c>
    </row>
    <row r="30" spans="1:24" x14ac:dyDescent="0.35">
      <c r="A30" t="s">
        <v>293</v>
      </c>
      <c r="B30">
        <v>6289</v>
      </c>
      <c r="C30">
        <v>571</v>
      </c>
      <c r="D30">
        <v>5</v>
      </c>
      <c r="E30">
        <v>55200</v>
      </c>
      <c r="F30">
        <v>9.9434059392817886</v>
      </c>
      <c r="G30">
        <v>5</v>
      </c>
      <c r="H30">
        <v>2</v>
      </c>
      <c r="I30">
        <v>16995.96225123663</v>
      </c>
      <c r="J30">
        <v>16195.533709757039</v>
      </c>
      <c r="K30">
        <v>46.764513218191027</v>
      </c>
      <c r="L30">
        <v>16450.021208784739</v>
      </c>
      <c r="M30">
        <v>15918.40800304105</v>
      </c>
      <c r="N30">
        <v>46.369721149754042</v>
      </c>
      <c r="O30">
        <v>16534.868884965901</v>
      </c>
      <c r="P30">
        <v>15971.34198737822</v>
      </c>
      <c r="Q30">
        <v>46.764513218191027</v>
      </c>
      <c r="R30">
        <v>16536.9028989812</v>
      </c>
      <c r="S30">
        <v>15967.25989616048</v>
      </c>
      <c r="T30">
        <v>46.369721149754042</v>
      </c>
      <c r="U30">
        <v>51.562567432033902</v>
      </c>
      <c r="V30">
        <v>10.024145395555109</v>
      </c>
      <c r="W30">
        <v>0</v>
      </c>
      <c r="X30">
        <v>0</v>
      </c>
    </row>
    <row r="31" spans="1:24" x14ac:dyDescent="0.35">
      <c r="A31" t="s">
        <v>293</v>
      </c>
      <c r="B31">
        <v>6289</v>
      </c>
      <c r="C31">
        <v>571</v>
      </c>
      <c r="D31">
        <v>5</v>
      </c>
      <c r="E31">
        <v>55200</v>
      </c>
      <c r="F31">
        <v>9.2821582474611031</v>
      </c>
      <c r="G31">
        <v>5</v>
      </c>
      <c r="H31">
        <v>2</v>
      </c>
      <c r="I31">
        <v>17011.50373159899</v>
      </c>
      <c r="J31">
        <v>16198.67285965468</v>
      </c>
      <c r="K31">
        <v>50.002621299394953</v>
      </c>
      <c r="L31">
        <v>16499.34328274777</v>
      </c>
      <c r="M31">
        <v>15944.973610360699</v>
      </c>
      <c r="N31">
        <v>51.454929930228673</v>
      </c>
      <c r="O31">
        <v>16581.040441959802</v>
      </c>
      <c r="P31">
        <v>15989.390160009139</v>
      </c>
      <c r="Q31">
        <v>50.002621299394953</v>
      </c>
      <c r="R31">
        <v>16580.44920734152</v>
      </c>
      <c r="S31">
        <v>15990.576798593251</v>
      </c>
      <c r="T31">
        <v>51.454929930228673</v>
      </c>
      <c r="U31">
        <v>51.565778457245543</v>
      </c>
      <c r="V31">
        <v>10.02432994164738</v>
      </c>
      <c r="W31">
        <v>0</v>
      </c>
      <c r="X31">
        <v>0</v>
      </c>
    </row>
    <row r="32" spans="1:24" x14ac:dyDescent="0.35">
      <c r="A32" t="s">
        <v>293</v>
      </c>
      <c r="B32">
        <v>6289</v>
      </c>
      <c r="C32">
        <v>571</v>
      </c>
      <c r="D32">
        <v>5</v>
      </c>
      <c r="E32">
        <v>55200</v>
      </c>
      <c r="F32">
        <v>5.4051773445001752</v>
      </c>
      <c r="G32">
        <v>5</v>
      </c>
      <c r="H32">
        <v>2</v>
      </c>
      <c r="I32">
        <v>16567.551201548391</v>
      </c>
      <c r="J32">
        <v>15962.22199273462</v>
      </c>
      <c r="K32">
        <v>34.202821077690849</v>
      </c>
      <c r="L32">
        <v>16268.30022189539</v>
      </c>
      <c r="M32">
        <v>15817.47414497629</v>
      </c>
      <c r="N32">
        <v>33.984715566388047</v>
      </c>
      <c r="O32">
        <v>16315.602025584431</v>
      </c>
      <c r="P32">
        <v>15843.899930882941</v>
      </c>
      <c r="Q32">
        <v>34.202821077690849</v>
      </c>
      <c r="R32">
        <v>16315.539162859221</v>
      </c>
      <c r="S32">
        <v>15844.02974923856</v>
      </c>
      <c r="T32">
        <v>33.984715566388047</v>
      </c>
      <c r="U32">
        <v>51.496847976086961</v>
      </c>
      <c r="V32">
        <v>10.02584877735781</v>
      </c>
      <c r="W32">
        <v>0</v>
      </c>
      <c r="X32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26</v>
      </c>
      <c r="B3" s="2">
        <v>45056</v>
      </c>
      <c r="D3" t="s">
        <v>294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52</v>
      </c>
      <c r="N3" t="s">
        <v>53</v>
      </c>
      <c r="O3">
        <v>0</v>
      </c>
      <c r="P3" t="s">
        <v>295</v>
      </c>
      <c r="Q3" t="s">
        <v>296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</v>
      </c>
      <c r="AA3">
        <v>92.294588565826416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11</v>
      </c>
      <c r="C7">
        <v>0.81698888888888788</v>
      </c>
      <c r="D7">
        <v>26.563690083900848</v>
      </c>
      <c r="E7">
        <v>13.58584806303856</v>
      </c>
      <c r="H7" t="s">
        <v>65</v>
      </c>
      <c r="I7">
        <v>1</v>
      </c>
      <c r="K7" t="s">
        <v>66</v>
      </c>
      <c r="L7">
        <v>23.271502777777791</v>
      </c>
      <c r="M7">
        <v>797.76776185188226</v>
      </c>
      <c r="N7">
        <v>15.787542374844</v>
      </c>
    </row>
    <row r="8" spans="1:27" x14ac:dyDescent="0.35">
      <c r="A8">
        <v>1</v>
      </c>
      <c r="B8">
        <v>5</v>
      </c>
      <c r="C8">
        <v>1.070552777777777</v>
      </c>
      <c r="D8">
        <v>0.36459161488878178</v>
      </c>
      <c r="E8">
        <v>12.90469986121759</v>
      </c>
      <c r="H8" t="s">
        <v>67</v>
      </c>
      <c r="I8">
        <v>0</v>
      </c>
      <c r="K8" t="s">
        <v>68</v>
      </c>
      <c r="L8">
        <v>0.57860277777777613</v>
      </c>
      <c r="M8">
        <v>106.52677392719011</v>
      </c>
      <c r="N8">
        <v>51.630325879582408</v>
      </c>
    </row>
    <row r="9" spans="1:27" x14ac:dyDescent="0.35">
      <c r="A9">
        <v>2</v>
      </c>
      <c r="B9">
        <v>206</v>
      </c>
      <c r="C9">
        <v>21.38396111111112</v>
      </c>
      <c r="D9">
        <v>770.83948015309261</v>
      </c>
      <c r="E9">
        <v>15.787542374844</v>
      </c>
      <c r="H9" t="s">
        <v>69</v>
      </c>
      <c r="I9">
        <v>0</v>
      </c>
      <c r="K9" t="s">
        <v>70</v>
      </c>
      <c r="L9">
        <v>23.850105555555562</v>
      </c>
      <c r="M9">
        <v>904.29453577907236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106.52677392719011</v>
      </c>
      <c r="E12">
        <v>51.630325879582408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3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27</v>
      </c>
      <c r="B3" s="2">
        <v>45056</v>
      </c>
      <c r="D3" t="s">
        <v>297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52</v>
      </c>
      <c r="N3" t="s">
        <v>53</v>
      </c>
      <c r="O3">
        <v>0</v>
      </c>
      <c r="P3" t="s">
        <v>298</v>
      </c>
      <c r="Q3" t="s">
        <v>299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528</v>
      </c>
      <c r="AA3">
        <v>113.369175195694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0.45743333333333391</v>
      </c>
      <c r="D7">
        <v>14.15698126448804</v>
      </c>
      <c r="E7">
        <v>8.5968919916342674</v>
      </c>
      <c r="H7" t="s">
        <v>65</v>
      </c>
      <c r="I7">
        <v>490</v>
      </c>
      <c r="K7" t="s">
        <v>66</v>
      </c>
      <c r="L7">
        <v>29.05983611111111</v>
      </c>
      <c r="M7">
        <v>1006.95602011203</v>
      </c>
      <c r="N7">
        <v>113.6026646553203</v>
      </c>
    </row>
    <row r="8" spans="1:27" x14ac:dyDescent="0.35">
      <c r="A8">
        <v>1</v>
      </c>
      <c r="B8">
        <v>5</v>
      </c>
      <c r="C8">
        <v>1.0710749999999989</v>
      </c>
      <c r="D8">
        <v>0.72678961244067486</v>
      </c>
      <c r="E8">
        <v>13.176780058674639</v>
      </c>
      <c r="H8" t="s">
        <v>67</v>
      </c>
      <c r="I8">
        <v>22</v>
      </c>
      <c r="K8" t="s">
        <v>68</v>
      </c>
      <c r="L8">
        <v>0.7902861111111088</v>
      </c>
      <c r="M8">
        <v>144.96381377865529</v>
      </c>
      <c r="N8">
        <v>51.887830055179911</v>
      </c>
    </row>
    <row r="9" spans="1:27" x14ac:dyDescent="0.35">
      <c r="A9">
        <v>2</v>
      </c>
      <c r="B9">
        <v>238</v>
      </c>
      <c r="C9">
        <v>27.531327777777779</v>
      </c>
      <c r="D9">
        <v>992.07224923510125</v>
      </c>
      <c r="E9">
        <v>113.6026646553203</v>
      </c>
      <c r="H9" t="s">
        <v>69</v>
      </c>
      <c r="I9">
        <v>16</v>
      </c>
      <c r="K9" t="s">
        <v>70</v>
      </c>
      <c r="L9">
        <v>29.850122222222218</v>
      </c>
      <c r="M9">
        <v>1151.9198338906849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144.96381377865529</v>
      </c>
      <c r="E12">
        <v>51.887830055179911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300</v>
      </c>
      <c r="B16">
        <v>3344</v>
      </c>
      <c r="C16">
        <v>5893</v>
      </c>
      <c r="D16">
        <v>5</v>
      </c>
      <c r="E16">
        <v>57000</v>
      </c>
      <c r="F16">
        <v>24.847573600555151</v>
      </c>
      <c r="G16">
        <v>2</v>
      </c>
      <c r="H16">
        <v>5</v>
      </c>
      <c r="I16">
        <v>17078.570733143421</v>
      </c>
      <c r="J16">
        <v>14634.16496916072</v>
      </c>
      <c r="K16">
        <v>73.14606962878068</v>
      </c>
      <c r="L16">
        <v>17263.722763937101</v>
      </c>
      <c r="M16">
        <v>13153.636674245539</v>
      </c>
      <c r="N16">
        <v>72.246495099184543</v>
      </c>
      <c r="O16">
        <v>16991.26635301394</v>
      </c>
      <c r="P16">
        <v>14401.62155201345</v>
      </c>
      <c r="Q16">
        <v>73.14606962878068</v>
      </c>
      <c r="R16">
        <v>16993.476362965939</v>
      </c>
      <c r="S16">
        <v>14401.89458235169</v>
      </c>
      <c r="T16">
        <v>72.246495099184543</v>
      </c>
      <c r="U16">
        <v>9.9966227204403655</v>
      </c>
      <c r="V16">
        <v>51.400468922074928</v>
      </c>
      <c r="W16">
        <v>0</v>
      </c>
      <c r="X16">
        <v>0</v>
      </c>
    </row>
    <row r="17" spans="1:24" x14ac:dyDescent="0.35">
      <c r="A17" t="s">
        <v>300</v>
      </c>
      <c r="B17">
        <v>3344</v>
      </c>
      <c r="C17">
        <v>5893</v>
      </c>
      <c r="D17">
        <v>5</v>
      </c>
      <c r="E17">
        <v>57000</v>
      </c>
      <c r="F17">
        <v>19.90802867702703</v>
      </c>
      <c r="G17">
        <v>2</v>
      </c>
      <c r="H17">
        <v>5</v>
      </c>
      <c r="I17">
        <v>17057.264904955671</v>
      </c>
      <c r="J17">
        <v>14590.551913441741</v>
      </c>
      <c r="K17">
        <v>76.277776668414617</v>
      </c>
      <c r="L17">
        <v>17205.422428044109</v>
      </c>
      <c r="M17">
        <v>13405.485126242371</v>
      </c>
      <c r="N17">
        <v>74.770929986612629</v>
      </c>
      <c r="O17">
        <v>16987.326815734039</v>
      </c>
      <c r="P17">
        <v>14404.236691036411</v>
      </c>
      <c r="Q17">
        <v>76.277776668414617</v>
      </c>
      <c r="R17">
        <v>16988.834501218062</v>
      </c>
      <c r="S17">
        <v>14404.423234980721</v>
      </c>
      <c r="T17">
        <v>74.770929986612629</v>
      </c>
      <c r="U17">
        <v>9.9964338777102757</v>
      </c>
      <c r="V17">
        <v>51.343534552543112</v>
      </c>
      <c r="W17">
        <v>0</v>
      </c>
      <c r="X17">
        <v>0</v>
      </c>
    </row>
    <row r="18" spans="1:24" x14ac:dyDescent="0.35">
      <c r="A18" t="s">
        <v>300</v>
      </c>
      <c r="B18">
        <v>3344</v>
      </c>
      <c r="C18">
        <v>5893</v>
      </c>
      <c r="D18">
        <v>5</v>
      </c>
      <c r="E18">
        <v>57000</v>
      </c>
      <c r="F18">
        <v>18.079418773121571</v>
      </c>
      <c r="G18">
        <v>2</v>
      </c>
      <c r="H18">
        <v>5</v>
      </c>
      <c r="I18">
        <v>17050.971709127502</v>
      </c>
      <c r="J18">
        <v>14569.981633416401</v>
      </c>
      <c r="K18">
        <v>74.294987790036004</v>
      </c>
      <c r="L18">
        <v>17181.653952891931</v>
      </c>
      <c r="M18">
        <v>13493.28989891072</v>
      </c>
      <c r="N18">
        <v>77.119053123519876</v>
      </c>
      <c r="O18">
        <v>16987.459830168711</v>
      </c>
      <c r="P18">
        <v>14400.78000169161</v>
      </c>
      <c r="Q18">
        <v>74.294987790036004</v>
      </c>
      <c r="R18">
        <v>16984.97553037812</v>
      </c>
      <c r="S18">
        <v>14400.472652736429</v>
      </c>
      <c r="T18">
        <v>77.119053123519876</v>
      </c>
      <c r="U18">
        <v>9.9963912319517387</v>
      </c>
      <c r="V18">
        <v>51.343355177763257</v>
      </c>
      <c r="W18">
        <v>0</v>
      </c>
      <c r="X18">
        <v>0</v>
      </c>
    </row>
    <row r="19" spans="1:24" x14ac:dyDescent="0.35">
      <c r="A19" t="s">
        <v>301</v>
      </c>
      <c r="B19">
        <v>3372</v>
      </c>
      <c r="C19">
        <v>6285</v>
      </c>
      <c r="D19">
        <v>11</v>
      </c>
      <c r="E19">
        <v>57360</v>
      </c>
      <c r="F19">
        <v>10.3011488131666</v>
      </c>
      <c r="G19">
        <v>2</v>
      </c>
      <c r="H19">
        <v>5</v>
      </c>
      <c r="I19">
        <v>17846.67019115957</v>
      </c>
      <c r="J19">
        <v>16670.537696988031</v>
      </c>
      <c r="K19">
        <v>29.880865912294269</v>
      </c>
      <c r="L19">
        <v>18288.579266838598</v>
      </c>
      <c r="M19">
        <v>16805.517685584578</v>
      </c>
      <c r="N19">
        <v>26.194824657488638</v>
      </c>
      <c r="O19">
        <v>17810.48548619929</v>
      </c>
      <c r="P19">
        <v>16574.137875770641</v>
      </c>
      <c r="Q19">
        <v>29.880865912294269</v>
      </c>
      <c r="R19">
        <v>17810.755397485838</v>
      </c>
      <c r="S19">
        <v>16573.26046024937</v>
      </c>
      <c r="T19">
        <v>26.194824657488638</v>
      </c>
      <c r="U19">
        <v>9.9957073207780667</v>
      </c>
      <c r="V19">
        <v>51.574887710177642</v>
      </c>
      <c r="W19">
        <v>0</v>
      </c>
      <c r="X19">
        <v>0</v>
      </c>
    </row>
    <row r="20" spans="1:24" x14ac:dyDescent="0.35">
      <c r="A20" t="s">
        <v>302</v>
      </c>
      <c r="B20">
        <v>3380</v>
      </c>
      <c r="C20">
        <v>5692</v>
      </c>
      <c r="D20">
        <v>14</v>
      </c>
      <c r="E20">
        <v>57540</v>
      </c>
      <c r="F20">
        <v>17.829292700123741</v>
      </c>
      <c r="G20">
        <v>2</v>
      </c>
      <c r="H20">
        <v>5</v>
      </c>
      <c r="I20">
        <v>15833.24096319596</v>
      </c>
      <c r="J20">
        <v>15966.428641308859</v>
      </c>
      <c r="K20">
        <v>63.779631529793448</v>
      </c>
      <c r="L20">
        <v>16436.674087532148</v>
      </c>
      <c r="M20">
        <v>16422.59565711896</v>
      </c>
      <c r="N20">
        <v>62.479325410846677</v>
      </c>
      <c r="O20">
        <v>15824.395920917201</v>
      </c>
      <c r="P20">
        <v>15787.07203681538</v>
      </c>
      <c r="Q20">
        <v>63.779631529793448</v>
      </c>
      <c r="R20">
        <v>15823.18824740727</v>
      </c>
      <c r="S20">
        <v>15788.67844233767</v>
      </c>
      <c r="T20">
        <v>62.479325410846677</v>
      </c>
      <c r="U20">
        <v>10.071884143656369</v>
      </c>
      <c r="V20">
        <v>49.478433153396267</v>
      </c>
      <c r="W20">
        <v>0</v>
      </c>
      <c r="X20">
        <v>0</v>
      </c>
    </row>
    <row r="21" spans="1:24" x14ac:dyDescent="0.35">
      <c r="A21" t="s">
        <v>303</v>
      </c>
      <c r="B21">
        <v>3407</v>
      </c>
      <c r="C21">
        <v>5692</v>
      </c>
      <c r="D21">
        <v>14</v>
      </c>
      <c r="E21">
        <v>57540</v>
      </c>
      <c r="F21">
        <v>12.93233439245102</v>
      </c>
      <c r="G21">
        <v>2</v>
      </c>
      <c r="H21">
        <v>5</v>
      </c>
      <c r="I21">
        <v>15810.92813447454</v>
      </c>
      <c r="J21">
        <v>15669.35028864078</v>
      </c>
      <c r="K21">
        <v>62.606404119637567</v>
      </c>
      <c r="L21">
        <v>16262.55539025223</v>
      </c>
      <c r="M21">
        <v>16247.82202782583</v>
      </c>
      <c r="N21">
        <v>65.485680987191529</v>
      </c>
      <c r="O21">
        <v>15817.31655183059</v>
      </c>
      <c r="P21">
        <v>15788.09349409652</v>
      </c>
      <c r="Q21">
        <v>62.606404119637567</v>
      </c>
      <c r="R21">
        <v>15817.416734802069</v>
      </c>
      <c r="S21">
        <v>15788.0153066804</v>
      </c>
      <c r="T21">
        <v>65.485680987191529</v>
      </c>
      <c r="U21">
        <v>9.195163609718545</v>
      </c>
      <c r="V21">
        <v>49.486584967081647</v>
      </c>
      <c r="W21">
        <v>0</v>
      </c>
      <c r="X21">
        <v>0</v>
      </c>
    </row>
    <row r="22" spans="1:24" x14ac:dyDescent="0.35">
      <c r="A22" t="s">
        <v>304</v>
      </c>
      <c r="B22">
        <v>3424</v>
      </c>
      <c r="C22">
        <v>6088</v>
      </c>
      <c r="D22">
        <v>13</v>
      </c>
      <c r="E22">
        <v>57480</v>
      </c>
      <c r="F22">
        <v>55.203815079308598</v>
      </c>
      <c r="G22">
        <v>2</v>
      </c>
      <c r="H22">
        <v>5</v>
      </c>
      <c r="I22">
        <v>16449.172213022412</v>
      </c>
      <c r="J22">
        <v>12941.282151493981</v>
      </c>
      <c r="K22">
        <v>62.667443373782064</v>
      </c>
      <c r="L22">
        <v>16188.163505976279</v>
      </c>
      <c r="M22">
        <v>15261.86762540692</v>
      </c>
      <c r="N22">
        <v>62.045825726463207</v>
      </c>
      <c r="O22">
        <v>16255.22710722468</v>
      </c>
      <c r="P22">
        <v>12424.57582193232</v>
      </c>
      <c r="Q22">
        <v>62.667443373782064</v>
      </c>
      <c r="R22">
        <v>16256.15705475763</v>
      </c>
      <c r="S22">
        <v>12424.68079553825</v>
      </c>
      <c r="T22">
        <v>62.045825726463207</v>
      </c>
      <c r="U22">
        <v>9.9976045249343723</v>
      </c>
      <c r="V22">
        <v>51.409516641781032</v>
      </c>
      <c r="W22">
        <v>0</v>
      </c>
      <c r="X22">
        <v>0</v>
      </c>
    </row>
    <row r="23" spans="1:24" x14ac:dyDescent="0.35">
      <c r="A23" t="s">
        <v>305</v>
      </c>
      <c r="B23">
        <v>3425</v>
      </c>
      <c r="C23">
        <v>6285</v>
      </c>
      <c r="D23">
        <v>11</v>
      </c>
      <c r="E23">
        <v>57360</v>
      </c>
      <c r="F23">
        <v>5.4578207270580013</v>
      </c>
      <c r="G23">
        <v>2</v>
      </c>
      <c r="H23">
        <v>5</v>
      </c>
      <c r="I23">
        <v>17827.42919875239</v>
      </c>
      <c r="J23">
        <v>16619.8764568529</v>
      </c>
      <c r="K23">
        <v>45.749103783686422</v>
      </c>
      <c r="L23">
        <v>18060.972351307639</v>
      </c>
      <c r="M23">
        <v>16693.411341826199</v>
      </c>
      <c r="N23">
        <v>50.531697333440817</v>
      </c>
      <c r="O23">
        <v>17808.25238271321</v>
      </c>
      <c r="P23">
        <v>16568.79638010374</v>
      </c>
      <c r="Q23">
        <v>45.749103783686422</v>
      </c>
      <c r="R23">
        <v>17807.773959584349</v>
      </c>
      <c r="S23">
        <v>16570.351843200569</v>
      </c>
      <c r="T23">
        <v>50.531697333440817</v>
      </c>
      <c r="U23">
        <v>9.9968838189042586</v>
      </c>
      <c r="V23">
        <v>51.580882624774368</v>
      </c>
      <c r="W23">
        <v>0</v>
      </c>
      <c r="X23">
        <v>0</v>
      </c>
    </row>
    <row r="24" spans="1:24" x14ac:dyDescent="0.35">
      <c r="A24" t="s">
        <v>306</v>
      </c>
      <c r="B24">
        <v>3598</v>
      </c>
      <c r="C24">
        <v>5701</v>
      </c>
      <c r="D24">
        <v>3</v>
      </c>
      <c r="E24">
        <v>56880</v>
      </c>
      <c r="F24">
        <v>26.88597505139133</v>
      </c>
      <c r="G24">
        <v>2</v>
      </c>
      <c r="H24">
        <v>5</v>
      </c>
      <c r="I24">
        <v>17833.074757447841</v>
      </c>
      <c r="J24">
        <v>17355.42778943128</v>
      </c>
      <c r="K24">
        <v>65.282335106422735</v>
      </c>
      <c r="L24">
        <v>19071.36098370063</v>
      </c>
      <c r="M24">
        <v>18422.080977440459</v>
      </c>
      <c r="N24">
        <v>64.933050906153369</v>
      </c>
      <c r="O24">
        <v>18061.95697844962</v>
      </c>
      <c r="P24">
        <v>17497.81194956871</v>
      </c>
      <c r="Q24">
        <v>65.282335106422735</v>
      </c>
      <c r="R24">
        <v>18061.87629480923</v>
      </c>
      <c r="S24">
        <v>17497.905630183559</v>
      </c>
      <c r="T24">
        <v>64.933050906153369</v>
      </c>
      <c r="U24">
        <v>10.025888311090281</v>
      </c>
      <c r="V24">
        <v>50.905133160828562</v>
      </c>
      <c r="W24">
        <v>0</v>
      </c>
      <c r="X24">
        <v>0</v>
      </c>
    </row>
    <row r="25" spans="1:24" x14ac:dyDescent="0.35">
      <c r="A25" t="s">
        <v>306</v>
      </c>
      <c r="B25">
        <v>3598</v>
      </c>
      <c r="C25">
        <v>5701</v>
      </c>
      <c r="D25">
        <v>3</v>
      </c>
      <c r="E25">
        <v>56880</v>
      </c>
      <c r="F25">
        <v>22.49038907675482</v>
      </c>
      <c r="G25">
        <v>2</v>
      </c>
      <c r="H25">
        <v>5</v>
      </c>
      <c r="I25">
        <v>17833.268727758219</v>
      </c>
      <c r="J25">
        <v>17355.372761229981</v>
      </c>
      <c r="K25">
        <v>57.672278014482423</v>
      </c>
      <c r="L25">
        <v>18871.788533894502</v>
      </c>
      <c r="M25">
        <v>18245.299850573268</v>
      </c>
      <c r="N25">
        <v>53.769741119441477</v>
      </c>
      <c r="O25">
        <v>18024.762004729651</v>
      </c>
      <c r="P25">
        <v>17474.478543464851</v>
      </c>
      <c r="Q25">
        <v>57.672278014482423</v>
      </c>
      <c r="R25">
        <v>18026.707923369671</v>
      </c>
      <c r="S25">
        <v>17472.217709847271</v>
      </c>
      <c r="T25">
        <v>53.769741119441477</v>
      </c>
      <c r="U25">
        <v>10.02705837706494</v>
      </c>
      <c r="V25">
        <v>50.926015455515561</v>
      </c>
      <c r="W25">
        <v>0</v>
      </c>
      <c r="X25">
        <v>0</v>
      </c>
    </row>
    <row r="26" spans="1:24" x14ac:dyDescent="0.35">
      <c r="A26" t="s">
        <v>307</v>
      </c>
      <c r="B26">
        <v>3672</v>
      </c>
      <c r="C26">
        <v>5701</v>
      </c>
      <c r="D26">
        <v>4</v>
      </c>
      <c r="E26">
        <v>56940</v>
      </c>
      <c r="F26">
        <v>8.3367230931294998</v>
      </c>
      <c r="G26">
        <v>2</v>
      </c>
      <c r="H26">
        <v>5</v>
      </c>
      <c r="I26">
        <v>16577.233478306789</v>
      </c>
      <c r="J26">
        <v>15993.97145736009</v>
      </c>
      <c r="K26">
        <v>58.078506410655507</v>
      </c>
      <c r="L26">
        <v>16823.147918484541</v>
      </c>
      <c r="M26">
        <v>16322.92682797795</v>
      </c>
      <c r="N26">
        <v>59.09102064740992</v>
      </c>
      <c r="O26">
        <v>16506.738778123559</v>
      </c>
      <c r="P26">
        <v>16038.92249675631</v>
      </c>
      <c r="Q26">
        <v>58.078506410655507</v>
      </c>
      <c r="R26">
        <v>16510.194703595789</v>
      </c>
      <c r="S26">
        <v>16036.394710533579</v>
      </c>
      <c r="T26">
        <v>59.09102064740992</v>
      </c>
      <c r="U26">
        <v>10.028737811697869</v>
      </c>
      <c r="V26">
        <v>50.896693661332812</v>
      </c>
      <c r="W26">
        <v>0</v>
      </c>
      <c r="X26">
        <v>0</v>
      </c>
    </row>
    <row r="27" spans="1:24" x14ac:dyDescent="0.35">
      <c r="A27" t="s">
        <v>308</v>
      </c>
      <c r="B27">
        <v>5887</v>
      </c>
      <c r="C27">
        <v>2182</v>
      </c>
      <c r="D27">
        <v>6</v>
      </c>
      <c r="E27">
        <v>57060</v>
      </c>
      <c r="F27">
        <v>0</v>
      </c>
      <c r="G27">
        <v>5</v>
      </c>
      <c r="H27">
        <v>2</v>
      </c>
      <c r="I27">
        <v>17473.010066213748</v>
      </c>
      <c r="J27">
        <v>13741.660853963949</v>
      </c>
      <c r="K27">
        <v>81.208257268690261</v>
      </c>
      <c r="L27">
        <v>17472.329956080572</v>
      </c>
      <c r="M27">
        <v>13745.98725408973</v>
      </c>
      <c r="N27">
        <v>83.567591541279569</v>
      </c>
      <c r="O27">
        <v>17473.010066213748</v>
      </c>
      <c r="P27">
        <v>13741.660853963949</v>
      </c>
      <c r="Q27">
        <v>81.208257268690261</v>
      </c>
      <c r="R27">
        <v>17472.329956080572</v>
      </c>
      <c r="S27">
        <v>13745.98725408973</v>
      </c>
      <c r="T27">
        <v>83.567591541279569</v>
      </c>
      <c r="U27">
        <v>51.406890123812651</v>
      </c>
      <c r="V27">
        <v>10.00799771065943</v>
      </c>
      <c r="W27">
        <v>0</v>
      </c>
      <c r="X27">
        <v>0</v>
      </c>
    </row>
    <row r="28" spans="1:24" x14ac:dyDescent="0.35">
      <c r="A28" t="s">
        <v>309</v>
      </c>
      <c r="B28">
        <v>5893</v>
      </c>
      <c r="C28">
        <v>1836</v>
      </c>
      <c r="D28">
        <v>2</v>
      </c>
      <c r="E28">
        <v>56820</v>
      </c>
      <c r="F28">
        <v>19.966127157731691</v>
      </c>
      <c r="G28">
        <v>5</v>
      </c>
      <c r="H28">
        <v>2</v>
      </c>
      <c r="I28">
        <v>18024.710333341231</v>
      </c>
      <c r="J28">
        <v>18003.929162455031</v>
      </c>
      <c r="K28">
        <v>86.513980551857173</v>
      </c>
      <c r="L28">
        <v>18098.367587847599</v>
      </c>
      <c r="M28">
        <v>16993.337491168739</v>
      </c>
      <c r="N28">
        <v>85.423008881382188</v>
      </c>
      <c r="O28">
        <v>17897.067877940292</v>
      </c>
      <c r="P28">
        <v>16999.046648380361</v>
      </c>
      <c r="Q28">
        <v>86.513980551857173</v>
      </c>
      <c r="R28">
        <v>17898.161386876109</v>
      </c>
      <c r="S28">
        <v>16999.125159753861</v>
      </c>
      <c r="T28">
        <v>85.423008881382188</v>
      </c>
      <c r="U28">
        <v>50.7337644661064</v>
      </c>
      <c r="V28">
        <v>10.03148174091775</v>
      </c>
      <c r="W28">
        <v>0</v>
      </c>
      <c r="X28">
        <v>0</v>
      </c>
    </row>
    <row r="29" spans="1:24" x14ac:dyDescent="0.35">
      <c r="A29" t="s">
        <v>309</v>
      </c>
      <c r="B29">
        <v>5893</v>
      </c>
      <c r="C29">
        <v>1836</v>
      </c>
      <c r="D29">
        <v>2</v>
      </c>
      <c r="E29">
        <v>56820</v>
      </c>
      <c r="F29">
        <v>6.8086306982792086</v>
      </c>
      <c r="G29">
        <v>5</v>
      </c>
      <c r="H29">
        <v>2</v>
      </c>
      <c r="I29">
        <v>17919.278710745479</v>
      </c>
      <c r="J29">
        <v>17345.971918662861</v>
      </c>
      <c r="K29">
        <v>86.285783784304073</v>
      </c>
      <c r="L29">
        <v>17943.333301486709</v>
      </c>
      <c r="M29">
        <v>17001.275171785499</v>
      </c>
      <c r="N29">
        <v>81.271785700201661</v>
      </c>
      <c r="O29">
        <v>17875.74556731604</v>
      </c>
      <c r="P29">
        <v>17003.297857871461</v>
      </c>
      <c r="Q29">
        <v>86.285783784304073</v>
      </c>
      <c r="R29">
        <v>17875.062361355689</v>
      </c>
      <c r="S29">
        <v>17003.248819361292</v>
      </c>
      <c r="T29">
        <v>81.271785700201661</v>
      </c>
      <c r="U29">
        <v>50.733873340723569</v>
      </c>
      <c r="V29">
        <v>10.031306635866111</v>
      </c>
      <c r="W29">
        <v>0</v>
      </c>
      <c r="X29">
        <v>0</v>
      </c>
    </row>
    <row r="30" spans="1:24" x14ac:dyDescent="0.35">
      <c r="A30" t="s">
        <v>309</v>
      </c>
      <c r="B30">
        <v>5893</v>
      </c>
      <c r="C30">
        <v>1836</v>
      </c>
      <c r="D30">
        <v>2</v>
      </c>
      <c r="E30">
        <v>56820</v>
      </c>
      <c r="F30">
        <v>6.2531713937489153</v>
      </c>
      <c r="G30">
        <v>5</v>
      </c>
      <c r="H30">
        <v>2</v>
      </c>
      <c r="I30">
        <v>17929.32613466246</v>
      </c>
      <c r="J30">
        <v>17319.791328349249</v>
      </c>
      <c r="K30">
        <v>94.379826313890661</v>
      </c>
      <c r="L30">
        <v>17954.02283783707</v>
      </c>
      <c r="M30">
        <v>17003.401458094151</v>
      </c>
      <c r="N30">
        <v>96.647572381247898</v>
      </c>
      <c r="O30">
        <v>17889.353632639839</v>
      </c>
      <c r="P30">
        <v>17005.07317802199</v>
      </c>
      <c r="Q30">
        <v>94.379826313890661</v>
      </c>
      <c r="R30">
        <v>17891.315546020789</v>
      </c>
      <c r="S30">
        <v>17005.214092241069</v>
      </c>
      <c r="T30">
        <v>96.647572381247898</v>
      </c>
      <c r="U30">
        <v>50.733689826260388</v>
      </c>
      <c r="V30">
        <v>10.032266932284349</v>
      </c>
      <c r="W30">
        <v>0</v>
      </c>
      <c r="X30">
        <v>0</v>
      </c>
    </row>
    <row r="31" spans="1:24" x14ac:dyDescent="0.35">
      <c r="A31" t="s">
        <v>310</v>
      </c>
      <c r="B31">
        <v>5894</v>
      </c>
      <c r="C31">
        <v>597</v>
      </c>
      <c r="D31">
        <v>6</v>
      </c>
      <c r="E31">
        <v>57060</v>
      </c>
      <c r="F31">
        <v>11.473265856032519</v>
      </c>
      <c r="G31">
        <v>5</v>
      </c>
      <c r="H31">
        <v>2</v>
      </c>
      <c r="I31">
        <v>17200.473088874071</v>
      </c>
      <c r="J31">
        <v>15699.392313087101</v>
      </c>
      <c r="K31">
        <v>130.2911297558052</v>
      </c>
      <c r="L31">
        <v>17272.290876925199</v>
      </c>
      <c r="M31">
        <v>16344.786623939161</v>
      </c>
      <c r="N31">
        <v>128.89987938098369</v>
      </c>
      <c r="O31">
        <v>17173.30618678308</v>
      </c>
      <c r="P31">
        <v>16288.607493955669</v>
      </c>
      <c r="Q31">
        <v>130.2911297558052</v>
      </c>
      <c r="R31">
        <v>17171.78213541536</v>
      </c>
      <c r="S31">
        <v>16288.780731835461</v>
      </c>
      <c r="T31">
        <v>128.89987938098369</v>
      </c>
      <c r="U31">
        <v>51.410047232970683</v>
      </c>
      <c r="V31">
        <v>10.02847908730293</v>
      </c>
      <c r="W31">
        <v>0</v>
      </c>
      <c r="X31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3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28</v>
      </c>
      <c r="B3" s="2">
        <v>45056</v>
      </c>
      <c r="D3" t="s">
        <v>311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52</v>
      </c>
      <c r="N3" t="s">
        <v>53</v>
      </c>
      <c r="O3">
        <v>0</v>
      </c>
      <c r="P3" t="s">
        <v>312</v>
      </c>
      <c r="Q3" t="s">
        <v>313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2110</v>
      </c>
      <c r="AA3">
        <v>232.36138558387759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77</v>
      </c>
      <c r="C7">
        <v>7.5359888888888946</v>
      </c>
      <c r="D7">
        <v>133.76424099580399</v>
      </c>
      <c r="E7">
        <v>13.107421991444641</v>
      </c>
      <c r="H7" t="s">
        <v>65</v>
      </c>
      <c r="I7">
        <v>2082</v>
      </c>
      <c r="K7" t="s">
        <v>66</v>
      </c>
      <c r="L7">
        <v>47.126211111111118</v>
      </c>
      <c r="M7">
        <v>1515.200710965536</v>
      </c>
      <c r="N7">
        <v>37.534072986315692</v>
      </c>
    </row>
    <row r="8" spans="1:27" x14ac:dyDescent="0.35">
      <c r="A8">
        <v>1</v>
      </c>
      <c r="B8">
        <v>6</v>
      </c>
      <c r="C8">
        <v>1.262113888888887</v>
      </c>
      <c r="D8">
        <v>0.62187797553674173</v>
      </c>
      <c r="E8">
        <v>13.539015349259079</v>
      </c>
      <c r="H8" t="s">
        <v>67</v>
      </c>
      <c r="I8">
        <v>7</v>
      </c>
      <c r="K8" t="s">
        <v>68</v>
      </c>
      <c r="L8">
        <v>1.2337222222222191</v>
      </c>
      <c r="M8">
        <v>226.78504022495159</v>
      </c>
      <c r="N8">
        <v>53.071846303568279</v>
      </c>
    </row>
    <row r="9" spans="1:27" x14ac:dyDescent="0.35">
      <c r="A9">
        <v>2</v>
      </c>
      <c r="B9">
        <v>287</v>
      </c>
      <c r="C9">
        <v>38.32810833333334</v>
      </c>
      <c r="D9">
        <v>1380.814591994196</v>
      </c>
      <c r="E9">
        <v>37.534072986315692</v>
      </c>
      <c r="H9" t="s">
        <v>69</v>
      </c>
      <c r="I9">
        <v>21</v>
      </c>
      <c r="K9" t="s">
        <v>70</v>
      </c>
      <c r="L9">
        <v>48.359933333333338</v>
      </c>
      <c r="M9">
        <v>1741.9857511904879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226.78504022495159</v>
      </c>
      <c r="E12">
        <v>53.071846303568279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314</v>
      </c>
      <c r="B16">
        <v>3344</v>
      </c>
      <c r="C16">
        <v>6296</v>
      </c>
      <c r="D16">
        <v>8</v>
      </c>
      <c r="E16">
        <v>58080</v>
      </c>
      <c r="F16">
        <v>6.3849680691138637</v>
      </c>
      <c r="G16">
        <v>2</v>
      </c>
      <c r="H16">
        <v>5</v>
      </c>
      <c r="I16">
        <v>17722.867568582689</v>
      </c>
      <c r="J16">
        <v>16360.54164451468</v>
      </c>
      <c r="K16">
        <v>73.657340625557339</v>
      </c>
      <c r="L16">
        <v>18037.77563350747</v>
      </c>
      <c r="M16">
        <v>16570.852470018261</v>
      </c>
      <c r="N16">
        <v>71.78380407364179</v>
      </c>
      <c r="O16">
        <v>17745.364264070529</v>
      </c>
      <c r="P16">
        <v>16420.45403227245</v>
      </c>
      <c r="Q16">
        <v>73.657340625557339</v>
      </c>
      <c r="R16">
        <v>17743.711549877029</v>
      </c>
      <c r="S16">
        <v>16422.971847925299</v>
      </c>
      <c r="T16">
        <v>71.78380407364179</v>
      </c>
      <c r="U16">
        <v>10.023047756530881</v>
      </c>
      <c r="V16">
        <v>51.551395171069373</v>
      </c>
      <c r="W16">
        <v>0</v>
      </c>
      <c r="X16">
        <v>0</v>
      </c>
    </row>
    <row r="17" spans="1:24" x14ac:dyDescent="0.35">
      <c r="A17" t="s">
        <v>315</v>
      </c>
      <c r="B17">
        <v>3362</v>
      </c>
      <c r="C17">
        <v>5714</v>
      </c>
      <c r="D17">
        <v>8</v>
      </c>
      <c r="E17">
        <v>58080</v>
      </c>
      <c r="F17">
        <v>7.903791315058414</v>
      </c>
      <c r="G17">
        <v>2</v>
      </c>
      <c r="H17">
        <v>5</v>
      </c>
      <c r="I17">
        <v>15886.5741974262</v>
      </c>
      <c r="J17">
        <v>17119.34273550639</v>
      </c>
      <c r="K17">
        <v>115.21812171069929</v>
      </c>
      <c r="L17">
        <v>15555.507695692329</v>
      </c>
      <c r="M17">
        <v>16798.185306244872</v>
      </c>
      <c r="N17">
        <v>114.6801321155137</v>
      </c>
      <c r="O17">
        <v>15882.653614378451</v>
      </c>
      <c r="P17">
        <v>17040.486283931499</v>
      </c>
      <c r="Q17">
        <v>115.21812171069929</v>
      </c>
      <c r="R17">
        <v>15884.074124583551</v>
      </c>
      <c r="S17">
        <v>17039.008865332369</v>
      </c>
      <c r="T17">
        <v>114.6801321155137</v>
      </c>
      <c r="U17">
        <v>9.9893645970145215</v>
      </c>
      <c r="V17">
        <v>51.541331012139423</v>
      </c>
      <c r="W17">
        <v>0</v>
      </c>
      <c r="X17">
        <v>0</v>
      </c>
    </row>
    <row r="18" spans="1:24" x14ac:dyDescent="0.35">
      <c r="A18" t="s">
        <v>316</v>
      </c>
      <c r="B18">
        <v>3371</v>
      </c>
      <c r="C18">
        <v>5709</v>
      </c>
      <c r="D18">
        <v>9</v>
      </c>
      <c r="E18">
        <v>58140</v>
      </c>
      <c r="F18">
        <v>28.738769250479141</v>
      </c>
      <c r="G18">
        <v>2</v>
      </c>
      <c r="H18">
        <v>5</v>
      </c>
      <c r="I18">
        <v>17640.04369082021</v>
      </c>
      <c r="J18">
        <v>16128.88120942099</v>
      </c>
      <c r="K18">
        <v>53.26594378249208</v>
      </c>
      <c r="L18">
        <v>16418.411491000381</v>
      </c>
      <c r="M18">
        <v>15729.228303211101</v>
      </c>
      <c r="N18">
        <v>50.125341189635073</v>
      </c>
      <c r="O18">
        <v>17741.275407349411</v>
      </c>
      <c r="P18">
        <v>16398.56671515679</v>
      </c>
      <c r="Q18">
        <v>53.26594378249208</v>
      </c>
      <c r="R18">
        <v>17742.41622434774</v>
      </c>
      <c r="S18">
        <v>16395.045257194161</v>
      </c>
      <c r="T18">
        <v>50.125341189635073</v>
      </c>
      <c r="U18">
        <v>10.02336770564852</v>
      </c>
      <c r="V18">
        <v>51.567697383956677</v>
      </c>
      <c r="W18">
        <v>0</v>
      </c>
      <c r="X18">
        <v>0</v>
      </c>
    </row>
    <row r="19" spans="1:24" x14ac:dyDescent="0.35">
      <c r="A19" t="s">
        <v>317</v>
      </c>
      <c r="B19">
        <v>3371</v>
      </c>
      <c r="C19">
        <v>5896</v>
      </c>
      <c r="D19">
        <v>9</v>
      </c>
      <c r="E19">
        <v>58140</v>
      </c>
      <c r="F19">
        <v>50.287408132288917</v>
      </c>
      <c r="G19">
        <v>2</v>
      </c>
      <c r="H19">
        <v>5</v>
      </c>
      <c r="I19">
        <v>17666.532129112831</v>
      </c>
      <c r="J19">
        <v>16207.92987740989</v>
      </c>
      <c r="K19">
        <v>53.235088930055731</v>
      </c>
      <c r="L19">
        <v>17515.903764027062</v>
      </c>
      <c r="M19">
        <v>14114.118544843181</v>
      </c>
      <c r="N19">
        <v>52.664957791149376</v>
      </c>
      <c r="O19">
        <v>17843.277655774658</v>
      </c>
      <c r="P19">
        <v>16678.675111944129</v>
      </c>
      <c r="Q19">
        <v>53.235088930055731</v>
      </c>
      <c r="R19">
        <v>17840.121041173112</v>
      </c>
      <c r="S19">
        <v>16678.89741567069</v>
      </c>
      <c r="T19">
        <v>52.664957791149376</v>
      </c>
      <c r="U19">
        <v>9.9991639115220767</v>
      </c>
      <c r="V19">
        <v>51.408297375637488</v>
      </c>
      <c r="W19">
        <v>0</v>
      </c>
      <c r="X19">
        <v>0</v>
      </c>
    </row>
    <row r="20" spans="1:24" x14ac:dyDescent="0.35">
      <c r="A20" t="s">
        <v>318</v>
      </c>
      <c r="B20">
        <v>3376</v>
      </c>
      <c r="C20">
        <v>5896</v>
      </c>
      <c r="D20">
        <v>8</v>
      </c>
      <c r="E20">
        <v>58080</v>
      </c>
      <c r="F20">
        <v>0</v>
      </c>
      <c r="G20">
        <v>2</v>
      </c>
      <c r="H20">
        <v>5</v>
      </c>
      <c r="I20">
        <v>16992.93123332104</v>
      </c>
      <c r="J20">
        <v>14391.24954724819</v>
      </c>
      <c r="K20">
        <v>70.766323120922678</v>
      </c>
      <c r="L20">
        <v>16991.68721300039</v>
      </c>
      <c r="M20">
        <v>14386.651132880481</v>
      </c>
      <c r="N20">
        <v>69.938571135232337</v>
      </c>
      <c r="O20">
        <v>16992.93123332104</v>
      </c>
      <c r="P20">
        <v>14391.24954724819</v>
      </c>
      <c r="Q20">
        <v>70.766323120922678</v>
      </c>
      <c r="R20">
        <v>16991.68721300039</v>
      </c>
      <c r="S20">
        <v>14386.651132880481</v>
      </c>
      <c r="T20">
        <v>69.938571135232337</v>
      </c>
      <c r="U20">
        <v>10.00328259400262</v>
      </c>
      <c r="V20">
        <v>49.646676059100628</v>
      </c>
      <c r="W20">
        <v>0</v>
      </c>
      <c r="X20">
        <v>0</v>
      </c>
    </row>
    <row r="21" spans="1:24" x14ac:dyDescent="0.35">
      <c r="A21" t="s">
        <v>319</v>
      </c>
      <c r="B21">
        <v>3381</v>
      </c>
      <c r="C21">
        <v>6087</v>
      </c>
      <c r="D21">
        <v>2</v>
      </c>
      <c r="E21">
        <v>57720</v>
      </c>
      <c r="F21">
        <v>13.825437560820159</v>
      </c>
      <c r="G21">
        <v>2</v>
      </c>
      <c r="H21">
        <v>5</v>
      </c>
      <c r="I21">
        <v>16944.79607274296</v>
      </c>
      <c r="J21">
        <v>14282.324944024551</v>
      </c>
      <c r="K21">
        <v>59.238242180508387</v>
      </c>
      <c r="L21">
        <v>16839.051273193749</v>
      </c>
      <c r="M21">
        <v>15106.088891197711</v>
      </c>
      <c r="N21">
        <v>61.48172120028201</v>
      </c>
      <c r="O21">
        <v>16993.403667028339</v>
      </c>
      <c r="P21">
        <v>14411.79403165948</v>
      </c>
      <c r="Q21">
        <v>59.238242180508387</v>
      </c>
      <c r="R21">
        <v>16989.425288041981</v>
      </c>
      <c r="S21">
        <v>14411.30284225572</v>
      </c>
      <c r="T21">
        <v>61.48172120028201</v>
      </c>
      <c r="U21">
        <v>10.00279084953638</v>
      </c>
      <c r="V21">
        <v>51.417736231479708</v>
      </c>
      <c r="W21">
        <v>0</v>
      </c>
      <c r="X21">
        <v>0</v>
      </c>
    </row>
    <row r="22" spans="1:24" x14ac:dyDescent="0.35">
      <c r="A22" t="s">
        <v>320</v>
      </c>
      <c r="B22">
        <v>3382</v>
      </c>
      <c r="C22">
        <v>6087</v>
      </c>
      <c r="D22">
        <v>2</v>
      </c>
      <c r="E22">
        <v>57720</v>
      </c>
      <c r="F22">
        <v>14.96445333382303</v>
      </c>
      <c r="G22">
        <v>2</v>
      </c>
      <c r="H22">
        <v>5</v>
      </c>
      <c r="I22">
        <v>17036.032938765591</v>
      </c>
      <c r="J22">
        <v>14524.40224018868</v>
      </c>
      <c r="K22">
        <v>42.461746392682088</v>
      </c>
      <c r="L22">
        <v>16823.23202440099</v>
      </c>
      <c r="M22">
        <v>15137.26436695592</v>
      </c>
      <c r="N22">
        <v>42.121267843502423</v>
      </c>
      <c r="O22">
        <v>16983.475314548748</v>
      </c>
      <c r="P22">
        <v>14384.3521762359</v>
      </c>
      <c r="Q22">
        <v>42.461746392682088</v>
      </c>
      <c r="R22">
        <v>16985.992915726649</v>
      </c>
      <c r="S22">
        <v>14385.237972174469</v>
      </c>
      <c r="T22">
        <v>42.121267843502423</v>
      </c>
      <c r="U22">
        <v>9.9961673294844307</v>
      </c>
      <c r="V22">
        <v>51.417713936332717</v>
      </c>
      <c r="W22">
        <v>0</v>
      </c>
      <c r="X22">
        <v>0</v>
      </c>
    </row>
    <row r="23" spans="1:24" x14ac:dyDescent="0.35">
      <c r="A23" t="s">
        <v>320</v>
      </c>
      <c r="B23">
        <v>3382</v>
      </c>
      <c r="C23">
        <v>6087</v>
      </c>
      <c r="D23">
        <v>2</v>
      </c>
      <c r="E23">
        <v>57720</v>
      </c>
      <c r="F23">
        <v>4.5192454676293927</v>
      </c>
      <c r="G23">
        <v>2</v>
      </c>
      <c r="H23">
        <v>5</v>
      </c>
      <c r="I23">
        <v>17004.85047251837</v>
      </c>
      <c r="J23">
        <v>14446.78623588654</v>
      </c>
      <c r="K23">
        <v>47.712757427219152</v>
      </c>
      <c r="L23">
        <v>16942.726651690471</v>
      </c>
      <c r="M23">
        <v>14632.62212505529</v>
      </c>
      <c r="N23">
        <v>45.844163106989747</v>
      </c>
      <c r="O23">
        <v>16988.974849999999</v>
      </c>
      <c r="P23">
        <v>14404.49129887249</v>
      </c>
      <c r="Q23">
        <v>47.712757427219152</v>
      </c>
      <c r="R23">
        <v>16991.874331159099</v>
      </c>
      <c r="S23">
        <v>14405.511416568679</v>
      </c>
      <c r="T23">
        <v>45.844163106989747</v>
      </c>
      <c r="U23">
        <v>9.996422924729865</v>
      </c>
      <c r="V23">
        <v>51.417376053583141</v>
      </c>
      <c r="W23">
        <v>0</v>
      </c>
      <c r="X23">
        <v>0</v>
      </c>
    </row>
    <row r="24" spans="1:24" x14ac:dyDescent="0.35">
      <c r="A24" t="s">
        <v>321</v>
      </c>
      <c r="B24">
        <v>3385</v>
      </c>
      <c r="C24">
        <v>5710</v>
      </c>
      <c r="D24">
        <v>13</v>
      </c>
      <c r="E24">
        <v>58380</v>
      </c>
      <c r="F24">
        <v>34.239228493009122</v>
      </c>
      <c r="G24">
        <v>2</v>
      </c>
      <c r="H24">
        <v>5</v>
      </c>
      <c r="I24">
        <v>18412.420727954792</v>
      </c>
      <c r="J24">
        <v>18195.15486499828</v>
      </c>
      <c r="K24">
        <v>55.487776516392692</v>
      </c>
      <c r="L24">
        <v>16972.385053405422</v>
      </c>
      <c r="M24">
        <v>16702.94892031957</v>
      </c>
      <c r="N24">
        <v>56.08070156015485</v>
      </c>
      <c r="O24">
        <v>18292.108611374129</v>
      </c>
      <c r="P24">
        <v>17874.665373675041</v>
      </c>
      <c r="Q24">
        <v>55.487776516392692</v>
      </c>
      <c r="R24">
        <v>18293.617913612528</v>
      </c>
      <c r="S24">
        <v>17873.205885342231</v>
      </c>
      <c r="T24">
        <v>56.08070156015485</v>
      </c>
      <c r="U24">
        <v>9.9981250308178815</v>
      </c>
      <c r="V24">
        <v>51.548501354493858</v>
      </c>
      <c r="W24">
        <v>0</v>
      </c>
      <c r="X24">
        <v>0</v>
      </c>
    </row>
    <row r="25" spans="1:24" x14ac:dyDescent="0.35">
      <c r="A25" t="s">
        <v>322</v>
      </c>
      <c r="B25">
        <v>3386</v>
      </c>
      <c r="C25">
        <v>6296</v>
      </c>
      <c r="D25">
        <v>9</v>
      </c>
      <c r="E25">
        <v>58140</v>
      </c>
      <c r="F25">
        <v>3.4572652969720741</v>
      </c>
      <c r="G25">
        <v>2</v>
      </c>
      <c r="H25">
        <v>5</v>
      </c>
      <c r="I25">
        <v>17744.679241919352</v>
      </c>
      <c r="J25">
        <v>16412.956969281378</v>
      </c>
      <c r="K25">
        <v>88.729952033674451</v>
      </c>
      <c r="L25">
        <v>17892.117851485331</v>
      </c>
      <c r="M25">
        <v>16460.101245825412</v>
      </c>
      <c r="N25">
        <v>85.382121128839529</v>
      </c>
      <c r="O25">
        <v>17732.70799617494</v>
      </c>
      <c r="P25">
        <v>16380.60752537907</v>
      </c>
      <c r="Q25">
        <v>88.729952033674451</v>
      </c>
      <c r="R25">
        <v>17732.895687409618</v>
      </c>
      <c r="S25">
        <v>16380.02840262017</v>
      </c>
      <c r="T25">
        <v>85.382121128839529</v>
      </c>
      <c r="U25">
        <v>9.9770873083192537</v>
      </c>
      <c r="V25">
        <v>51.550216809321171</v>
      </c>
      <c r="W25">
        <v>0</v>
      </c>
      <c r="X25">
        <v>0</v>
      </c>
    </row>
    <row r="26" spans="1:24" x14ac:dyDescent="0.35">
      <c r="A26" t="s">
        <v>323</v>
      </c>
      <c r="B26">
        <v>3414</v>
      </c>
      <c r="C26">
        <v>6296</v>
      </c>
      <c r="D26">
        <v>1</v>
      </c>
      <c r="E26">
        <v>57660</v>
      </c>
      <c r="F26">
        <v>14.666009954685761</v>
      </c>
      <c r="G26">
        <v>2</v>
      </c>
      <c r="H26">
        <v>5</v>
      </c>
      <c r="I26">
        <v>17858.227988020739</v>
      </c>
      <c r="J26">
        <v>16715.63918078861</v>
      </c>
      <c r="K26">
        <v>93.179272089400698</v>
      </c>
      <c r="L26">
        <v>17134.49885212399</v>
      </c>
      <c r="M26">
        <v>16251.434547079039</v>
      </c>
      <c r="N26">
        <v>97.356569032942389</v>
      </c>
      <c r="O26">
        <v>17806.710847943981</v>
      </c>
      <c r="P26">
        <v>16578.602819712542</v>
      </c>
      <c r="Q26">
        <v>93.179272089400698</v>
      </c>
      <c r="R26">
        <v>17806.92058813609</v>
      </c>
      <c r="S26">
        <v>16578.275493765781</v>
      </c>
      <c r="T26">
        <v>97.356569032942389</v>
      </c>
      <c r="U26">
        <v>9.9822697983601234</v>
      </c>
      <c r="V26">
        <v>50.978212534482843</v>
      </c>
      <c r="W26">
        <v>0</v>
      </c>
      <c r="X26">
        <v>0</v>
      </c>
    </row>
    <row r="27" spans="1:24" x14ac:dyDescent="0.35">
      <c r="A27" t="s">
        <v>324</v>
      </c>
      <c r="B27">
        <v>3416</v>
      </c>
      <c r="C27">
        <v>5710</v>
      </c>
      <c r="D27">
        <v>11</v>
      </c>
      <c r="E27">
        <v>58260</v>
      </c>
      <c r="F27">
        <v>7.3131924650910198</v>
      </c>
      <c r="G27">
        <v>2</v>
      </c>
      <c r="H27">
        <v>5</v>
      </c>
      <c r="I27">
        <v>15809.61726645413</v>
      </c>
      <c r="J27">
        <v>15658.526236313201</v>
      </c>
      <c r="K27">
        <v>57.507306263776563</v>
      </c>
      <c r="L27">
        <v>16064.246579829391</v>
      </c>
      <c r="M27">
        <v>15992.03575868906</v>
      </c>
      <c r="N27">
        <v>57.908206479907243</v>
      </c>
      <c r="O27">
        <v>15813.248211691791</v>
      </c>
      <c r="P27">
        <v>15731.542286985599</v>
      </c>
      <c r="Q27">
        <v>57.507306263776563</v>
      </c>
      <c r="R27">
        <v>15812.58500877989</v>
      </c>
      <c r="S27">
        <v>15732.050725992691</v>
      </c>
      <c r="T27">
        <v>57.908206479907243</v>
      </c>
      <c r="U27">
        <v>9.9964926639343705</v>
      </c>
      <c r="V27">
        <v>49.477250173039678</v>
      </c>
      <c r="W27">
        <v>0</v>
      </c>
      <c r="X27">
        <v>0</v>
      </c>
    </row>
    <row r="28" spans="1:24" x14ac:dyDescent="0.35">
      <c r="A28" t="s">
        <v>325</v>
      </c>
      <c r="B28">
        <v>3430</v>
      </c>
      <c r="C28">
        <v>6102</v>
      </c>
      <c r="D28">
        <v>13</v>
      </c>
      <c r="E28">
        <v>58380</v>
      </c>
      <c r="F28">
        <v>45.649650647732777</v>
      </c>
      <c r="G28">
        <v>2</v>
      </c>
      <c r="H28">
        <v>5</v>
      </c>
      <c r="I28">
        <v>15824.863406805711</v>
      </c>
      <c r="J28">
        <v>11312.547932105261</v>
      </c>
      <c r="K28">
        <v>46.478261684991892</v>
      </c>
      <c r="L28">
        <v>16219.076006912581</v>
      </c>
      <c r="M28">
        <v>14064.63164222874</v>
      </c>
      <c r="N28">
        <v>43.631185608733247</v>
      </c>
      <c r="O28">
        <v>15985.359560997869</v>
      </c>
      <c r="P28">
        <v>11740.061787805889</v>
      </c>
      <c r="Q28">
        <v>46.478261684991892</v>
      </c>
      <c r="R28">
        <v>15983.924868727279</v>
      </c>
      <c r="S28">
        <v>11740.268058660889</v>
      </c>
      <c r="T28">
        <v>43.631185608733247</v>
      </c>
      <c r="U28">
        <v>10.003311811183879</v>
      </c>
      <c r="V28">
        <v>51.177350769840523</v>
      </c>
      <c r="W28">
        <v>0</v>
      </c>
      <c r="X28">
        <v>0</v>
      </c>
    </row>
    <row r="29" spans="1:24" x14ac:dyDescent="0.35">
      <c r="A29" t="s">
        <v>326</v>
      </c>
      <c r="B29">
        <v>3439</v>
      </c>
      <c r="C29">
        <v>6297</v>
      </c>
      <c r="D29">
        <v>9</v>
      </c>
      <c r="E29">
        <v>58140</v>
      </c>
      <c r="F29">
        <v>16.2683669776209</v>
      </c>
      <c r="G29">
        <v>2</v>
      </c>
      <c r="H29">
        <v>5</v>
      </c>
      <c r="I29">
        <v>15875.2964537565</v>
      </c>
      <c r="J29">
        <v>16801.671452919749</v>
      </c>
      <c r="K29">
        <v>41.073527366307253</v>
      </c>
      <c r="L29">
        <v>16611.008256985238</v>
      </c>
      <c r="M29">
        <v>17026.82030238249</v>
      </c>
      <c r="N29">
        <v>42.934430415292937</v>
      </c>
      <c r="O29">
        <v>15867.219860232201</v>
      </c>
      <c r="P29">
        <v>16639.285053139211</v>
      </c>
      <c r="Q29">
        <v>41.073527366307253</v>
      </c>
      <c r="R29">
        <v>15867.74567908119</v>
      </c>
      <c r="S29">
        <v>16637.580977041689</v>
      </c>
      <c r="T29">
        <v>42.934430415292937</v>
      </c>
      <c r="U29">
        <v>9.9940656760521467</v>
      </c>
      <c r="V29">
        <v>51.573412678276753</v>
      </c>
      <c r="W29">
        <v>0</v>
      </c>
      <c r="X29">
        <v>0</v>
      </c>
    </row>
    <row r="30" spans="1:24" x14ac:dyDescent="0.35">
      <c r="A30" t="s">
        <v>327</v>
      </c>
      <c r="B30">
        <v>3606</v>
      </c>
      <c r="C30">
        <v>5888</v>
      </c>
      <c r="D30">
        <v>2</v>
      </c>
      <c r="E30">
        <v>57720</v>
      </c>
      <c r="F30">
        <v>5.6893693449432821</v>
      </c>
      <c r="G30">
        <v>2</v>
      </c>
      <c r="H30">
        <v>5</v>
      </c>
      <c r="I30">
        <v>17272.106665919971</v>
      </c>
      <c r="J30">
        <v>17672.887616582819</v>
      </c>
      <c r="K30">
        <v>43.460805092197347</v>
      </c>
      <c r="L30">
        <v>17159.729444897079</v>
      </c>
      <c r="M30">
        <v>17433.22989434452</v>
      </c>
      <c r="N30">
        <v>43.960133452077663</v>
      </c>
      <c r="O30">
        <v>17235.334427923841</v>
      </c>
      <c r="P30">
        <v>17716.408206737451</v>
      </c>
      <c r="Q30">
        <v>43.460805092197347</v>
      </c>
      <c r="R30">
        <v>17237.920136000539</v>
      </c>
      <c r="S30">
        <v>17715.161365262171</v>
      </c>
      <c r="T30">
        <v>43.960133452077663</v>
      </c>
      <c r="U30">
        <v>10.01442766930815</v>
      </c>
      <c r="V30">
        <v>51.424558100935919</v>
      </c>
      <c r="W30">
        <v>0</v>
      </c>
      <c r="X30">
        <v>0</v>
      </c>
    </row>
    <row r="31" spans="1:24" x14ac:dyDescent="0.35">
      <c r="A31" t="s">
        <v>328</v>
      </c>
      <c r="B31">
        <v>3733</v>
      </c>
      <c r="C31">
        <v>6296</v>
      </c>
      <c r="D31">
        <v>10</v>
      </c>
      <c r="E31">
        <v>58200</v>
      </c>
      <c r="F31">
        <v>14.98686323922689</v>
      </c>
      <c r="G31">
        <v>1</v>
      </c>
      <c r="H31">
        <v>5</v>
      </c>
      <c r="I31">
        <v>14805.73114690361</v>
      </c>
      <c r="J31">
        <v>14895.882502612711</v>
      </c>
      <c r="K31">
        <v>90.919626663938928</v>
      </c>
      <c r="L31">
        <v>15495.778209945511</v>
      </c>
      <c r="M31">
        <v>15242.680033693019</v>
      </c>
      <c r="N31">
        <v>94.248129261100786</v>
      </c>
      <c r="O31">
        <v>14804.68594323326</v>
      </c>
      <c r="P31">
        <v>14896.57081069012</v>
      </c>
      <c r="Q31">
        <v>90.919626663938928</v>
      </c>
      <c r="R31">
        <v>14805.23763378231</v>
      </c>
      <c r="S31">
        <v>14895.477398836931</v>
      </c>
      <c r="T31">
        <v>94.248129261100786</v>
      </c>
      <c r="U31">
        <v>8.3505573167703337E-2</v>
      </c>
      <c r="V31">
        <v>51.572762531004003</v>
      </c>
      <c r="W31">
        <v>0</v>
      </c>
      <c r="X31">
        <v>0</v>
      </c>
    </row>
    <row r="32" spans="1:24" x14ac:dyDescent="0.35">
      <c r="A32" t="s">
        <v>328</v>
      </c>
      <c r="B32">
        <v>3733</v>
      </c>
      <c r="C32">
        <v>6296</v>
      </c>
      <c r="D32">
        <v>10</v>
      </c>
      <c r="E32">
        <v>58200</v>
      </c>
      <c r="F32">
        <v>12.6361255456865</v>
      </c>
      <c r="G32">
        <v>1</v>
      </c>
      <c r="H32">
        <v>5</v>
      </c>
      <c r="I32">
        <v>14798.59249288231</v>
      </c>
      <c r="J32">
        <v>14898.114475318451</v>
      </c>
      <c r="K32">
        <v>87.460367362442497</v>
      </c>
      <c r="L32">
        <v>15380.75483749665</v>
      </c>
      <c r="M32">
        <v>15189.75041940041</v>
      </c>
      <c r="N32">
        <v>88.227848569728366</v>
      </c>
      <c r="O32">
        <v>14797.71111170738</v>
      </c>
      <c r="P32">
        <v>14898.69482007342</v>
      </c>
      <c r="Q32">
        <v>87.460367362442497</v>
      </c>
      <c r="R32">
        <v>14798.56244860577</v>
      </c>
      <c r="S32">
        <v>14897.007631254</v>
      </c>
      <c r="T32">
        <v>88.227848569728366</v>
      </c>
      <c r="U32">
        <v>8.3513575307914492E-2</v>
      </c>
      <c r="V32">
        <v>51.570310832965077</v>
      </c>
      <c r="W32">
        <v>0</v>
      </c>
      <c r="X32">
        <v>0</v>
      </c>
    </row>
    <row r="33" spans="1:24" x14ac:dyDescent="0.35">
      <c r="A33" t="s">
        <v>329</v>
      </c>
      <c r="B33">
        <v>4573</v>
      </c>
      <c r="C33">
        <v>5711</v>
      </c>
      <c r="D33">
        <v>14</v>
      </c>
      <c r="E33">
        <v>58440</v>
      </c>
      <c r="F33">
        <v>25.80919434194487</v>
      </c>
      <c r="G33">
        <v>0</v>
      </c>
      <c r="H33">
        <v>5</v>
      </c>
      <c r="I33">
        <v>14443.14351416942</v>
      </c>
      <c r="J33">
        <v>15821.17875346861</v>
      </c>
      <c r="K33">
        <v>37.337162809362013</v>
      </c>
      <c r="L33">
        <v>15661.14223768886</v>
      </c>
      <c r="M33">
        <v>16325.19073744317</v>
      </c>
      <c r="N33">
        <v>40.262454251911713</v>
      </c>
      <c r="O33">
        <v>14443.14351416942</v>
      </c>
      <c r="P33">
        <v>15821.17875346861</v>
      </c>
      <c r="Q33">
        <v>37.337162809362013</v>
      </c>
      <c r="R33">
        <v>14442.905311308939</v>
      </c>
      <c r="S33">
        <v>15821.75516788618</v>
      </c>
      <c r="T33">
        <v>40.262454251911713</v>
      </c>
      <c r="U33">
        <v>0</v>
      </c>
      <c r="V33">
        <v>51.073312985409949</v>
      </c>
      <c r="W33">
        <v>0</v>
      </c>
      <c r="X33">
        <v>0</v>
      </c>
    </row>
    <row r="34" spans="1:24" x14ac:dyDescent="0.35">
      <c r="A34" t="s">
        <v>329</v>
      </c>
      <c r="B34">
        <v>4573</v>
      </c>
      <c r="C34">
        <v>5711</v>
      </c>
      <c r="D34">
        <v>14</v>
      </c>
      <c r="E34">
        <v>58440</v>
      </c>
      <c r="F34">
        <v>19.72907660451051</v>
      </c>
      <c r="G34">
        <v>0</v>
      </c>
      <c r="H34">
        <v>5</v>
      </c>
      <c r="I34">
        <v>14436.33949618625</v>
      </c>
      <c r="J34">
        <v>15827.174379548071</v>
      </c>
      <c r="K34">
        <v>35.528720461252213</v>
      </c>
      <c r="L34">
        <v>15369.212490857401</v>
      </c>
      <c r="M34">
        <v>16208.77799532503</v>
      </c>
      <c r="N34">
        <v>36.095133562239504</v>
      </c>
      <c r="O34">
        <v>14436.33949618625</v>
      </c>
      <c r="P34">
        <v>15827.174379548071</v>
      </c>
      <c r="Q34">
        <v>35.528720461252213</v>
      </c>
      <c r="R34">
        <v>14437.67504070358</v>
      </c>
      <c r="S34">
        <v>15823.941552312421</v>
      </c>
      <c r="T34">
        <v>36.095133562239504</v>
      </c>
      <c r="U34">
        <v>0</v>
      </c>
      <c r="V34">
        <v>51.087000915350707</v>
      </c>
      <c r="W34">
        <v>0</v>
      </c>
      <c r="X34">
        <v>0</v>
      </c>
    </row>
    <row r="35" spans="1:24" x14ac:dyDescent="0.35">
      <c r="A35" t="s">
        <v>329</v>
      </c>
      <c r="B35">
        <v>4573</v>
      </c>
      <c r="C35">
        <v>5711</v>
      </c>
      <c r="D35">
        <v>14</v>
      </c>
      <c r="E35">
        <v>58440</v>
      </c>
      <c r="F35">
        <v>6.5347569679665947</v>
      </c>
      <c r="G35">
        <v>0</v>
      </c>
      <c r="H35">
        <v>5</v>
      </c>
      <c r="I35">
        <v>14440.15511354537</v>
      </c>
      <c r="J35">
        <v>15831.429552365609</v>
      </c>
      <c r="K35">
        <v>40.621035274515513</v>
      </c>
      <c r="L35">
        <v>14749.44428105012</v>
      </c>
      <c r="M35">
        <v>15956.99948358531</v>
      </c>
      <c r="N35">
        <v>39.805600323060453</v>
      </c>
      <c r="O35">
        <v>14440.15511354537</v>
      </c>
      <c r="P35">
        <v>15831.429552365609</v>
      </c>
      <c r="Q35">
        <v>40.621035274515513</v>
      </c>
      <c r="R35">
        <v>14440.93910172402</v>
      </c>
      <c r="S35">
        <v>15829.53209130273</v>
      </c>
      <c r="T35">
        <v>39.805600323060453</v>
      </c>
      <c r="U35">
        <v>0</v>
      </c>
      <c r="V35">
        <v>51.080921954389829</v>
      </c>
      <c r="W35">
        <v>0</v>
      </c>
      <c r="X35">
        <v>0</v>
      </c>
    </row>
    <row r="36" spans="1:24" x14ac:dyDescent="0.35">
      <c r="A36" t="s">
        <v>330</v>
      </c>
      <c r="B36">
        <v>4669</v>
      </c>
      <c r="C36">
        <v>5711</v>
      </c>
      <c r="D36">
        <v>13</v>
      </c>
      <c r="E36">
        <v>58380</v>
      </c>
      <c r="F36">
        <v>79.301431134845728</v>
      </c>
      <c r="G36">
        <v>0</v>
      </c>
      <c r="H36">
        <v>5</v>
      </c>
      <c r="I36">
        <v>13668.56430166774</v>
      </c>
      <c r="J36">
        <v>15508.364342488239</v>
      </c>
      <c r="K36">
        <v>37.135055715459089</v>
      </c>
      <c r="L36">
        <v>17412.629492677799</v>
      </c>
      <c r="M36">
        <v>17055.897306382671</v>
      </c>
      <c r="N36">
        <v>36.321313829141431</v>
      </c>
      <c r="O36">
        <v>13668.56430166774</v>
      </c>
      <c r="P36">
        <v>15508.364342488239</v>
      </c>
      <c r="Q36">
        <v>37.135055715459089</v>
      </c>
      <c r="R36">
        <v>13668.28392505163</v>
      </c>
      <c r="S36">
        <v>15509.04302758106</v>
      </c>
      <c r="T36">
        <v>36.321313829141431</v>
      </c>
      <c r="U36">
        <v>0</v>
      </c>
      <c r="V36">
        <v>51.087117269457529</v>
      </c>
      <c r="W36">
        <v>0</v>
      </c>
      <c r="X36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29</v>
      </c>
      <c r="B3" s="2">
        <v>45056</v>
      </c>
      <c r="D3" t="s">
        <v>331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52</v>
      </c>
      <c r="N3" t="s">
        <v>53</v>
      </c>
      <c r="O3">
        <v>0</v>
      </c>
      <c r="P3" t="s">
        <v>332</v>
      </c>
      <c r="Q3" t="s">
        <v>333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1375</v>
      </c>
      <c r="AA3">
        <v>179.6215960979462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64</v>
      </c>
      <c r="C7">
        <v>8.6049472222222203</v>
      </c>
      <c r="D7">
        <v>198.70400698254471</v>
      </c>
      <c r="E7">
        <v>13.10740757110829</v>
      </c>
      <c r="H7" t="s">
        <v>65</v>
      </c>
      <c r="I7">
        <v>1342</v>
      </c>
      <c r="K7" t="s">
        <v>66</v>
      </c>
      <c r="L7">
        <v>47.735291666666669</v>
      </c>
      <c r="M7">
        <v>1565.315284446433</v>
      </c>
      <c r="N7">
        <v>85.216953285553728</v>
      </c>
    </row>
    <row r="8" spans="1:27" x14ac:dyDescent="0.35">
      <c r="A8">
        <v>1</v>
      </c>
      <c r="B8">
        <v>5</v>
      </c>
      <c r="C8">
        <v>1.2117583333333339</v>
      </c>
      <c r="D8">
        <v>0.36584208058984158</v>
      </c>
      <c r="E8">
        <v>0.10803009461927569</v>
      </c>
      <c r="H8" t="s">
        <v>67</v>
      </c>
      <c r="I8">
        <v>30</v>
      </c>
      <c r="K8" t="s">
        <v>68</v>
      </c>
      <c r="L8">
        <v>0.7696500000000035</v>
      </c>
      <c r="M8">
        <v>141.69681067376871</v>
      </c>
      <c r="N8">
        <v>51.646494582518613</v>
      </c>
    </row>
    <row r="9" spans="1:27" x14ac:dyDescent="0.35">
      <c r="A9">
        <v>2</v>
      </c>
      <c r="B9">
        <v>266</v>
      </c>
      <c r="C9">
        <v>37.918586111111111</v>
      </c>
      <c r="D9">
        <v>1366.2454353832979</v>
      </c>
      <c r="E9">
        <v>85.216953285553728</v>
      </c>
      <c r="H9" t="s">
        <v>69</v>
      </c>
      <c r="I9">
        <v>3</v>
      </c>
      <c r="K9" t="s">
        <v>70</v>
      </c>
      <c r="L9">
        <v>48.504941666666667</v>
      </c>
      <c r="M9">
        <v>1707.0120951202009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141.69681067376871</v>
      </c>
      <c r="E12">
        <v>51.646494582518613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334</v>
      </c>
      <c r="B16">
        <v>3403</v>
      </c>
      <c r="C16">
        <v>6294</v>
      </c>
      <c r="D16">
        <v>9</v>
      </c>
      <c r="E16">
        <v>59040</v>
      </c>
      <c r="F16">
        <v>25.402797028315678</v>
      </c>
      <c r="G16">
        <v>2</v>
      </c>
      <c r="H16">
        <v>5</v>
      </c>
      <c r="I16">
        <v>17647.208470506819</v>
      </c>
      <c r="J16">
        <v>16148.574841295969</v>
      </c>
      <c r="K16">
        <v>49.400400666441989</v>
      </c>
      <c r="L16">
        <v>18905.983999534161</v>
      </c>
      <c r="M16">
        <v>16976.61289562787</v>
      </c>
      <c r="N16">
        <v>50.278551995293483</v>
      </c>
      <c r="O16">
        <v>17736.515958433469</v>
      </c>
      <c r="P16">
        <v>16386.493519076848</v>
      </c>
      <c r="Q16">
        <v>49.400400666441989</v>
      </c>
      <c r="R16">
        <v>17735.473633157409</v>
      </c>
      <c r="S16">
        <v>16388.082412932112</v>
      </c>
      <c r="T16">
        <v>50.278551995293483</v>
      </c>
      <c r="U16">
        <v>10.0039442698004</v>
      </c>
      <c r="V16">
        <v>51.574572912543893</v>
      </c>
      <c r="W16">
        <v>0</v>
      </c>
      <c r="X16">
        <v>0</v>
      </c>
    </row>
    <row r="17" spans="1:24" x14ac:dyDescent="0.35">
      <c r="A17" t="s">
        <v>335</v>
      </c>
      <c r="B17">
        <v>3429</v>
      </c>
      <c r="C17">
        <v>5704</v>
      </c>
      <c r="D17">
        <v>8</v>
      </c>
      <c r="E17">
        <v>58980</v>
      </c>
      <c r="F17">
        <v>51.206687014364412</v>
      </c>
      <c r="G17">
        <v>2</v>
      </c>
      <c r="H17">
        <v>5</v>
      </c>
      <c r="I17">
        <v>15761.75117192944</v>
      </c>
      <c r="J17">
        <v>14670.191970428459</v>
      </c>
      <c r="K17">
        <v>100.8884962731285</v>
      </c>
      <c r="L17">
        <v>17253.8579772097</v>
      </c>
      <c r="M17">
        <v>17174.186386402231</v>
      </c>
      <c r="N17">
        <v>97.423419828070507</v>
      </c>
      <c r="O17">
        <v>15787.17960834668</v>
      </c>
      <c r="P17">
        <v>15181.59451670079</v>
      </c>
      <c r="Q17">
        <v>100.8884962731285</v>
      </c>
      <c r="R17">
        <v>15786.965576684819</v>
      </c>
      <c r="S17">
        <v>15181.722080955469</v>
      </c>
      <c r="T17">
        <v>97.423419828070507</v>
      </c>
      <c r="U17">
        <v>9.9993648119979426</v>
      </c>
      <c r="V17">
        <v>48.317993725356068</v>
      </c>
      <c r="W17">
        <v>0</v>
      </c>
      <c r="X17">
        <v>0</v>
      </c>
    </row>
    <row r="18" spans="1:24" x14ac:dyDescent="0.35">
      <c r="A18" t="s">
        <v>336</v>
      </c>
      <c r="B18">
        <v>3440</v>
      </c>
      <c r="C18">
        <v>5898</v>
      </c>
      <c r="D18">
        <v>2</v>
      </c>
      <c r="E18">
        <v>58620</v>
      </c>
      <c r="F18">
        <v>62.291191053807758</v>
      </c>
      <c r="G18">
        <v>2</v>
      </c>
      <c r="H18">
        <v>5</v>
      </c>
      <c r="I18">
        <v>17467.15633855779</v>
      </c>
      <c r="J18">
        <v>15676.81497020401</v>
      </c>
      <c r="K18">
        <v>122.24553378368211</v>
      </c>
      <c r="L18">
        <v>17102.342538462941</v>
      </c>
      <c r="M18">
        <v>18244.036723225759</v>
      </c>
      <c r="N18">
        <v>122.7059421495085</v>
      </c>
      <c r="O18">
        <v>17245.708301527</v>
      </c>
      <c r="P18">
        <v>15094.041331329599</v>
      </c>
      <c r="Q18">
        <v>122.24553378368211</v>
      </c>
      <c r="R18">
        <v>17247.532606119981</v>
      </c>
      <c r="S18">
        <v>15094.30189607106</v>
      </c>
      <c r="T18">
        <v>122.7059421495085</v>
      </c>
      <c r="U18">
        <v>10.00830926662379</v>
      </c>
      <c r="V18">
        <v>50.618383374289166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2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30</v>
      </c>
      <c r="B3" s="2">
        <v>45056</v>
      </c>
      <c r="D3" t="s">
        <v>337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52</v>
      </c>
      <c r="N3" t="s">
        <v>53</v>
      </c>
      <c r="O3">
        <v>0</v>
      </c>
      <c r="P3" t="s">
        <v>338</v>
      </c>
      <c r="Q3" t="s">
        <v>339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266</v>
      </c>
      <c r="AA3">
        <v>266.2761561870575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1.765591666666668</v>
      </c>
      <c r="D7">
        <v>55.553235104835771</v>
      </c>
      <c r="E7">
        <v>12.903541021791231</v>
      </c>
      <c r="H7" t="s">
        <v>65</v>
      </c>
      <c r="I7">
        <v>163</v>
      </c>
      <c r="K7" t="s">
        <v>66</v>
      </c>
      <c r="L7">
        <v>56.325494444444431</v>
      </c>
      <c r="M7">
        <v>1947.9151356505181</v>
      </c>
      <c r="N7">
        <v>27.420417468443461</v>
      </c>
    </row>
    <row r="8" spans="1:27" x14ac:dyDescent="0.35">
      <c r="A8">
        <v>1</v>
      </c>
      <c r="B8">
        <v>5</v>
      </c>
      <c r="C8">
        <v>2.1025499999999981</v>
      </c>
      <c r="D8">
        <v>0.9343268244473808</v>
      </c>
      <c r="E8">
        <v>12.896881719728031</v>
      </c>
      <c r="H8" t="s">
        <v>67</v>
      </c>
      <c r="I8">
        <v>93</v>
      </c>
      <c r="K8" t="s">
        <v>68</v>
      </c>
      <c r="L8">
        <v>1.868258333333338</v>
      </c>
      <c r="M8">
        <v>343.08652709735759</v>
      </c>
      <c r="N8">
        <v>89.588639774894958</v>
      </c>
    </row>
    <row r="9" spans="1:27" x14ac:dyDescent="0.35">
      <c r="A9">
        <v>2</v>
      </c>
      <c r="B9">
        <v>265</v>
      </c>
      <c r="C9">
        <v>52.457352777777757</v>
      </c>
      <c r="D9">
        <v>1891.4275737212349</v>
      </c>
      <c r="E9">
        <v>27.420417468443461</v>
      </c>
      <c r="H9" t="s">
        <v>69</v>
      </c>
      <c r="I9">
        <v>10</v>
      </c>
      <c r="K9" t="s">
        <v>70</v>
      </c>
      <c r="L9">
        <v>58.193752777777767</v>
      </c>
      <c r="M9">
        <v>2291.0016627478749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343.08652709735759</v>
      </c>
      <c r="E12">
        <v>89.588639774894958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340</v>
      </c>
      <c r="B16">
        <v>2309</v>
      </c>
      <c r="C16">
        <v>5707</v>
      </c>
      <c r="D16">
        <v>9</v>
      </c>
      <c r="E16">
        <v>59940</v>
      </c>
      <c r="F16">
        <v>15.05213178112302</v>
      </c>
      <c r="G16">
        <v>1</v>
      </c>
      <c r="H16">
        <v>5</v>
      </c>
      <c r="I16">
        <v>14561.613797317121</v>
      </c>
      <c r="J16">
        <v>15854.65873611926</v>
      </c>
      <c r="K16">
        <v>32.595273433029703</v>
      </c>
      <c r="L16">
        <v>15271.502675106751</v>
      </c>
      <c r="M16">
        <v>16147.81268143031</v>
      </c>
      <c r="N16">
        <v>31.23656594261249</v>
      </c>
      <c r="O16">
        <v>14561.279049935991</v>
      </c>
      <c r="P16">
        <v>15853.41248092575</v>
      </c>
      <c r="Q16">
        <v>32.595273433029703</v>
      </c>
      <c r="R16">
        <v>14560.95253568817</v>
      </c>
      <c r="S16">
        <v>15854.205663438701</v>
      </c>
      <c r="T16">
        <v>31.23656594261249</v>
      </c>
      <c r="U16">
        <v>8.5730668158516335E-2</v>
      </c>
      <c r="V16">
        <v>51.077253708306301</v>
      </c>
      <c r="W16">
        <v>0</v>
      </c>
      <c r="X16">
        <v>0</v>
      </c>
    </row>
    <row r="17" spans="1:24" x14ac:dyDescent="0.35">
      <c r="A17" t="s">
        <v>341</v>
      </c>
      <c r="B17">
        <v>3336</v>
      </c>
      <c r="C17">
        <v>6292</v>
      </c>
      <c r="D17">
        <v>0</v>
      </c>
      <c r="E17">
        <v>59400</v>
      </c>
      <c r="F17">
        <v>5.6983508279549149</v>
      </c>
      <c r="G17">
        <v>2</v>
      </c>
      <c r="H17">
        <v>5</v>
      </c>
      <c r="I17">
        <v>18269.924856331541</v>
      </c>
      <c r="J17">
        <v>17814.329976880999</v>
      </c>
      <c r="K17">
        <v>128.61047508495301</v>
      </c>
      <c r="L17">
        <v>18510.47534994665</v>
      </c>
      <c r="M17">
        <v>18061.704785447961</v>
      </c>
      <c r="N17">
        <v>127.0710914116499</v>
      </c>
      <c r="O17">
        <v>18289.960546952039</v>
      </c>
      <c r="P17">
        <v>17867.69649458196</v>
      </c>
      <c r="Q17">
        <v>128.61047508495301</v>
      </c>
      <c r="R17">
        <v>18290.773755430699</v>
      </c>
      <c r="S17">
        <v>17866.910888251459</v>
      </c>
      <c r="T17">
        <v>127.0710914116499</v>
      </c>
      <c r="U17">
        <v>10.003531574423709</v>
      </c>
      <c r="V17">
        <v>51.527412697040077</v>
      </c>
      <c r="W17">
        <v>0</v>
      </c>
      <c r="X17">
        <v>0</v>
      </c>
    </row>
    <row r="18" spans="1:24" x14ac:dyDescent="0.35">
      <c r="A18" t="s">
        <v>342</v>
      </c>
      <c r="B18">
        <v>3443</v>
      </c>
      <c r="C18">
        <v>5713</v>
      </c>
      <c r="D18">
        <v>0</v>
      </c>
      <c r="E18">
        <v>59400</v>
      </c>
      <c r="F18">
        <v>17.817683076017509</v>
      </c>
      <c r="G18">
        <v>2</v>
      </c>
      <c r="H18">
        <v>5</v>
      </c>
      <c r="I18">
        <v>18114.186718946799</v>
      </c>
      <c r="J18">
        <v>17394.05980545999</v>
      </c>
      <c r="K18">
        <v>50.278497768292752</v>
      </c>
      <c r="L18">
        <v>18842.77256492963</v>
      </c>
      <c r="M18">
        <v>18176.33896281966</v>
      </c>
      <c r="N18">
        <v>51.088678636508263</v>
      </c>
      <c r="O18">
        <v>18176.826132248239</v>
      </c>
      <c r="P18">
        <v>17560.936262056792</v>
      </c>
      <c r="Q18">
        <v>50.278497768292752</v>
      </c>
      <c r="R18">
        <v>18173.69422520962</v>
      </c>
      <c r="S18">
        <v>17563.876796393572</v>
      </c>
      <c r="T18">
        <v>51.088678636508263</v>
      </c>
      <c r="U18">
        <v>10.00385235564627</v>
      </c>
      <c r="V18">
        <v>50.90840686832837</v>
      </c>
      <c r="W18">
        <v>0</v>
      </c>
      <c r="X18">
        <v>0</v>
      </c>
    </row>
    <row r="19" spans="1:24" x14ac:dyDescent="0.35">
      <c r="A19" t="s">
        <v>342</v>
      </c>
      <c r="B19">
        <v>3443</v>
      </c>
      <c r="C19">
        <v>5713</v>
      </c>
      <c r="D19">
        <v>0</v>
      </c>
      <c r="E19">
        <v>59400</v>
      </c>
      <c r="F19">
        <v>13.34304367288664</v>
      </c>
      <c r="G19">
        <v>2</v>
      </c>
      <c r="H19">
        <v>5</v>
      </c>
      <c r="I19">
        <v>18135.35965279827</v>
      </c>
      <c r="J19">
        <v>17467.50849934162</v>
      </c>
      <c r="K19">
        <v>49.061934187595767</v>
      </c>
      <c r="L19">
        <v>18681.114504124329</v>
      </c>
      <c r="M19">
        <v>18053.223683081891</v>
      </c>
      <c r="N19">
        <v>45.219477615969133</v>
      </c>
      <c r="O19">
        <v>18182.277607065709</v>
      </c>
      <c r="P19">
        <v>17592.476483507598</v>
      </c>
      <c r="Q19">
        <v>49.061934187595767</v>
      </c>
      <c r="R19">
        <v>18180.047147261808</v>
      </c>
      <c r="S19">
        <v>17594.570752542171</v>
      </c>
      <c r="T19">
        <v>45.219477615969133</v>
      </c>
      <c r="U19">
        <v>10.00410225757015</v>
      </c>
      <c r="V19">
        <v>50.909458740782192</v>
      </c>
      <c r="W19">
        <v>0</v>
      </c>
      <c r="X19">
        <v>0</v>
      </c>
    </row>
    <row r="20" spans="1:24" x14ac:dyDescent="0.35">
      <c r="A20" t="s">
        <v>342</v>
      </c>
      <c r="B20">
        <v>3443</v>
      </c>
      <c r="C20">
        <v>5713</v>
      </c>
      <c r="D20">
        <v>0</v>
      </c>
      <c r="E20">
        <v>59400</v>
      </c>
      <c r="F20">
        <v>12.7147579874021</v>
      </c>
      <c r="G20">
        <v>2</v>
      </c>
      <c r="H20">
        <v>5</v>
      </c>
      <c r="I20">
        <v>18150.110062961001</v>
      </c>
      <c r="J20">
        <v>17491.368802774708</v>
      </c>
      <c r="K20">
        <v>50.545083451778787</v>
      </c>
      <c r="L20">
        <v>18671.468383835771</v>
      </c>
      <c r="M20">
        <v>18048.19410978357</v>
      </c>
      <c r="N20">
        <v>49.942582044885178</v>
      </c>
      <c r="O20">
        <v>18194.815170409602</v>
      </c>
      <c r="P20">
        <v>17610.452398283182</v>
      </c>
      <c r="Q20">
        <v>50.545083451778787</v>
      </c>
      <c r="R20">
        <v>18194.085041484552</v>
      </c>
      <c r="S20">
        <v>17611.137822743101</v>
      </c>
      <c r="T20">
        <v>49.942582044885178</v>
      </c>
      <c r="U20">
        <v>10.004002006773771</v>
      </c>
      <c r="V20">
        <v>50.90422718673468</v>
      </c>
      <c r="W20">
        <v>0</v>
      </c>
      <c r="X20">
        <v>0</v>
      </c>
    </row>
    <row r="21" spans="1:24" x14ac:dyDescent="0.35">
      <c r="A21" t="s">
        <v>343</v>
      </c>
      <c r="B21">
        <v>3687</v>
      </c>
      <c r="C21">
        <v>6295</v>
      </c>
      <c r="D21">
        <v>11</v>
      </c>
      <c r="E21">
        <v>60060</v>
      </c>
      <c r="F21">
        <v>8.0868003112884281</v>
      </c>
      <c r="G21">
        <v>2</v>
      </c>
      <c r="H21">
        <v>5</v>
      </c>
      <c r="I21">
        <v>15508.083741967161</v>
      </c>
      <c r="J21">
        <v>16670.11712781835</v>
      </c>
      <c r="K21">
        <v>72.681586753799749</v>
      </c>
      <c r="L21">
        <v>15107.476206997901</v>
      </c>
      <c r="M21">
        <v>16468.6578508653</v>
      </c>
      <c r="N21">
        <v>75.74837272796151</v>
      </c>
      <c r="O21">
        <v>15439.70900087138</v>
      </c>
      <c r="P21">
        <v>16713.720777304188</v>
      </c>
      <c r="Q21">
        <v>72.681586753799749</v>
      </c>
      <c r="R21">
        <v>15440.28257897655</v>
      </c>
      <c r="S21">
        <v>16712.57201733828</v>
      </c>
      <c r="T21">
        <v>75.74837272796151</v>
      </c>
      <c r="U21">
        <v>10.028058188950981</v>
      </c>
      <c r="V21">
        <v>51.023729600442152</v>
      </c>
      <c r="W21">
        <v>0</v>
      </c>
      <c r="X21">
        <v>0</v>
      </c>
    </row>
    <row r="22" spans="1:24" x14ac:dyDescent="0.35">
      <c r="A22" t="s">
        <v>344</v>
      </c>
      <c r="B22">
        <v>5706</v>
      </c>
      <c r="C22">
        <v>355</v>
      </c>
      <c r="D22">
        <v>13</v>
      </c>
      <c r="E22">
        <v>60180</v>
      </c>
      <c r="F22">
        <v>21.60628638623718</v>
      </c>
      <c r="G22">
        <v>5</v>
      </c>
      <c r="H22">
        <v>2</v>
      </c>
      <c r="I22">
        <v>14876.81795839905</v>
      </c>
      <c r="J22">
        <v>16326.23684027811</v>
      </c>
      <c r="K22">
        <v>65.184055691404723</v>
      </c>
      <c r="L22">
        <v>14169.28899166375</v>
      </c>
      <c r="M22">
        <v>15793.05024141301</v>
      </c>
      <c r="N22">
        <v>60.426723561122259</v>
      </c>
      <c r="O22">
        <v>13988.06821899502</v>
      </c>
      <c r="P22">
        <v>15674.54716549769</v>
      </c>
      <c r="Q22">
        <v>65.184055691404723</v>
      </c>
      <c r="R22">
        <v>13987.186004450959</v>
      </c>
      <c r="S22">
        <v>15675.713835710771</v>
      </c>
      <c r="T22">
        <v>60.426723561122259</v>
      </c>
      <c r="U22">
        <v>51.007276535782132</v>
      </c>
      <c r="V22">
        <v>10.02633125497891</v>
      </c>
      <c r="W22">
        <v>0</v>
      </c>
      <c r="X22">
        <v>0</v>
      </c>
    </row>
    <row r="23" spans="1:24" x14ac:dyDescent="0.35">
      <c r="A23" t="s">
        <v>344</v>
      </c>
      <c r="B23">
        <v>5706</v>
      </c>
      <c r="C23">
        <v>355</v>
      </c>
      <c r="D23">
        <v>13</v>
      </c>
      <c r="E23">
        <v>60180</v>
      </c>
      <c r="F23">
        <v>16.007064816609329</v>
      </c>
      <c r="G23">
        <v>5</v>
      </c>
      <c r="H23">
        <v>2</v>
      </c>
      <c r="I23">
        <v>14572.66488765205</v>
      </c>
      <c r="J23">
        <v>16115.720608568559</v>
      </c>
      <c r="K23">
        <v>69.716827945403068</v>
      </c>
      <c r="L23">
        <v>14048.066125878369</v>
      </c>
      <c r="M23">
        <v>15721.19026636532</v>
      </c>
      <c r="N23">
        <v>67.526504332893197</v>
      </c>
      <c r="O23">
        <v>13914.12534867801</v>
      </c>
      <c r="P23">
        <v>15632.91484419898</v>
      </c>
      <c r="Q23">
        <v>69.716827945403068</v>
      </c>
      <c r="R23">
        <v>13913.107276084131</v>
      </c>
      <c r="S23">
        <v>15634.261331567081</v>
      </c>
      <c r="T23">
        <v>67.526504332893197</v>
      </c>
      <c r="U23">
        <v>51.012685663318898</v>
      </c>
      <c r="V23">
        <v>10.02882328474402</v>
      </c>
      <c r="W23">
        <v>0</v>
      </c>
      <c r="X23">
        <v>0</v>
      </c>
    </row>
    <row r="24" spans="1:24" x14ac:dyDescent="0.35">
      <c r="A24" t="s">
        <v>345</v>
      </c>
      <c r="B24">
        <v>5713</v>
      </c>
      <c r="C24">
        <v>1668</v>
      </c>
      <c r="D24">
        <v>1</v>
      </c>
      <c r="E24">
        <v>59460</v>
      </c>
      <c r="F24">
        <v>17.46032618932653</v>
      </c>
      <c r="G24">
        <v>5</v>
      </c>
      <c r="H24">
        <v>2</v>
      </c>
      <c r="I24">
        <v>16508.34871309447</v>
      </c>
      <c r="J24">
        <v>16053.332787774059</v>
      </c>
      <c r="K24">
        <v>51.132303734391442</v>
      </c>
      <c r="L24">
        <v>15871.90952188665</v>
      </c>
      <c r="M24">
        <v>15282.643829010451</v>
      </c>
      <c r="N24">
        <v>53.013950098364681</v>
      </c>
      <c r="O24">
        <v>15852.900857783379</v>
      </c>
      <c r="P24">
        <v>15453.359314734451</v>
      </c>
      <c r="Q24">
        <v>51.132303734391442</v>
      </c>
      <c r="R24">
        <v>15849.963616573339</v>
      </c>
      <c r="S24">
        <v>15455.766193601979</v>
      </c>
      <c r="T24">
        <v>53.013950098364681</v>
      </c>
      <c r="U24">
        <v>50.891556414273843</v>
      </c>
      <c r="V24">
        <v>9.9945332339445212</v>
      </c>
      <c r="W24">
        <v>0</v>
      </c>
      <c r="X24">
        <v>0</v>
      </c>
    </row>
    <row r="25" spans="1:24" x14ac:dyDescent="0.35">
      <c r="A25" t="s">
        <v>346</v>
      </c>
      <c r="B25">
        <v>6292</v>
      </c>
      <c r="C25">
        <v>1839</v>
      </c>
      <c r="D25">
        <v>0</v>
      </c>
      <c r="E25">
        <v>59400</v>
      </c>
      <c r="F25">
        <v>19.10740617120317</v>
      </c>
      <c r="G25">
        <v>5</v>
      </c>
      <c r="H25">
        <v>2</v>
      </c>
      <c r="I25">
        <v>18032.430444482012</v>
      </c>
      <c r="J25">
        <v>17620.693527848809</v>
      </c>
      <c r="K25">
        <v>112.5314133609218</v>
      </c>
      <c r="L25">
        <v>17102.250488070691</v>
      </c>
      <c r="M25">
        <v>16974.177627000499</v>
      </c>
      <c r="N25">
        <v>108.84835170083019</v>
      </c>
      <c r="O25">
        <v>17296.00750225678</v>
      </c>
      <c r="P25">
        <v>16967.618314935851</v>
      </c>
      <c r="Q25">
        <v>112.5314133609218</v>
      </c>
      <c r="R25">
        <v>17294.052325443761</v>
      </c>
      <c r="S25">
        <v>16970.413344989971</v>
      </c>
      <c r="T25">
        <v>108.84835170083019</v>
      </c>
      <c r="U25">
        <v>51.513511272062907</v>
      </c>
      <c r="V25">
        <v>10.040021695915989</v>
      </c>
      <c r="W25">
        <v>0</v>
      </c>
      <c r="X25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31</v>
      </c>
      <c r="B3" s="2">
        <v>45056</v>
      </c>
      <c r="D3" t="s">
        <v>347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52</v>
      </c>
      <c r="N3" t="s">
        <v>53</v>
      </c>
      <c r="O3">
        <v>0</v>
      </c>
      <c r="P3" t="s">
        <v>348</v>
      </c>
      <c r="Q3" t="s">
        <v>349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22</v>
      </c>
      <c r="AA3">
        <v>209.02655529975891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16.578413888888889</v>
      </c>
      <c r="D7">
        <v>335.31023478816837</v>
      </c>
      <c r="E7">
        <v>13.68972547499367</v>
      </c>
      <c r="H7" t="s">
        <v>65</v>
      </c>
      <c r="I7">
        <v>2</v>
      </c>
      <c r="K7" t="s">
        <v>66</v>
      </c>
      <c r="L7">
        <v>55.337811111111108</v>
      </c>
      <c r="M7">
        <v>1711.1464931545499</v>
      </c>
      <c r="N7">
        <v>13.68972547499367</v>
      </c>
    </row>
    <row r="8" spans="1:27" x14ac:dyDescent="0.35">
      <c r="A8">
        <v>1</v>
      </c>
      <c r="B8">
        <v>2</v>
      </c>
      <c r="C8">
        <v>0.61939722222222271</v>
      </c>
      <c r="D8">
        <v>0.27682385886635358</v>
      </c>
      <c r="E8">
        <v>12.85738238632343</v>
      </c>
      <c r="H8" t="s">
        <v>67</v>
      </c>
      <c r="I8">
        <v>17</v>
      </c>
      <c r="K8" t="s">
        <v>68</v>
      </c>
      <c r="L8">
        <v>2.6424805555555611</v>
      </c>
      <c r="M8">
        <v>486.23178059884009</v>
      </c>
      <c r="N8">
        <v>53.46743950583982</v>
      </c>
    </row>
    <row r="9" spans="1:27" x14ac:dyDescent="0.35">
      <c r="A9">
        <v>2</v>
      </c>
      <c r="B9">
        <v>176</v>
      </c>
      <c r="C9">
        <v>38.14</v>
      </c>
      <c r="D9">
        <v>1375.5594345075151</v>
      </c>
      <c r="E9">
        <v>11.37629129454012</v>
      </c>
      <c r="H9" t="s">
        <v>69</v>
      </c>
      <c r="I9">
        <v>3</v>
      </c>
      <c r="K9" t="s">
        <v>70</v>
      </c>
      <c r="L9">
        <v>57.980291666666673</v>
      </c>
      <c r="M9">
        <v>2197.3782737533902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486.23178059884009</v>
      </c>
      <c r="E12">
        <v>53.46743950583982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350</v>
      </c>
      <c r="B16">
        <v>4097</v>
      </c>
      <c r="C16">
        <v>5718</v>
      </c>
      <c r="D16">
        <v>17</v>
      </c>
      <c r="E16">
        <v>62220</v>
      </c>
      <c r="F16">
        <v>27.707527716439071</v>
      </c>
      <c r="G16">
        <v>0</v>
      </c>
      <c r="H16">
        <v>5</v>
      </c>
      <c r="I16">
        <v>22027.01536522252</v>
      </c>
      <c r="J16">
        <v>18784.600815480531</v>
      </c>
      <c r="K16">
        <v>129.47781433062221</v>
      </c>
      <c r="L16">
        <v>21100.29740901191</v>
      </c>
      <c r="M16">
        <v>18179.80936843677</v>
      </c>
      <c r="N16">
        <v>131.86485955769979</v>
      </c>
      <c r="O16">
        <v>22383.838234374791</v>
      </c>
      <c r="P16">
        <v>18806.88638265993</v>
      </c>
      <c r="Q16">
        <v>129.47781433062221</v>
      </c>
      <c r="R16">
        <v>22385.17058667876</v>
      </c>
      <c r="S16">
        <v>18804.834934325001</v>
      </c>
      <c r="T16">
        <v>131.86485955769979</v>
      </c>
      <c r="U16">
        <v>12.90328477210651</v>
      </c>
      <c r="V16">
        <v>51.568307345861882</v>
      </c>
      <c r="W16">
        <v>0</v>
      </c>
      <c r="X16">
        <v>0</v>
      </c>
    </row>
    <row r="17" spans="1:24" x14ac:dyDescent="0.35">
      <c r="A17" t="s">
        <v>351</v>
      </c>
      <c r="B17">
        <v>4575</v>
      </c>
      <c r="C17">
        <v>6291</v>
      </c>
      <c r="D17">
        <v>5</v>
      </c>
      <c r="E17">
        <v>61500</v>
      </c>
      <c r="F17">
        <v>0</v>
      </c>
      <c r="G17">
        <v>0</v>
      </c>
      <c r="H17">
        <v>5</v>
      </c>
      <c r="I17">
        <v>14427.61015021431</v>
      </c>
      <c r="J17">
        <v>15843.086338047209</v>
      </c>
      <c r="K17">
        <v>82.622142026484113</v>
      </c>
      <c r="L17">
        <v>14429.549422614171</v>
      </c>
      <c r="M17">
        <v>15840.088359073179</v>
      </c>
      <c r="N17">
        <v>83.712005282390749</v>
      </c>
      <c r="O17">
        <v>14427.61015021431</v>
      </c>
      <c r="P17">
        <v>15843.086338047209</v>
      </c>
      <c r="Q17">
        <v>82.622142026484113</v>
      </c>
      <c r="R17">
        <v>14429.549422614171</v>
      </c>
      <c r="S17">
        <v>15840.088359073179</v>
      </c>
      <c r="T17">
        <v>83.712005282390749</v>
      </c>
      <c r="U17">
        <v>12.902378436240641</v>
      </c>
      <c r="V17">
        <v>51.585358288308463</v>
      </c>
      <c r="W17">
        <v>0</v>
      </c>
      <c r="X17">
        <v>0</v>
      </c>
    </row>
    <row r="18" spans="1:24" x14ac:dyDescent="0.35">
      <c r="A18" t="s">
        <v>352</v>
      </c>
      <c r="B18">
        <v>6107</v>
      </c>
      <c r="C18">
        <v>609</v>
      </c>
      <c r="D18">
        <v>15</v>
      </c>
      <c r="E18">
        <v>62100</v>
      </c>
      <c r="F18">
        <v>3.7232735482896948</v>
      </c>
      <c r="G18">
        <v>5</v>
      </c>
      <c r="H18">
        <v>2</v>
      </c>
      <c r="I18">
        <v>17186.331404384498</v>
      </c>
      <c r="J18">
        <v>16141.57384997089</v>
      </c>
      <c r="K18">
        <v>114.1920000909324</v>
      </c>
      <c r="L18">
        <v>17142.767014850338</v>
      </c>
      <c r="M18">
        <v>16310.97411776819</v>
      </c>
      <c r="N18">
        <v>113.75847740223359</v>
      </c>
      <c r="O18">
        <v>17177.650268664311</v>
      </c>
      <c r="P18">
        <v>16329.838671131771</v>
      </c>
      <c r="Q18">
        <v>114.1920000909324</v>
      </c>
      <c r="R18">
        <v>17175.30653425671</v>
      </c>
      <c r="S18">
        <v>16329.270270680559</v>
      </c>
      <c r="T18">
        <v>113.75847740223359</v>
      </c>
      <c r="U18">
        <v>50.61805469461757</v>
      </c>
      <c r="V18">
        <v>10.02626956459903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21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32</v>
      </c>
      <c r="B3" s="2">
        <v>45056</v>
      </c>
      <c r="D3" t="s">
        <v>353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52</v>
      </c>
      <c r="N3" t="s">
        <v>53</v>
      </c>
      <c r="O3">
        <v>0</v>
      </c>
      <c r="P3" t="s">
        <v>354</v>
      </c>
      <c r="Q3" t="s">
        <v>355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172</v>
      </c>
      <c r="AA3">
        <v>159.3526177406311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31</v>
      </c>
      <c r="C7">
        <v>1.770130555555556</v>
      </c>
      <c r="D7">
        <v>56.327373151918422</v>
      </c>
      <c r="E7">
        <v>12.90293214179477</v>
      </c>
      <c r="H7" t="s">
        <v>65</v>
      </c>
      <c r="I7">
        <v>0</v>
      </c>
      <c r="K7" t="s">
        <v>66</v>
      </c>
      <c r="L7">
        <v>40.162844444444431</v>
      </c>
      <c r="M7">
        <v>1423.3486122107161</v>
      </c>
      <c r="N7">
        <v>12.90293214179477</v>
      </c>
    </row>
    <row r="8" spans="1:27" x14ac:dyDescent="0.35">
      <c r="A8">
        <v>1</v>
      </c>
      <c r="B8">
        <v>1</v>
      </c>
      <c r="C8">
        <v>0.49930277777777721</v>
      </c>
      <c r="D8">
        <v>0.2741575591140028</v>
      </c>
      <c r="E8">
        <v>12.892098338330859</v>
      </c>
      <c r="H8" t="s">
        <v>67</v>
      </c>
      <c r="I8">
        <v>166</v>
      </c>
      <c r="K8" t="s">
        <v>68</v>
      </c>
      <c r="L8">
        <v>1.812244444444447</v>
      </c>
      <c r="M8">
        <v>333.56701009951348</v>
      </c>
      <c r="N8">
        <v>52.778113439706537</v>
      </c>
    </row>
    <row r="9" spans="1:27" x14ac:dyDescent="0.35">
      <c r="A9">
        <v>2</v>
      </c>
      <c r="B9">
        <v>187</v>
      </c>
      <c r="C9">
        <v>37.893411111111099</v>
      </c>
      <c r="D9">
        <v>1366.7470814996841</v>
      </c>
      <c r="E9">
        <v>10.475408718597061</v>
      </c>
      <c r="H9" t="s">
        <v>69</v>
      </c>
      <c r="I9">
        <v>6</v>
      </c>
      <c r="K9" t="s">
        <v>70</v>
      </c>
      <c r="L9">
        <v>41.975088888888877</v>
      </c>
      <c r="M9">
        <v>1756.91562231023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333.56701009951348</v>
      </c>
      <c r="E12">
        <v>52.778113439706537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356</v>
      </c>
      <c r="B16">
        <v>5717</v>
      </c>
      <c r="C16">
        <v>132</v>
      </c>
      <c r="D16">
        <v>20</v>
      </c>
      <c r="E16">
        <v>64200</v>
      </c>
      <c r="F16">
        <v>32.457083914878638</v>
      </c>
      <c r="G16">
        <v>5</v>
      </c>
      <c r="H16">
        <v>2</v>
      </c>
      <c r="I16">
        <v>17746.478721400079</v>
      </c>
      <c r="J16">
        <v>16408.960524319529</v>
      </c>
      <c r="K16">
        <v>125.5858636020068</v>
      </c>
      <c r="L16">
        <v>19564.75312848889</v>
      </c>
      <c r="M16">
        <v>17200.216039710969</v>
      </c>
      <c r="N16">
        <v>124.9436556112978</v>
      </c>
      <c r="O16">
        <v>19241.56390368913</v>
      </c>
      <c r="P16">
        <v>17160.934479855699</v>
      </c>
      <c r="Q16">
        <v>125.5858636020068</v>
      </c>
      <c r="R16">
        <v>19241.538368018861</v>
      </c>
      <c r="S16">
        <v>17160.993165009641</v>
      </c>
      <c r="T16">
        <v>124.9436556112978</v>
      </c>
      <c r="U16">
        <v>51.561702652900081</v>
      </c>
      <c r="V16">
        <v>10.031275689610281</v>
      </c>
      <c r="W16">
        <v>0</v>
      </c>
      <c r="X16">
        <v>0</v>
      </c>
    </row>
    <row r="17" spans="1:24" x14ac:dyDescent="0.35">
      <c r="A17" t="s">
        <v>356</v>
      </c>
      <c r="B17">
        <v>5717</v>
      </c>
      <c r="C17">
        <v>132</v>
      </c>
      <c r="D17">
        <v>20</v>
      </c>
      <c r="E17">
        <v>64200</v>
      </c>
      <c r="F17">
        <v>31.274561055460111</v>
      </c>
      <c r="G17">
        <v>5</v>
      </c>
      <c r="H17">
        <v>2</v>
      </c>
      <c r="I17">
        <v>17892.55568321835</v>
      </c>
      <c r="J17">
        <v>16454.45396098054</v>
      </c>
      <c r="K17">
        <v>133.8071849794012</v>
      </c>
      <c r="L17">
        <v>19645.579510008469</v>
      </c>
      <c r="M17">
        <v>17214.99107075734</v>
      </c>
      <c r="N17">
        <v>135.45008510303339</v>
      </c>
      <c r="O17">
        <v>19333.3347836762</v>
      </c>
      <c r="P17">
        <v>17179.030917223561</v>
      </c>
      <c r="Q17">
        <v>133.8071849794012</v>
      </c>
      <c r="R17">
        <v>19334.132601659989</v>
      </c>
      <c r="S17">
        <v>17177.19721975219</v>
      </c>
      <c r="T17">
        <v>135.45008510303339</v>
      </c>
      <c r="U17">
        <v>51.566415773617713</v>
      </c>
      <c r="V17">
        <v>10.03152866994899</v>
      </c>
      <c r="W17">
        <v>0</v>
      </c>
      <c r="X17">
        <v>0</v>
      </c>
    </row>
    <row r="18" spans="1:24" x14ac:dyDescent="0.35">
      <c r="A18" t="s">
        <v>356</v>
      </c>
      <c r="B18">
        <v>5717</v>
      </c>
      <c r="C18">
        <v>132</v>
      </c>
      <c r="D18">
        <v>20</v>
      </c>
      <c r="E18">
        <v>64200</v>
      </c>
      <c r="F18">
        <v>14.311937764478721</v>
      </c>
      <c r="G18">
        <v>5</v>
      </c>
      <c r="H18">
        <v>2</v>
      </c>
      <c r="I18">
        <v>18637.131514821289</v>
      </c>
      <c r="J18">
        <v>16840.2730587238</v>
      </c>
      <c r="K18">
        <v>148.82627476647471</v>
      </c>
      <c r="L18">
        <v>19439.46433089166</v>
      </c>
      <c r="M18">
        <v>17187.90646074514</v>
      </c>
      <c r="N18">
        <v>144.3805845737383</v>
      </c>
      <c r="O18">
        <v>19296.424452362058</v>
      </c>
      <c r="P18">
        <v>17171.855144431531</v>
      </c>
      <c r="Q18">
        <v>148.82627476647471</v>
      </c>
      <c r="R18">
        <v>19296.965742248161</v>
      </c>
      <c r="S18">
        <v>17170.611149698929</v>
      </c>
      <c r="T18">
        <v>144.3805845737383</v>
      </c>
      <c r="U18">
        <v>51.563917466055727</v>
      </c>
      <c r="V18">
        <v>10.029692373461311</v>
      </c>
      <c r="W18">
        <v>0</v>
      </c>
      <c r="X18">
        <v>0</v>
      </c>
    </row>
    <row r="19" spans="1:24" x14ac:dyDescent="0.35">
      <c r="A19" t="s">
        <v>357</v>
      </c>
      <c r="B19">
        <v>5717</v>
      </c>
      <c r="C19">
        <v>609</v>
      </c>
      <c r="D19">
        <v>17</v>
      </c>
      <c r="E19">
        <v>64020</v>
      </c>
      <c r="F19">
        <v>59.686922562708688</v>
      </c>
      <c r="G19">
        <v>5</v>
      </c>
      <c r="H19">
        <v>2</v>
      </c>
      <c r="I19">
        <v>17452.05771679059</v>
      </c>
      <c r="J19">
        <v>17450.336891913121</v>
      </c>
      <c r="K19">
        <v>120.7277580996906</v>
      </c>
      <c r="L19">
        <v>15917.927897778491</v>
      </c>
      <c r="M19">
        <v>15622.51017216539</v>
      </c>
      <c r="N19">
        <v>117.5664868574874</v>
      </c>
      <c r="O19">
        <v>15397.76489550822</v>
      </c>
      <c r="P19">
        <v>15328.141962049711</v>
      </c>
      <c r="Q19">
        <v>120.7277580996906</v>
      </c>
      <c r="R19">
        <v>15396.575698587651</v>
      </c>
      <c r="S19">
        <v>15329.13876040076</v>
      </c>
      <c r="T19">
        <v>117.5664868574874</v>
      </c>
      <c r="U19">
        <v>49.485096036882737</v>
      </c>
      <c r="V19">
        <v>10.022739272767</v>
      </c>
      <c r="W19">
        <v>0</v>
      </c>
      <c r="X19">
        <v>0</v>
      </c>
    </row>
    <row r="20" spans="1:24" x14ac:dyDescent="0.35">
      <c r="A20" t="s">
        <v>358</v>
      </c>
      <c r="B20">
        <v>6304</v>
      </c>
      <c r="C20">
        <v>619</v>
      </c>
      <c r="D20">
        <v>0</v>
      </c>
      <c r="E20">
        <v>63000</v>
      </c>
      <c r="F20">
        <v>49.198606001782537</v>
      </c>
      <c r="G20">
        <v>5</v>
      </c>
      <c r="H20">
        <v>2</v>
      </c>
      <c r="I20">
        <v>17024.158180986811</v>
      </c>
      <c r="J20">
        <v>16193.81413346473</v>
      </c>
      <c r="K20">
        <v>144.5316413838548</v>
      </c>
      <c r="L20">
        <v>15171.478771516069</v>
      </c>
      <c r="M20">
        <v>15327.16545021208</v>
      </c>
      <c r="N20">
        <v>141.41921539811159</v>
      </c>
      <c r="O20">
        <v>14742.040463417599</v>
      </c>
      <c r="P20">
        <v>15084.530642051781</v>
      </c>
      <c r="Q20">
        <v>144.5316413838548</v>
      </c>
      <c r="R20">
        <v>14742.504259091191</v>
      </c>
      <c r="S20">
        <v>15083.537776546251</v>
      </c>
      <c r="T20">
        <v>141.41921539811159</v>
      </c>
      <c r="U20">
        <v>51.575322433958561</v>
      </c>
      <c r="V20">
        <v>10.027297814500351</v>
      </c>
      <c r="W20">
        <v>0</v>
      </c>
      <c r="X20">
        <v>0</v>
      </c>
    </row>
    <row r="21" spans="1:24" x14ac:dyDescent="0.35">
      <c r="A21" t="s">
        <v>358</v>
      </c>
      <c r="B21">
        <v>6304</v>
      </c>
      <c r="C21">
        <v>619</v>
      </c>
      <c r="D21">
        <v>0</v>
      </c>
      <c r="E21">
        <v>63000</v>
      </c>
      <c r="F21">
        <v>39.536885278593267</v>
      </c>
      <c r="G21">
        <v>5</v>
      </c>
      <c r="H21">
        <v>2</v>
      </c>
      <c r="I21">
        <v>16556.837469843442</v>
      </c>
      <c r="J21">
        <v>15966.135876717781</v>
      </c>
      <c r="K21">
        <v>141.61086472838321</v>
      </c>
      <c r="L21">
        <v>15068.329150984689</v>
      </c>
      <c r="M21">
        <v>15270.1073219177</v>
      </c>
      <c r="N21">
        <v>140.44248546175169</v>
      </c>
      <c r="O21">
        <v>14723.26461641636</v>
      </c>
      <c r="P21">
        <v>15074.882788277169</v>
      </c>
      <c r="Q21">
        <v>141.61086472838321</v>
      </c>
      <c r="R21">
        <v>14723.525770258761</v>
      </c>
      <c r="S21">
        <v>15074.323744549079</v>
      </c>
      <c r="T21">
        <v>140.44248546175169</v>
      </c>
      <c r="U21">
        <v>51.564654609567476</v>
      </c>
      <c r="V21">
        <v>10.028875621977051</v>
      </c>
      <c r="W21">
        <v>0</v>
      </c>
      <c r="X21">
        <v>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33</v>
      </c>
      <c r="B3" s="2">
        <v>45056</v>
      </c>
      <c r="D3" t="s">
        <v>359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52</v>
      </c>
      <c r="N3" t="s">
        <v>53</v>
      </c>
      <c r="O3">
        <v>0</v>
      </c>
      <c r="P3" t="s">
        <v>360</v>
      </c>
      <c r="Q3" t="s">
        <v>361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24</v>
      </c>
      <c r="AA3">
        <v>213.12401080131531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16.78725277777777</v>
      </c>
      <c r="D7">
        <v>341.65007829393937</v>
      </c>
      <c r="E7">
        <v>13.140141871971309</v>
      </c>
      <c r="H7" t="s">
        <v>65</v>
      </c>
      <c r="I7">
        <v>0</v>
      </c>
      <c r="K7" t="s">
        <v>66</v>
      </c>
      <c r="L7">
        <v>58.594152777777779</v>
      </c>
      <c r="M7">
        <v>1832.550519943881</v>
      </c>
      <c r="N7">
        <v>13.140141871971309</v>
      </c>
    </row>
    <row r="8" spans="1:27" x14ac:dyDescent="0.35">
      <c r="A8">
        <v>1</v>
      </c>
      <c r="B8">
        <v>1</v>
      </c>
      <c r="C8">
        <v>0.46859444444444509</v>
      </c>
      <c r="D8">
        <v>0.14351571922820131</v>
      </c>
      <c r="E8">
        <v>9.706693077842167E-2</v>
      </c>
      <c r="H8" t="s">
        <v>67</v>
      </c>
      <c r="I8">
        <v>22</v>
      </c>
      <c r="K8" t="s">
        <v>68</v>
      </c>
      <c r="L8">
        <v>1.969891666666661</v>
      </c>
      <c r="M8">
        <v>361.33342743556449</v>
      </c>
      <c r="N8">
        <v>51.887585702217841</v>
      </c>
    </row>
    <row r="9" spans="1:27" x14ac:dyDescent="0.35">
      <c r="A9">
        <v>2</v>
      </c>
      <c r="B9">
        <v>195</v>
      </c>
      <c r="C9">
        <v>41.338305555555557</v>
      </c>
      <c r="D9">
        <v>1490.756925930714</v>
      </c>
      <c r="E9">
        <v>10.798565405164551</v>
      </c>
      <c r="H9" t="s">
        <v>69</v>
      </c>
      <c r="I9">
        <v>2</v>
      </c>
      <c r="K9" t="s">
        <v>70</v>
      </c>
      <c r="L9">
        <v>60.564044444444441</v>
      </c>
      <c r="M9">
        <v>2193.883947379446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361.33342743556449</v>
      </c>
      <c r="E12">
        <v>51.887585702217841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362</v>
      </c>
      <c r="B16">
        <v>5919</v>
      </c>
      <c r="C16">
        <v>1709</v>
      </c>
      <c r="D16">
        <v>28</v>
      </c>
      <c r="E16">
        <v>66480</v>
      </c>
      <c r="F16">
        <v>57.705740218740388</v>
      </c>
      <c r="G16">
        <v>5</v>
      </c>
      <c r="H16">
        <v>2</v>
      </c>
      <c r="I16">
        <v>16277.891455744129</v>
      </c>
      <c r="J16">
        <v>14589.82098320576</v>
      </c>
      <c r="K16">
        <v>111.4704081021483</v>
      </c>
      <c r="L16">
        <v>16082.67782438776</v>
      </c>
      <c r="M16">
        <v>11123.126885246431</v>
      </c>
      <c r="N16">
        <v>115.24989832851141</v>
      </c>
      <c r="O16">
        <v>15984.513387265129</v>
      </c>
      <c r="P16">
        <v>11690.898059904341</v>
      </c>
      <c r="Q16">
        <v>111.4704081021483</v>
      </c>
      <c r="R16">
        <v>15981.78839663528</v>
      </c>
      <c r="S16">
        <v>11691.04935876031</v>
      </c>
      <c r="T16">
        <v>115.24989832851141</v>
      </c>
      <c r="U16">
        <v>50.492903868953952</v>
      </c>
      <c r="V16">
        <v>9.9957853449892529</v>
      </c>
      <c r="W16">
        <v>0</v>
      </c>
      <c r="X16">
        <v>0</v>
      </c>
    </row>
    <row r="17" spans="1:24" x14ac:dyDescent="0.35">
      <c r="A17" t="s">
        <v>363</v>
      </c>
      <c r="B17">
        <v>6119</v>
      </c>
      <c r="C17">
        <v>1685</v>
      </c>
      <c r="D17">
        <v>19</v>
      </c>
      <c r="E17">
        <v>65940</v>
      </c>
      <c r="F17">
        <v>39.433193240184657</v>
      </c>
      <c r="G17">
        <v>5</v>
      </c>
      <c r="H17">
        <v>2</v>
      </c>
      <c r="I17">
        <v>16307.56947566953</v>
      </c>
      <c r="J17">
        <v>14403.99998606494</v>
      </c>
      <c r="K17">
        <v>58.003247733813097</v>
      </c>
      <c r="L17">
        <v>15697.568238579281</v>
      </c>
      <c r="M17">
        <v>12836.273777851349</v>
      </c>
      <c r="N17">
        <v>55.941211485686402</v>
      </c>
      <c r="O17">
        <v>15765.77561458677</v>
      </c>
      <c r="P17">
        <v>12449.914174324969</v>
      </c>
      <c r="Q17">
        <v>58.003247733813097</v>
      </c>
      <c r="R17">
        <v>15769.34178219897</v>
      </c>
      <c r="S17">
        <v>12448.51722397397</v>
      </c>
      <c r="T17">
        <v>55.941211485686402</v>
      </c>
      <c r="U17">
        <v>51.423801745967587</v>
      </c>
      <c r="V17">
        <v>10.00028661519212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34</v>
      </c>
      <c r="B3" s="2">
        <v>45056</v>
      </c>
      <c r="D3" t="s">
        <v>364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52</v>
      </c>
      <c r="N3" t="s">
        <v>53</v>
      </c>
      <c r="O3">
        <v>0</v>
      </c>
      <c r="P3" t="s">
        <v>365</v>
      </c>
      <c r="Q3" t="s">
        <v>366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28</v>
      </c>
      <c r="AA3">
        <v>162.56673407554629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30</v>
      </c>
      <c r="C7">
        <v>1.7156111111111101</v>
      </c>
      <c r="D7">
        <v>53.939521726375801</v>
      </c>
      <c r="E7">
        <v>12.902877598601989</v>
      </c>
      <c r="H7" t="s">
        <v>65</v>
      </c>
      <c r="I7">
        <v>21</v>
      </c>
      <c r="K7" t="s">
        <v>66</v>
      </c>
      <c r="L7">
        <v>41.401622222222201</v>
      </c>
      <c r="M7">
        <v>1471.1737423530751</v>
      </c>
      <c r="N7">
        <v>12.902877598601989</v>
      </c>
    </row>
    <row r="8" spans="1:27" x14ac:dyDescent="0.35">
      <c r="A8">
        <v>1</v>
      </c>
      <c r="B8">
        <v>1</v>
      </c>
      <c r="C8">
        <v>0.40609722222222139</v>
      </c>
      <c r="D8">
        <v>0.27725508360222673</v>
      </c>
      <c r="E8">
        <v>12.848862208525439</v>
      </c>
      <c r="H8" t="s">
        <v>67</v>
      </c>
      <c r="I8">
        <v>2</v>
      </c>
      <c r="K8" t="s">
        <v>68</v>
      </c>
      <c r="L8">
        <v>2.056561111111102</v>
      </c>
      <c r="M8">
        <v>378.68265657374229</v>
      </c>
      <c r="N8">
        <v>52.665616008377597</v>
      </c>
    </row>
    <row r="9" spans="1:27" x14ac:dyDescent="0.35">
      <c r="A9">
        <v>2</v>
      </c>
      <c r="B9">
        <v>187</v>
      </c>
      <c r="C9">
        <v>39.279913888888871</v>
      </c>
      <c r="D9">
        <v>1416.9569655430971</v>
      </c>
      <c r="E9">
        <v>10.81773970942357</v>
      </c>
      <c r="H9" t="s">
        <v>69</v>
      </c>
      <c r="I9">
        <v>5</v>
      </c>
      <c r="K9" t="s">
        <v>70</v>
      </c>
      <c r="L9">
        <v>43.458183333333302</v>
      </c>
      <c r="M9">
        <v>1849.8563989268171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378.68265657374229</v>
      </c>
      <c r="E12">
        <v>52.665616008377597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367</v>
      </c>
      <c r="B16">
        <v>6117</v>
      </c>
      <c r="C16">
        <v>1860</v>
      </c>
      <c r="D16">
        <v>16</v>
      </c>
      <c r="E16">
        <v>67560</v>
      </c>
      <c r="F16">
        <v>52.277597951786291</v>
      </c>
      <c r="G16">
        <v>5</v>
      </c>
      <c r="H16">
        <v>2</v>
      </c>
      <c r="I16">
        <v>17201.808961128649</v>
      </c>
      <c r="J16">
        <v>15436.24698127575</v>
      </c>
      <c r="K16">
        <v>80.6996141007223</v>
      </c>
      <c r="L16">
        <v>16556.04441842985</v>
      </c>
      <c r="M16">
        <v>18140.484129375302</v>
      </c>
      <c r="N16">
        <v>79.650354432764644</v>
      </c>
      <c r="O16">
        <v>17079.941673800779</v>
      </c>
      <c r="P16">
        <v>18078.256043307261</v>
      </c>
      <c r="Q16">
        <v>80.6996141007223</v>
      </c>
      <c r="R16">
        <v>17077.056814247349</v>
      </c>
      <c r="S16">
        <v>18077.570398008931</v>
      </c>
      <c r="T16">
        <v>79.650354432764644</v>
      </c>
      <c r="U16">
        <v>50.591808787022757</v>
      </c>
      <c r="V16">
        <v>10.038662368610609</v>
      </c>
      <c r="W16">
        <v>0</v>
      </c>
      <c r="X16">
        <v>0</v>
      </c>
    </row>
    <row r="17" spans="1:24" x14ac:dyDescent="0.35">
      <c r="A17" t="s">
        <v>368</v>
      </c>
      <c r="B17">
        <v>6312</v>
      </c>
      <c r="C17">
        <v>377</v>
      </c>
      <c r="D17">
        <v>17</v>
      </c>
      <c r="E17">
        <v>67620</v>
      </c>
      <c r="F17">
        <v>20.92382227997189</v>
      </c>
      <c r="G17">
        <v>5</v>
      </c>
      <c r="H17">
        <v>2</v>
      </c>
      <c r="I17">
        <v>14595.10624918754</v>
      </c>
      <c r="J17">
        <v>15956.621950350491</v>
      </c>
      <c r="K17">
        <v>78.952303397099996</v>
      </c>
      <c r="L17">
        <v>13816.989181812391</v>
      </c>
      <c r="M17">
        <v>15566.93057906494</v>
      </c>
      <c r="N17">
        <v>78.301642146275185</v>
      </c>
      <c r="O17">
        <v>13639.354575841</v>
      </c>
      <c r="P17">
        <v>15455.992204479</v>
      </c>
      <c r="Q17">
        <v>78.952303397099996</v>
      </c>
      <c r="R17">
        <v>13640.88062782608</v>
      </c>
      <c r="S17">
        <v>15452.914778158911</v>
      </c>
      <c r="T17">
        <v>78.301642146275185</v>
      </c>
      <c r="U17">
        <v>51.564702736267172</v>
      </c>
      <c r="V17">
        <v>10.02659647089426</v>
      </c>
      <c r="W17">
        <v>0</v>
      </c>
      <c r="X17">
        <v>0</v>
      </c>
    </row>
    <row r="18" spans="1:24" x14ac:dyDescent="0.35">
      <c r="A18" t="s">
        <v>368</v>
      </c>
      <c r="B18">
        <v>6312</v>
      </c>
      <c r="C18">
        <v>377</v>
      </c>
      <c r="D18">
        <v>17</v>
      </c>
      <c r="E18">
        <v>67620</v>
      </c>
      <c r="F18">
        <v>17.82292669825685</v>
      </c>
      <c r="G18">
        <v>5</v>
      </c>
      <c r="H18">
        <v>2</v>
      </c>
      <c r="I18">
        <v>14489.00368138442</v>
      </c>
      <c r="J18">
        <v>15902.07933732928</v>
      </c>
      <c r="K18">
        <v>82.189215183002688</v>
      </c>
      <c r="L18">
        <v>13826.331008195901</v>
      </c>
      <c r="M18">
        <v>15570.26049232239</v>
      </c>
      <c r="N18">
        <v>84.870824699240188</v>
      </c>
      <c r="O18">
        <v>13675.10286626223</v>
      </c>
      <c r="P18">
        <v>15475.642548576079</v>
      </c>
      <c r="Q18">
        <v>82.189215183002688</v>
      </c>
      <c r="R18">
        <v>13676.343326898341</v>
      </c>
      <c r="S18">
        <v>15473.141749979461</v>
      </c>
      <c r="T18">
        <v>84.870824699240188</v>
      </c>
      <c r="U18">
        <v>51.55430877931385</v>
      </c>
      <c r="V18">
        <v>10.02557403644704</v>
      </c>
      <c r="W18">
        <v>0</v>
      </c>
      <c r="X18">
        <v>0</v>
      </c>
    </row>
    <row r="19" spans="1:24" x14ac:dyDescent="0.35">
      <c r="A19" t="s">
        <v>368</v>
      </c>
      <c r="B19">
        <v>6312</v>
      </c>
      <c r="C19">
        <v>377</v>
      </c>
      <c r="D19">
        <v>17</v>
      </c>
      <c r="E19">
        <v>67620</v>
      </c>
      <c r="F19">
        <v>15.77294267313734</v>
      </c>
      <c r="G19">
        <v>5</v>
      </c>
      <c r="H19">
        <v>2</v>
      </c>
      <c r="I19">
        <v>14544.798842572511</v>
      </c>
      <c r="J19">
        <v>15946.388499744489</v>
      </c>
      <c r="K19">
        <v>88.688262289085401</v>
      </c>
      <c r="L19">
        <v>13957.959255465739</v>
      </c>
      <c r="M19">
        <v>15652.98465604177</v>
      </c>
      <c r="N19">
        <v>90.936772277757626</v>
      </c>
      <c r="O19">
        <v>13824.268790670199</v>
      </c>
      <c r="P19">
        <v>15569.000262772181</v>
      </c>
      <c r="Q19">
        <v>88.688262289085401</v>
      </c>
      <c r="R19">
        <v>13825.242447054259</v>
      </c>
      <c r="S19">
        <v>15567.03646913078</v>
      </c>
      <c r="T19">
        <v>90.936772277757626</v>
      </c>
      <c r="U19">
        <v>51.567994705332652</v>
      </c>
      <c r="V19">
        <v>10.024543239403901</v>
      </c>
      <c r="W19">
        <v>0</v>
      </c>
      <c r="X19">
        <v>0</v>
      </c>
    </row>
    <row r="20" spans="1:24" x14ac:dyDescent="0.35">
      <c r="A20" t="s">
        <v>369</v>
      </c>
      <c r="B20">
        <v>6317</v>
      </c>
      <c r="C20">
        <v>371</v>
      </c>
      <c r="D20">
        <v>8</v>
      </c>
      <c r="E20">
        <v>67080</v>
      </c>
      <c r="F20">
        <v>9.2431937131939197</v>
      </c>
      <c r="G20">
        <v>5</v>
      </c>
      <c r="H20">
        <v>2</v>
      </c>
      <c r="I20">
        <v>14328.10897646272</v>
      </c>
      <c r="J20">
        <v>15922.378485035881</v>
      </c>
      <c r="K20">
        <v>37.472658546644539</v>
      </c>
      <c r="L20">
        <v>13865.40571363452</v>
      </c>
      <c r="M20">
        <v>15591.397277241649</v>
      </c>
      <c r="N20">
        <v>41.199931428907227</v>
      </c>
      <c r="O20">
        <v>13943.87409712199</v>
      </c>
      <c r="P20">
        <v>15640.747830620079</v>
      </c>
      <c r="Q20">
        <v>37.472658546644539</v>
      </c>
      <c r="R20">
        <v>13943.15542535955</v>
      </c>
      <c r="S20">
        <v>15641.747932945609</v>
      </c>
      <c r="T20">
        <v>41.199931428907227</v>
      </c>
      <c r="U20">
        <v>51.540094293422563</v>
      </c>
      <c r="V20">
        <v>10.021363324261561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35</v>
      </c>
      <c r="B3" s="2">
        <v>45056</v>
      </c>
      <c r="D3" t="s">
        <v>370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52</v>
      </c>
      <c r="N3" t="s">
        <v>53</v>
      </c>
      <c r="O3">
        <v>0</v>
      </c>
      <c r="P3" t="s">
        <v>371</v>
      </c>
      <c r="Q3" t="s">
        <v>372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163</v>
      </c>
      <c r="AA3">
        <v>926.23407959938049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96</v>
      </c>
      <c r="C7">
        <v>18.695052777777789</v>
      </c>
      <c r="D7">
        <v>399.81574903570441</v>
      </c>
      <c r="E7">
        <v>13.140127415737849</v>
      </c>
      <c r="H7" t="s">
        <v>65</v>
      </c>
      <c r="I7">
        <v>1</v>
      </c>
      <c r="K7" t="s">
        <v>66</v>
      </c>
      <c r="L7">
        <v>97.162672222222241</v>
      </c>
      <c r="M7">
        <v>3229.8061570958089</v>
      </c>
      <c r="N7">
        <v>13.140127415737849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158</v>
      </c>
      <c r="K8" t="s">
        <v>68</v>
      </c>
      <c r="L8">
        <v>3.7903000000000051</v>
      </c>
      <c r="M8">
        <v>696.53584856949431</v>
      </c>
      <c r="N8">
        <v>52.92287445700596</v>
      </c>
    </row>
    <row r="9" spans="1:27" x14ac:dyDescent="0.35">
      <c r="A9">
        <v>2</v>
      </c>
      <c r="B9">
        <v>260</v>
      </c>
      <c r="C9">
        <v>78.467619444444452</v>
      </c>
      <c r="D9">
        <v>2829.990408060105</v>
      </c>
      <c r="E9">
        <v>10.873372872326581</v>
      </c>
      <c r="H9" t="s">
        <v>69</v>
      </c>
      <c r="I9">
        <v>4</v>
      </c>
      <c r="K9" t="s">
        <v>70</v>
      </c>
      <c r="L9">
        <v>100.9529722222222</v>
      </c>
      <c r="M9">
        <v>3926.3420056653031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696.53584856949431</v>
      </c>
      <c r="E12">
        <v>52.92287445700596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373</v>
      </c>
      <c r="B16">
        <v>4298</v>
      </c>
      <c r="C16">
        <v>5750</v>
      </c>
      <c r="D16">
        <v>23</v>
      </c>
      <c r="E16">
        <v>69780</v>
      </c>
      <c r="F16">
        <v>22.1762095661839</v>
      </c>
      <c r="G16">
        <v>0</v>
      </c>
      <c r="H16">
        <v>5</v>
      </c>
      <c r="I16">
        <v>16034.18936852524</v>
      </c>
      <c r="J16">
        <v>15557.101736824459</v>
      </c>
      <c r="K16">
        <v>21.61439596191552</v>
      </c>
      <c r="L16">
        <v>16669.949627115431</v>
      </c>
      <c r="M16">
        <v>16419.53905743291</v>
      </c>
      <c r="N16">
        <v>24.846102960927229</v>
      </c>
      <c r="O16">
        <v>16034.18936852524</v>
      </c>
      <c r="P16">
        <v>15557.101736824459</v>
      </c>
      <c r="Q16">
        <v>21.61439596191552</v>
      </c>
      <c r="R16">
        <v>16034.72248633386</v>
      </c>
      <c r="S16">
        <v>15556.709248181111</v>
      </c>
      <c r="T16">
        <v>24.846102960927229</v>
      </c>
      <c r="U16">
        <v>0</v>
      </c>
      <c r="V16">
        <v>48.31494711256618</v>
      </c>
      <c r="W16">
        <v>0</v>
      </c>
      <c r="X16">
        <v>0</v>
      </c>
    </row>
    <row r="17" spans="1:24" x14ac:dyDescent="0.35">
      <c r="A17" t="s">
        <v>374</v>
      </c>
      <c r="B17">
        <v>4680</v>
      </c>
      <c r="C17">
        <v>5747</v>
      </c>
      <c r="D17">
        <v>8</v>
      </c>
      <c r="E17">
        <v>68880</v>
      </c>
      <c r="F17">
        <v>65.751823871920834</v>
      </c>
      <c r="G17">
        <v>0</v>
      </c>
      <c r="H17">
        <v>5</v>
      </c>
      <c r="I17">
        <v>13672.27760883464</v>
      </c>
      <c r="J17">
        <v>15507.23082266331</v>
      </c>
      <c r="K17">
        <v>83.312412052822879</v>
      </c>
      <c r="L17">
        <v>16778.146543364939</v>
      </c>
      <c r="M17">
        <v>16786.277921552261</v>
      </c>
      <c r="N17">
        <v>81.26178593555538</v>
      </c>
      <c r="O17">
        <v>13672.27760883464</v>
      </c>
      <c r="P17">
        <v>15507.23082266331</v>
      </c>
      <c r="Q17">
        <v>83.312412052822879</v>
      </c>
      <c r="R17">
        <v>13673.7312002826</v>
      </c>
      <c r="S17">
        <v>15503.71244354661</v>
      </c>
      <c r="T17">
        <v>81.26178593555538</v>
      </c>
      <c r="U17">
        <v>0</v>
      </c>
      <c r="V17">
        <v>51.084875864082399</v>
      </c>
      <c r="W17">
        <v>0</v>
      </c>
      <c r="X17">
        <v>0</v>
      </c>
    </row>
    <row r="18" spans="1:24" x14ac:dyDescent="0.35">
      <c r="A18" t="s">
        <v>375</v>
      </c>
      <c r="B18">
        <v>3817</v>
      </c>
      <c r="C18">
        <v>6131</v>
      </c>
      <c r="D18">
        <v>19</v>
      </c>
      <c r="E18">
        <v>69540</v>
      </c>
      <c r="F18">
        <v>36.251329672224657</v>
      </c>
      <c r="G18">
        <v>0</v>
      </c>
      <c r="H18">
        <v>5</v>
      </c>
      <c r="I18">
        <v>18285.25346975209</v>
      </c>
      <c r="J18">
        <v>19978.640252168141</v>
      </c>
      <c r="K18">
        <v>125.39115812603551</v>
      </c>
      <c r="L18">
        <v>18521.230589523129</v>
      </c>
      <c r="M18">
        <v>21827.437884622192</v>
      </c>
      <c r="N18">
        <v>128.94758132667559</v>
      </c>
      <c r="O18">
        <v>18285.25346975209</v>
      </c>
      <c r="P18">
        <v>19978.640252168141</v>
      </c>
      <c r="Q18">
        <v>125.39115812603551</v>
      </c>
      <c r="R18">
        <v>18286.403357321349</v>
      </c>
      <c r="S18">
        <v>19978.49420936605</v>
      </c>
      <c r="T18">
        <v>128.94758132667559</v>
      </c>
      <c r="U18">
        <v>0</v>
      </c>
      <c r="V18">
        <v>51.413183703332038</v>
      </c>
      <c r="W18">
        <v>0</v>
      </c>
      <c r="X18">
        <v>0</v>
      </c>
    </row>
    <row r="19" spans="1:24" x14ac:dyDescent="0.35">
      <c r="A19" t="s">
        <v>376</v>
      </c>
      <c r="B19">
        <v>6129</v>
      </c>
      <c r="C19">
        <v>1717</v>
      </c>
      <c r="D19">
        <v>36</v>
      </c>
      <c r="E19">
        <v>70560</v>
      </c>
      <c r="F19">
        <v>18.436775872911291</v>
      </c>
      <c r="G19">
        <v>5</v>
      </c>
      <c r="H19">
        <v>2</v>
      </c>
      <c r="I19">
        <v>16206.066632920219</v>
      </c>
      <c r="J19">
        <v>14609.74663711502</v>
      </c>
      <c r="K19">
        <v>36.239082861779387</v>
      </c>
      <c r="L19">
        <v>16207.358839899391</v>
      </c>
      <c r="M19">
        <v>15345.8334166196</v>
      </c>
      <c r="N19">
        <v>34.785831440526437</v>
      </c>
      <c r="O19">
        <v>16184.0294153827</v>
      </c>
      <c r="P19">
        <v>15529.127315694381</v>
      </c>
      <c r="Q19">
        <v>36.239082861779387</v>
      </c>
      <c r="R19">
        <v>16188.65456832113</v>
      </c>
      <c r="S19">
        <v>15529.148258637289</v>
      </c>
      <c r="T19">
        <v>34.785831440526437</v>
      </c>
      <c r="U19">
        <v>49.880996493258017</v>
      </c>
      <c r="V19">
        <v>9.9945133865239342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23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36</v>
      </c>
      <c r="B3" s="2">
        <v>45057</v>
      </c>
      <c r="D3" t="s">
        <v>377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52</v>
      </c>
      <c r="N3" t="s">
        <v>53</v>
      </c>
      <c r="O3">
        <v>0</v>
      </c>
      <c r="P3" t="s">
        <v>378</v>
      </c>
      <c r="Q3" t="s">
        <v>379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12</v>
      </c>
      <c r="AA3">
        <v>838.97928094863892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95</v>
      </c>
      <c r="C7">
        <v>18.695069444444439</v>
      </c>
      <c r="D7">
        <v>399.82965311187638</v>
      </c>
      <c r="E7">
        <v>13.140038613895079</v>
      </c>
      <c r="H7" t="s">
        <v>65</v>
      </c>
      <c r="I7">
        <v>2</v>
      </c>
      <c r="K7" t="s">
        <v>66</v>
      </c>
      <c r="L7">
        <v>91.281230555555538</v>
      </c>
      <c r="M7">
        <v>2917.2691696540969</v>
      </c>
      <c r="N7">
        <v>17.217721357923281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2</v>
      </c>
      <c r="K8" t="s">
        <v>68</v>
      </c>
      <c r="L8">
        <v>3.563747222222224</v>
      </c>
      <c r="M8">
        <v>654.8391621175108</v>
      </c>
      <c r="N8">
        <v>51.888400208755563</v>
      </c>
    </row>
    <row r="9" spans="1:27" x14ac:dyDescent="0.35">
      <c r="A9">
        <v>2</v>
      </c>
      <c r="B9">
        <v>247</v>
      </c>
      <c r="C9">
        <v>72.58616111111111</v>
      </c>
      <c r="D9">
        <v>2517.4395165422211</v>
      </c>
      <c r="E9">
        <v>17.217721357923281</v>
      </c>
      <c r="H9" t="s">
        <v>69</v>
      </c>
      <c r="I9">
        <v>8</v>
      </c>
      <c r="K9" t="s">
        <v>70</v>
      </c>
      <c r="L9">
        <v>94.844977777777757</v>
      </c>
      <c r="M9">
        <v>3572.108331771607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654.8391621175108</v>
      </c>
      <c r="E12">
        <v>51.888400208755563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380</v>
      </c>
      <c r="B16">
        <v>2553</v>
      </c>
      <c r="C16">
        <v>6329</v>
      </c>
      <c r="D16">
        <v>0</v>
      </c>
      <c r="E16">
        <v>72000</v>
      </c>
      <c r="F16">
        <v>31.775532915277889</v>
      </c>
      <c r="G16">
        <v>2</v>
      </c>
      <c r="H16">
        <v>5</v>
      </c>
      <c r="I16">
        <v>15404.565330461341</v>
      </c>
      <c r="J16">
        <v>16491.984738455842</v>
      </c>
      <c r="K16">
        <v>96.380400447664456</v>
      </c>
      <c r="L16">
        <v>14314.68447818859</v>
      </c>
      <c r="M16">
        <v>15818.01329952462</v>
      </c>
      <c r="N16">
        <v>99.335981884068985</v>
      </c>
      <c r="O16">
        <v>15716.979183572879</v>
      </c>
      <c r="P16">
        <v>16554.973935422258</v>
      </c>
      <c r="Q16">
        <v>96.380400447664456</v>
      </c>
      <c r="R16">
        <v>15717.682195721711</v>
      </c>
      <c r="S16">
        <v>16553.834432874079</v>
      </c>
      <c r="T16">
        <v>99.335981884068985</v>
      </c>
      <c r="U16">
        <v>10.02974750361601</v>
      </c>
      <c r="V16">
        <v>49.857416634073118</v>
      </c>
      <c r="W16">
        <v>0</v>
      </c>
      <c r="X16">
        <v>0</v>
      </c>
    </row>
    <row r="17" spans="1:24" x14ac:dyDescent="0.35">
      <c r="A17" t="s">
        <v>380</v>
      </c>
      <c r="B17">
        <v>2553</v>
      </c>
      <c r="C17">
        <v>6329</v>
      </c>
      <c r="D17">
        <v>0</v>
      </c>
      <c r="E17">
        <v>72000</v>
      </c>
      <c r="F17">
        <v>26.128769953587529</v>
      </c>
      <c r="G17">
        <v>2</v>
      </c>
      <c r="H17">
        <v>5</v>
      </c>
      <c r="I17">
        <v>15413.323918968459</v>
      </c>
      <c r="J17">
        <v>16488.95621965433</v>
      </c>
      <c r="K17">
        <v>98.094013881493638</v>
      </c>
      <c r="L17">
        <v>14516.15044265598</v>
      </c>
      <c r="M17">
        <v>15935.63210638043</v>
      </c>
      <c r="N17">
        <v>99.418131471499095</v>
      </c>
      <c r="O17">
        <v>15670.229431237491</v>
      </c>
      <c r="P17">
        <v>16540.75173855008</v>
      </c>
      <c r="Q17">
        <v>98.094013881493638</v>
      </c>
      <c r="R17">
        <v>15670.26622756402</v>
      </c>
      <c r="S17">
        <v>16540.692067189229</v>
      </c>
      <c r="T17">
        <v>99.418131471499095</v>
      </c>
      <c r="U17">
        <v>10.03012515754569</v>
      </c>
      <c r="V17">
        <v>49.872393394545597</v>
      </c>
      <c r="W17">
        <v>0</v>
      </c>
      <c r="X17">
        <v>0</v>
      </c>
    </row>
    <row r="18" spans="1:24" x14ac:dyDescent="0.35">
      <c r="A18" t="s">
        <v>381</v>
      </c>
      <c r="B18">
        <v>2599</v>
      </c>
      <c r="C18">
        <v>6139</v>
      </c>
      <c r="D18">
        <v>29</v>
      </c>
      <c r="E18">
        <v>73740</v>
      </c>
      <c r="F18">
        <v>2.2126813824570108</v>
      </c>
      <c r="G18">
        <v>2</v>
      </c>
      <c r="H18">
        <v>5</v>
      </c>
      <c r="I18">
        <v>16437.00706990447</v>
      </c>
      <c r="J18">
        <v>16462.902225344391</v>
      </c>
      <c r="K18">
        <v>68.679033409015133</v>
      </c>
      <c r="L18">
        <v>16443.437283801581</v>
      </c>
      <c r="M18">
        <v>16343.68742647195</v>
      </c>
      <c r="N18">
        <v>68.958235890913912</v>
      </c>
      <c r="O18">
        <v>16457.725085036011</v>
      </c>
      <c r="P18">
        <v>16455.060768712581</v>
      </c>
      <c r="Q18">
        <v>68.679033409015133</v>
      </c>
      <c r="R18">
        <v>16454.684997900978</v>
      </c>
      <c r="S18">
        <v>16454.818776098989</v>
      </c>
      <c r="T18">
        <v>68.958235890913912</v>
      </c>
      <c r="U18">
        <v>10.011520248862499</v>
      </c>
      <c r="V18">
        <v>50.481328408307682</v>
      </c>
      <c r="W18">
        <v>0</v>
      </c>
      <c r="X18">
        <v>0</v>
      </c>
    </row>
    <row r="19" spans="1:24" x14ac:dyDescent="0.35">
      <c r="A19" t="s">
        <v>382</v>
      </c>
      <c r="B19">
        <v>2736</v>
      </c>
      <c r="C19">
        <v>6145</v>
      </c>
      <c r="D19">
        <v>26</v>
      </c>
      <c r="E19">
        <v>73560</v>
      </c>
      <c r="F19">
        <v>53.164735072455493</v>
      </c>
      <c r="G19">
        <v>2</v>
      </c>
      <c r="H19">
        <v>5</v>
      </c>
      <c r="I19">
        <v>16027.767383259379</v>
      </c>
      <c r="J19">
        <v>17228.501853930142</v>
      </c>
      <c r="K19">
        <v>49.520595447144238</v>
      </c>
      <c r="L19">
        <v>16800.75969765236</v>
      </c>
      <c r="M19">
        <v>19771.222695876051</v>
      </c>
      <c r="N19">
        <v>45.983126176061191</v>
      </c>
      <c r="O19">
        <v>16528.222952529079</v>
      </c>
      <c r="P19">
        <v>17051.032283427929</v>
      </c>
      <c r="Q19">
        <v>49.520595447144238</v>
      </c>
      <c r="R19">
        <v>16525.56548758144</v>
      </c>
      <c r="S19">
        <v>17051.84319418246</v>
      </c>
      <c r="T19">
        <v>45.983126176061191</v>
      </c>
      <c r="U19">
        <v>9.9876505566483242</v>
      </c>
      <c r="V19">
        <v>51.411306810181451</v>
      </c>
      <c r="W19">
        <v>0</v>
      </c>
      <c r="X19">
        <v>0</v>
      </c>
    </row>
    <row r="20" spans="1:24" x14ac:dyDescent="0.35">
      <c r="A20" t="s">
        <v>383</v>
      </c>
      <c r="B20">
        <v>4301</v>
      </c>
      <c r="C20">
        <v>6339</v>
      </c>
      <c r="D20">
        <v>18</v>
      </c>
      <c r="E20">
        <v>73080</v>
      </c>
      <c r="F20">
        <v>10.09250738027278</v>
      </c>
      <c r="G20">
        <v>0</v>
      </c>
      <c r="H20">
        <v>5</v>
      </c>
      <c r="I20">
        <v>16035.611895003931</v>
      </c>
      <c r="J20">
        <v>15555.57702589007</v>
      </c>
      <c r="K20">
        <v>74.564662329801408</v>
      </c>
      <c r="L20">
        <v>16342.64540233815</v>
      </c>
      <c r="M20">
        <v>15974.58428887407</v>
      </c>
      <c r="N20">
        <v>72.925240845228089</v>
      </c>
      <c r="O20">
        <v>16035.611895003931</v>
      </c>
      <c r="P20">
        <v>15555.57702589007</v>
      </c>
      <c r="Q20">
        <v>74.564662329801408</v>
      </c>
      <c r="R20">
        <v>16034.684147090969</v>
      </c>
      <c r="S20">
        <v>15556.26001377491</v>
      </c>
      <c r="T20">
        <v>72.925240845228089</v>
      </c>
      <c r="U20">
        <v>0</v>
      </c>
      <c r="V20">
        <v>51.46954552276511</v>
      </c>
      <c r="W20">
        <v>0</v>
      </c>
      <c r="X20">
        <v>0</v>
      </c>
    </row>
    <row r="21" spans="1:24" x14ac:dyDescent="0.35">
      <c r="A21" t="s">
        <v>384</v>
      </c>
      <c r="B21">
        <v>5743</v>
      </c>
      <c r="C21">
        <v>159</v>
      </c>
      <c r="D21">
        <v>6</v>
      </c>
      <c r="E21">
        <v>72360</v>
      </c>
      <c r="F21">
        <v>11.43964269239946</v>
      </c>
      <c r="G21">
        <v>5</v>
      </c>
      <c r="H21">
        <v>2</v>
      </c>
      <c r="I21">
        <v>18785.72752954307</v>
      </c>
      <c r="J21">
        <v>16910.497414553451</v>
      </c>
      <c r="K21">
        <v>69.506560010856703</v>
      </c>
      <c r="L21">
        <v>19196.931630308249</v>
      </c>
      <c r="M21">
        <v>17163.616645091319</v>
      </c>
      <c r="N21">
        <v>68.909637378565108</v>
      </c>
      <c r="O21">
        <v>19312.788534406089</v>
      </c>
      <c r="P21">
        <v>17175.531004388511</v>
      </c>
      <c r="Q21">
        <v>69.506560010856703</v>
      </c>
      <c r="R21">
        <v>19310.723797611001</v>
      </c>
      <c r="S21">
        <v>17178.948243353239</v>
      </c>
      <c r="T21">
        <v>68.909637378565108</v>
      </c>
      <c r="U21">
        <v>51.570303935088447</v>
      </c>
      <c r="V21">
        <v>10.037058310818081</v>
      </c>
      <c r="W21">
        <v>0</v>
      </c>
      <c r="X21">
        <v>0</v>
      </c>
    </row>
    <row r="22" spans="1:24" x14ac:dyDescent="0.35">
      <c r="A22" t="s">
        <v>385</v>
      </c>
      <c r="B22">
        <v>5766</v>
      </c>
      <c r="C22">
        <v>701</v>
      </c>
      <c r="D22">
        <v>37</v>
      </c>
      <c r="E22">
        <v>74220</v>
      </c>
      <c r="F22">
        <v>5.5430347665113953</v>
      </c>
      <c r="G22">
        <v>5</v>
      </c>
      <c r="H22">
        <v>2</v>
      </c>
      <c r="I22">
        <v>16336.28774180833</v>
      </c>
      <c r="J22">
        <v>15943.101830566289</v>
      </c>
      <c r="K22">
        <v>135.9373716089861</v>
      </c>
      <c r="L22">
        <v>16454.07188331577</v>
      </c>
      <c r="M22">
        <v>16147.08475774711</v>
      </c>
      <c r="N22">
        <v>134.43643687859301</v>
      </c>
      <c r="O22">
        <v>16505.443157330032</v>
      </c>
      <c r="P22">
        <v>16172.909431195871</v>
      </c>
      <c r="Q22">
        <v>135.9373716089861</v>
      </c>
      <c r="R22">
        <v>16502.2312772896</v>
      </c>
      <c r="S22">
        <v>16174.83274831233</v>
      </c>
      <c r="T22">
        <v>134.43643687859301</v>
      </c>
      <c r="U22">
        <v>51.479167553772889</v>
      </c>
      <c r="V22">
        <v>10.027228411924989</v>
      </c>
      <c r="W22">
        <v>0</v>
      </c>
      <c r="X22">
        <v>0</v>
      </c>
    </row>
    <row r="23" spans="1:24" x14ac:dyDescent="0.35">
      <c r="A23" t="s">
        <v>269</v>
      </c>
      <c r="B23">
        <v>6336</v>
      </c>
      <c r="C23">
        <v>713</v>
      </c>
      <c r="D23">
        <v>37</v>
      </c>
      <c r="E23">
        <v>74220</v>
      </c>
      <c r="F23">
        <v>0</v>
      </c>
      <c r="G23">
        <v>5</v>
      </c>
      <c r="H23">
        <v>2</v>
      </c>
      <c r="I23">
        <v>17372.93427873592</v>
      </c>
      <c r="J23">
        <v>16371.597911949049</v>
      </c>
      <c r="K23">
        <v>65.564428241790964</v>
      </c>
      <c r="L23">
        <v>17374.362297404001</v>
      </c>
      <c r="M23">
        <v>16371.80490052262</v>
      </c>
      <c r="N23">
        <v>69.136046722485901</v>
      </c>
      <c r="O23">
        <v>17372.93427873592</v>
      </c>
      <c r="P23">
        <v>16371.597911949049</v>
      </c>
      <c r="Q23">
        <v>65.564428241790964</v>
      </c>
      <c r="R23">
        <v>17374.362297404001</v>
      </c>
      <c r="S23">
        <v>16371.80490052262</v>
      </c>
      <c r="T23">
        <v>69.136046722485901</v>
      </c>
      <c r="U23">
        <v>51.580524151144218</v>
      </c>
      <c r="V23">
        <v>10.02851346576935</v>
      </c>
      <c r="W23">
        <v>0</v>
      </c>
      <c r="X23">
        <v>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22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37</v>
      </c>
      <c r="B3" s="2">
        <v>45057</v>
      </c>
      <c r="D3" t="s">
        <v>386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52</v>
      </c>
      <c r="N3" t="s">
        <v>53</v>
      </c>
      <c r="O3">
        <v>0</v>
      </c>
      <c r="P3" t="s">
        <v>387</v>
      </c>
      <c r="Q3" t="s">
        <v>388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42</v>
      </c>
      <c r="AA3">
        <v>77.55084753036499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76</v>
      </c>
      <c r="C7">
        <v>7.4245694444444439</v>
      </c>
      <c r="D7">
        <v>133.62443506461881</v>
      </c>
      <c r="E7">
        <v>13.107450831577991</v>
      </c>
      <c r="H7" t="s">
        <v>65</v>
      </c>
      <c r="I7">
        <v>0</v>
      </c>
      <c r="K7" t="s">
        <v>66</v>
      </c>
      <c r="L7">
        <v>22.032463888888891</v>
      </c>
      <c r="M7">
        <v>636.09433570738975</v>
      </c>
      <c r="N7">
        <v>13.51934695961771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35</v>
      </c>
      <c r="K8" t="s">
        <v>68</v>
      </c>
      <c r="L8">
        <v>0.65175000000000083</v>
      </c>
      <c r="M8">
        <v>119.74220518845441</v>
      </c>
      <c r="N8">
        <v>51.649680745683902</v>
      </c>
    </row>
    <row r="9" spans="1:27" x14ac:dyDescent="0.35">
      <c r="A9">
        <v>2</v>
      </c>
      <c r="B9">
        <v>144</v>
      </c>
      <c r="C9">
        <v>14.607894444444449</v>
      </c>
      <c r="D9">
        <v>502.46990064277088</v>
      </c>
      <c r="E9">
        <v>13.51934695961771</v>
      </c>
      <c r="H9" t="s">
        <v>69</v>
      </c>
      <c r="I9">
        <v>7</v>
      </c>
      <c r="K9" t="s">
        <v>70</v>
      </c>
      <c r="L9">
        <v>22.684213888888891</v>
      </c>
      <c r="M9">
        <v>755.83654089584411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119.74220518845441</v>
      </c>
      <c r="E12">
        <v>51.649680745683902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389</v>
      </c>
      <c r="B16">
        <v>2660</v>
      </c>
      <c r="C16">
        <v>5943</v>
      </c>
      <c r="D16">
        <v>4</v>
      </c>
      <c r="E16">
        <v>75840</v>
      </c>
      <c r="F16">
        <v>9.3565746597634281</v>
      </c>
      <c r="G16">
        <v>2</v>
      </c>
      <c r="H16">
        <v>5</v>
      </c>
      <c r="I16">
        <v>16950.236008078238</v>
      </c>
      <c r="J16">
        <v>19212.92267594724</v>
      </c>
      <c r="K16">
        <v>67.05279579837007</v>
      </c>
      <c r="L16">
        <v>17044.726051764072</v>
      </c>
      <c r="M16">
        <v>18788.578133859512</v>
      </c>
      <c r="N16">
        <v>68.713000007840037</v>
      </c>
      <c r="O16">
        <v>17024.386522145702</v>
      </c>
      <c r="P16">
        <v>19270.033452225511</v>
      </c>
      <c r="Q16">
        <v>67.05279579837007</v>
      </c>
      <c r="R16">
        <v>17022.569650669851</v>
      </c>
      <c r="S16">
        <v>19269.620703548011</v>
      </c>
      <c r="T16">
        <v>68.713000007840037</v>
      </c>
      <c r="U16">
        <v>10.00307824977266</v>
      </c>
      <c r="V16">
        <v>51.466756705389258</v>
      </c>
      <c r="W16">
        <v>0</v>
      </c>
      <c r="X16">
        <v>0</v>
      </c>
    </row>
    <row r="17" spans="1:24" x14ac:dyDescent="0.35">
      <c r="A17" t="s">
        <v>390</v>
      </c>
      <c r="B17">
        <v>2660</v>
      </c>
      <c r="C17">
        <v>5948</v>
      </c>
      <c r="D17">
        <v>4</v>
      </c>
      <c r="E17">
        <v>75840</v>
      </c>
      <c r="F17">
        <v>7.9212255365842283</v>
      </c>
      <c r="G17">
        <v>2</v>
      </c>
      <c r="H17">
        <v>5</v>
      </c>
      <c r="I17">
        <v>16973.018158740189</v>
      </c>
      <c r="J17">
        <v>19234.386977173632</v>
      </c>
      <c r="K17">
        <v>68.847049556663052</v>
      </c>
      <c r="L17">
        <v>17020.077504614332</v>
      </c>
      <c r="M17">
        <v>19682.994195223979</v>
      </c>
      <c r="N17">
        <v>68.427129545091347</v>
      </c>
      <c r="O17">
        <v>17035.785901839859</v>
      </c>
      <c r="P17">
        <v>19282.73665452392</v>
      </c>
      <c r="Q17">
        <v>68.847049556663052</v>
      </c>
      <c r="R17">
        <v>17038.548893440238</v>
      </c>
      <c r="S17">
        <v>19282.463997045921</v>
      </c>
      <c r="T17">
        <v>68.427129545091347</v>
      </c>
      <c r="U17">
        <v>10.002310224771801</v>
      </c>
      <c r="V17">
        <v>50.617912063599348</v>
      </c>
      <c r="W17">
        <v>0</v>
      </c>
      <c r="X17">
        <v>0</v>
      </c>
    </row>
    <row r="18" spans="1:24" x14ac:dyDescent="0.35">
      <c r="A18" t="s">
        <v>391</v>
      </c>
      <c r="B18">
        <v>4208</v>
      </c>
      <c r="C18">
        <v>5950</v>
      </c>
      <c r="D18">
        <v>11</v>
      </c>
      <c r="E18">
        <v>76260</v>
      </c>
      <c r="F18">
        <v>66.222771557868668</v>
      </c>
      <c r="G18">
        <v>0</v>
      </c>
      <c r="H18">
        <v>5</v>
      </c>
      <c r="I18">
        <v>16175.564278120441</v>
      </c>
      <c r="J18">
        <v>19002.168229535291</v>
      </c>
      <c r="K18">
        <v>37.570254019536769</v>
      </c>
      <c r="L18">
        <v>16196.072272404121</v>
      </c>
      <c r="M18">
        <v>14749.499014900661</v>
      </c>
      <c r="N18">
        <v>40.316190564967457</v>
      </c>
      <c r="O18">
        <v>16112.117175736699</v>
      </c>
      <c r="P18">
        <v>18152.958785038001</v>
      </c>
      <c r="Q18">
        <v>37.570254019536769</v>
      </c>
      <c r="R18">
        <v>16114.47627956882</v>
      </c>
      <c r="S18">
        <v>18152.968852836249</v>
      </c>
      <c r="T18">
        <v>40.316190564967457</v>
      </c>
      <c r="U18">
        <v>12.859267169319621</v>
      </c>
      <c r="V18">
        <v>51.409020235411802</v>
      </c>
      <c r="W18">
        <v>0</v>
      </c>
      <c r="X18">
        <v>0</v>
      </c>
    </row>
    <row r="19" spans="1:24" x14ac:dyDescent="0.35">
      <c r="A19" t="s">
        <v>392</v>
      </c>
      <c r="B19">
        <v>3824</v>
      </c>
      <c r="C19">
        <v>6153</v>
      </c>
      <c r="D19">
        <v>10</v>
      </c>
      <c r="E19">
        <v>76200</v>
      </c>
      <c r="F19">
        <v>14.96124350240409</v>
      </c>
      <c r="G19">
        <v>0</v>
      </c>
      <c r="H19">
        <v>5</v>
      </c>
      <c r="I19">
        <v>18058.46838002314</v>
      </c>
      <c r="J19">
        <v>20746.101981446762</v>
      </c>
      <c r="K19">
        <v>130.56873686973481</v>
      </c>
      <c r="L19">
        <v>17858.96527681495</v>
      </c>
      <c r="M19">
        <v>20014.800016114419</v>
      </c>
      <c r="N19">
        <v>133.57016914337819</v>
      </c>
      <c r="O19">
        <v>18058.46838002314</v>
      </c>
      <c r="P19">
        <v>20746.101981446762</v>
      </c>
      <c r="Q19">
        <v>130.56873686973481</v>
      </c>
      <c r="R19">
        <v>18061.464764071148</v>
      </c>
      <c r="S19">
        <v>20745.271331124321</v>
      </c>
      <c r="T19">
        <v>133.57016914337819</v>
      </c>
      <c r="U19">
        <v>0</v>
      </c>
      <c r="V19">
        <v>50.665577502813463</v>
      </c>
      <c r="W19">
        <v>0</v>
      </c>
      <c r="X19">
        <v>0</v>
      </c>
    </row>
    <row r="20" spans="1:24" x14ac:dyDescent="0.35">
      <c r="A20" t="s">
        <v>392</v>
      </c>
      <c r="B20">
        <v>3824</v>
      </c>
      <c r="C20">
        <v>6153</v>
      </c>
      <c r="D20">
        <v>13</v>
      </c>
      <c r="E20">
        <v>76380</v>
      </c>
      <c r="F20">
        <v>5.759719271185217</v>
      </c>
      <c r="G20">
        <v>0</v>
      </c>
      <c r="H20">
        <v>5</v>
      </c>
      <c r="I20">
        <v>18248.261346893931</v>
      </c>
      <c r="J20">
        <v>20115.23256118083</v>
      </c>
      <c r="K20">
        <v>132.91888485063819</v>
      </c>
      <c r="L20">
        <v>18309.80392702264</v>
      </c>
      <c r="M20">
        <v>20337.159239264929</v>
      </c>
      <c r="N20">
        <v>135.72937713822259</v>
      </c>
      <c r="O20">
        <v>18269.243050672088</v>
      </c>
      <c r="P20">
        <v>20044.258647180872</v>
      </c>
      <c r="Q20">
        <v>132.91888485063819</v>
      </c>
      <c r="R20">
        <v>18272.489418012989</v>
      </c>
      <c r="S20">
        <v>20043.409135742069</v>
      </c>
      <c r="T20">
        <v>135.72937713822259</v>
      </c>
      <c r="U20">
        <v>12.84964120030142</v>
      </c>
      <c r="V20">
        <v>51.410598392079841</v>
      </c>
      <c r="W20">
        <v>0</v>
      </c>
      <c r="X20">
        <v>0</v>
      </c>
    </row>
    <row r="21" spans="1:24" x14ac:dyDescent="0.35">
      <c r="A21" t="s">
        <v>393</v>
      </c>
      <c r="B21">
        <v>3825</v>
      </c>
      <c r="C21">
        <v>6155</v>
      </c>
      <c r="D21">
        <v>13</v>
      </c>
      <c r="E21">
        <v>76380</v>
      </c>
      <c r="F21">
        <v>36.841692611644071</v>
      </c>
      <c r="G21">
        <v>0</v>
      </c>
      <c r="H21">
        <v>5</v>
      </c>
      <c r="I21">
        <v>18062.343875670958</v>
      </c>
      <c r="J21">
        <v>20741.797209315278</v>
      </c>
      <c r="K21">
        <v>89.234721508774754</v>
      </c>
      <c r="L21">
        <v>18564.992314700721</v>
      </c>
      <c r="M21">
        <v>22568.474886029751</v>
      </c>
      <c r="N21">
        <v>87.855825071662821</v>
      </c>
      <c r="O21">
        <v>18062.343875670958</v>
      </c>
      <c r="P21">
        <v>20741.797209315278</v>
      </c>
      <c r="Q21">
        <v>89.234721508774754</v>
      </c>
      <c r="R21">
        <v>18058.764145664511</v>
      </c>
      <c r="S21">
        <v>20742.789801182222</v>
      </c>
      <c r="T21">
        <v>87.855825071662821</v>
      </c>
      <c r="U21">
        <v>0</v>
      </c>
      <c r="V21">
        <v>51.424600955528753</v>
      </c>
      <c r="W21">
        <v>0</v>
      </c>
      <c r="X21">
        <v>0</v>
      </c>
    </row>
    <row r="22" spans="1:24" x14ac:dyDescent="0.35">
      <c r="A22" t="s">
        <v>394</v>
      </c>
      <c r="B22">
        <v>4880</v>
      </c>
      <c r="C22">
        <v>6340</v>
      </c>
      <c r="D22">
        <v>13</v>
      </c>
      <c r="E22">
        <v>76380</v>
      </c>
      <c r="F22">
        <v>12.12907587982026</v>
      </c>
      <c r="G22">
        <v>0</v>
      </c>
      <c r="H22">
        <v>5</v>
      </c>
      <c r="I22">
        <v>18714.09746742358</v>
      </c>
      <c r="J22">
        <v>16875.915386202301</v>
      </c>
      <c r="K22">
        <v>71.740773338690659</v>
      </c>
      <c r="L22">
        <v>18159.208728885671</v>
      </c>
      <c r="M22">
        <v>16601.348391272139</v>
      </c>
      <c r="N22">
        <v>72.925245695452972</v>
      </c>
      <c r="O22">
        <v>18714.09746742358</v>
      </c>
      <c r="P22">
        <v>16875.915386202301</v>
      </c>
      <c r="Q22">
        <v>71.740773338690659</v>
      </c>
      <c r="R22">
        <v>18712.33540146958</v>
      </c>
      <c r="S22">
        <v>16879.420398049078</v>
      </c>
      <c r="T22">
        <v>72.925245695452972</v>
      </c>
      <c r="U22">
        <v>0</v>
      </c>
      <c r="V22">
        <v>51.041859637202371</v>
      </c>
      <c r="W22">
        <v>0</v>
      </c>
      <c r="X22">
        <v>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38</v>
      </c>
      <c r="B3" s="2">
        <v>45057</v>
      </c>
      <c r="D3" t="s">
        <v>395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52</v>
      </c>
      <c r="N3" t="s">
        <v>53</v>
      </c>
      <c r="O3">
        <v>0</v>
      </c>
      <c r="P3" t="s">
        <v>396</v>
      </c>
      <c r="Q3" t="s">
        <v>397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7</v>
      </c>
      <c r="AA3">
        <v>78.667665958404541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62</v>
      </c>
      <c r="C7">
        <v>8.6029638888888638</v>
      </c>
      <c r="D7">
        <v>199.79803032234241</v>
      </c>
      <c r="E7">
        <v>13.140003505863319</v>
      </c>
      <c r="H7" t="s">
        <v>65</v>
      </c>
      <c r="I7">
        <v>0</v>
      </c>
      <c r="K7" t="s">
        <v>66</v>
      </c>
      <c r="L7">
        <v>24.285649999999979</v>
      </c>
      <c r="M7">
        <v>740.00575896391058</v>
      </c>
      <c r="N7">
        <v>13.140003505863319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4</v>
      </c>
      <c r="K8" t="s">
        <v>68</v>
      </c>
      <c r="L8">
        <v>0.8593972222222227</v>
      </c>
      <c r="M8">
        <v>158.01984884198279</v>
      </c>
      <c r="N8">
        <v>52.35249032532785</v>
      </c>
    </row>
    <row r="9" spans="1:27" x14ac:dyDescent="0.35">
      <c r="A9">
        <v>2</v>
      </c>
      <c r="B9">
        <v>162</v>
      </c>
      <c r="C9">
        <v>15.682686111111121</v>
      </c>
      <c r="D9">
        <v>540.20772864156822</v>
      </c>
      <c r="E9">
        <v>11.672795682911129</v>
      </c>
      <c r="H9" t="s">
        <v>69</v>
      </c>
      <c r="I9">
        <v>3</v>
      </c>
      <c r="K9" t="s">
        <v>70</v>
      </c>
      <c r="L9">
        <v>25.1450472222222</v>
      </c>
      <c r="M9">
        <v>898.0256078058934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158.01984884198279</v>
      </c>
      <c r="E12">
        <v>52.35249032532785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398</v>
      </c>
      <c r="B16">
        <v>2526</v>
      </c>
      <c r="C16">
        <v>5768</v>
      </c>
      <c r="D16">
        <v>10</v>
      </c>
      <c r="E16">
        <v>77100</v>
      </c>
      <c r="F16">
        <v>9.5055913378376147</v>
      </c>
      <c r="G16">
        <v>2</v>
      </c>
      <c r="H16">
        <v>5</v>
      </c>
      <c r="I16">
        <v>16978.635923162368</v>
      </c>
      <c r="J16">
        <v>16435.137175357711</v>
      </c>
      <c r="K16">
        <v>74.74920655439135</v>
      </c>
      <c r="L16">
        <v>17248.638369995519</v>
      </c>
      <c r="M16">
        <v>16764.864807457121</v>
      </c>
      <c r="N16">
        <v>75.355555322417047</v>
      </c>
      <c r="O16">
        <v>16883.244363255519</v>
      </c>
      <c r="P16">
        <v>16436.95840829497</v>
      </c>
      <c r="Q16">
        <v>74.74920655439135</v>
      </c>
      <c r="R16">
        <v>16883.72523262343</v>
      </c>
      <c r="S16">
        <v>16436.56580990618</v>
      </c>
      <c r="T16">
        <v>75.355555322417047</v>
      </c>
      <c r="U16">
        <v>10.0371392569319</v>
      </c>
      <c r="V16">
        <v>51.638897647769227</v>
      </c>
      <c r="W16">
        <v>0</v>
      </c>
      <c r="X16">
        <v>0</v>
      </c>
    </row>
    <row r="17" spans="1:24" x14ac:dyDescent="0.35">
      <c r="A17" t="s">
        <v>398</v>
      </c>
      <c r="B17">
        <v>2526</v>
      </c>
      <c r="C17">
        <v>5768</v>
      </c>
      <c r="D17">
        <v>10</v>
      </c>
      <c r="E17">
        <v>77100</v>
      </c>
      <c r="F17">
        <v>6.3915662419253216</v>
      </c>
      <c r="G17">
        <v>2</v>
      </c>
      <c r="H17">
        <v>5</v>
      </c>
      <c r="I17">
        <v>16986.19862941686</v>
      </c>
      <c r="J17">
        <v>16431.686696218461</v>
      </c>
      <c r="K17">
        <v>67.265488071750099</v>
      </c>
      <c r="L17">
        <v>17159.80934264039</v>
      </c>
      <c r="M17">
        <v>16654.350935891791</v>
      </c>
      <c r="N17">
        <v>63.596292696982083</v>
      </c>
      <c r="O17">
        <v>16922.04740812604</v>
      </c>
      <c r="P17">
        <v>16432.91129454974</v>
      </c>
      <c r="Q17">
        <v>67.265488071750099</v>
      </c>
      <c r="R17">
        <v>16919.833351670739</v>
      </c>
      <c r="S17">
        <v>16434.67355109812</v>
      </c>
      <c r="T17">
        <v>63.596292696982083</v>
      </c>
      <c r="U17">
        <v>10.03868318435765</v>
      </c>
      <c r="V17">
        <v>50.901575244022837</v>
      </c>
      <c r="W17">
        <v>0</v>
      </c>
      <c r="X17">
        <v>0</v>
      </c>
    </row>
    <row r="18" spans="1:24" x14ac:dyDescent="0.35">
      <c r="A18" t="s">
        <v>399</v>
      </c>
      <c r="B18">
        <v>4594</v>
      </c>
      <c r="C18">
        <v>5771</v>
      </c>
      <c r="D18">
        <v>6</v>
      </c>
      <c r="E18">
        <v>76860</v>
      </c>
      <c r="F18">
        <v>0</v>
      </c>
      <c r="G18">
        <v>0</v>
      </c>
      <c r="H18">
        <v>5</v>
      </c>
      <c r="I18">
        <v>14440.95671446973</v>
      </c>
      <c r="J18">
        <v>15822.482975252109</v>
      </c>
      <c r="K18">
        <v>33.250908015023633</v>
      </c>
      <c r="L18">
        <v>14441.77649085488</v>
      </c>
      <c r="M18">
        <v>15819.1381588245</v>
      </c>
      <c r="N18">
        <v>34.450397744695351</v>
      </c>
      <c r="O18">
        <v>14440.95671446973</v>
      </c>
      <c r="P18">
        <v>15822.482975252109</v>
      </c>
      <c r="Q18">
        <v>33.250908015023633</v>
      </c>
      <c r="R18">
        <v>14441.77649085488</v>
      </c>
      <c r="S18">
        <v>15819.1381588245</v>
      </c>
      <c r="T18">
        <v>34.450397744695351</v>
      </c>
      <c r="U18">
        <v>0</v>
      </c>
      <c r="V18">
        <v>51.583957679315333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39</v>
      </c>
      <c r="B3" s="2">
        <v>45057</v>
      </c>
      <c r="D3" t="s">
        <v>400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52</v>
      </c>
      <c r="N3" t="s">
        <v>53</v>
      </c>
      <c r="O3">
        <v>0</v>
      </c>
      <c r="P3" t="s">
        <v>401</v>
      </c>
      <c r="Q3" t="s">
        <v>402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35</v>
      </c>
      <c r="AA3">
        <v>74.002325057983398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10</v>
      </c>
      <c r="C7">
        <v>1.079527777777775</v>
      </c>
      <c r="D7">
        <v>33.263905015573769</v>
      </c>
      <c r="E7">
        <v>12.905259833453419</v>
      </c>
      <c r="H7" t="s">
        <v>65</v>
      </c>
      <c r="I7">
        <v>31</v>
      </c>
      <c r="K7" t="s">
        <v>66</v>
      </c>
      <c r="L7">
        <v>21.434225000000001</v>
      </c>
      <c r="M7">
        <v>741.81059110711305</v>
      </c>
      <c r="N7">
        <v>12.905259833453419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0</v>
      </c>
      <c r="K8" t="s">
        <v>68</v>
      </c>
      <c r="L8">
        <v>0.6859111111111067</v>
      </c>
      <c r="M8">
        <v>126.0480204727356</v>
      </c>
      <c r="N8">
        <v>51.740258147845132</v>
      </c>
    </row>
    <row r="9" spans="1:27" x14ac:dyDescent="0.35">
      <c r="A9">
        <v>2</v>
      </c>
      <c r="B9">
        <v>202</v>
      </c>
      <c r="C9">
        <v>20.354697222222232</v>
      </c>
      <c r="D9">
        <v>708.5466860915393</v>
      </c>
      <c r="E9">
        <v>10.74593573473282</v>
      </c>
      <c r="H9" t="s">
        <v>69</v>
      </c>
      <c r="I9">
        <v>4</v>
      </c>
      <c r="K9" t="s">
        <v>70</v>
      </c>
      <c r="L9">
        <v>22.120136111111108</v>
      </c>
      <c r="M9">
        <v>867.85861157984868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126.0480204727356</v>
      </c>
      <c r="E12">
        <v>51.740258147845132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403</v>
      </c>
      <c r="B16">
        <v>2524</v>
      </c>
      <c r="C16">
        <v>5945</v>
      </c>
      <c r="D16">
        <v>2</v>
      </c>
      <c r="E16">
        <v>77520</v>
      </c>
      <c r="F16">
        <v>0.94997884470587868</v>
      </c>
      <c r="G16">
        <v>2</v>
      </c>
      <c r="H16">
        <v>5</v>
      </c>
      <c r="I16">
        <v>17913.870867691399</v>
      </c>
      <c r="J16">
        <v>17119.05339121454</v>
      </c>
      <c r="K16">
        <v>38.079348576828799</v>
      </c>
      <c r="L16">
        <v>17898.901842581261</v>
      </c>
      <c r="M16">
        <v>17068.15579824875</v>
      </c>
      <c r="N16">
        <v>36.289596437644278</v>
      </c>
      <c r="O16">
        <v>17904.620458865051</v>
      </c>
      <c r="P16">
        <v>17116.739633528701</v>
      </c>
      <c r="Q16">
        <v>38.079348576828799</v>
      </c>
      <c r="R16">
        <v>17905.05721458239</v>
      </c>
      <c r="S16">
        <v>17116.607090314639</v>
      </c>
      <c r="T16">
        <v>36.289596437644278</v>
      </c>
      <c r="U16">
        <v>10.03746928862301</v>
      </c>
      <c r="V16">
        <v>51.412433165000429</v>
      </c>
      <c r="W16">
        <v>0</v>
      </c>
      <c r="X16">
        <v>0</v>
      </c>
    </row>
    <row r="17" spans="1:24" x14ac:dyDescent="0.35">
      <c r="A17" t="s">
        <v>404</v>
      </c>
      <c r="B17">
        <v>2540</v>
      </c>
      <c r="C17">
        <v>5945</v>
      </c>
      <c r="D17">
        <v>2</v>
      </c>
      <c r="E17">
        <v>77520</v>
      </c>
      <c r="F17">
        <v>30.00745205291809</v>
      </c>
      <c r="G17">
        <v>2</v>
      </c>
      <c r="H17">
        <v>5</v>
      </c>
      <c r="I17">
        <v>17630.181358470079</v>
      </c>
      <c r="J17">
        <v>17157.636336909651</v>
      </c>
      <c r="K17">
        <v>56.068124496159122</v>
      </c>
      <c r="L17">
        <v>17726.00454912601</v>
      </c>
      <c r="M17">
        <v>15712.547455641379</v>
      </c>
      <c r="N17">
        <v>58.153885676006361</v>
      </c>
      <c r="O17">
        <v>17918.623058014411</v>
      </c>
      <c r="P17">
        <v>17242.884659263189</v>
      </c>
      <c r="Q17">
        <v>56.068124496159122</v>
      </c>
      <c r="R17">
        <v>17920.370546886319</v>
      </c>
      <c r="S17">
        <v>17242.99841233703</v>
      </c>
      <c r="T17">
        <v>58.153885676006361</v>
      </c>
      <c r="U17">
        <v>10.02335957579886</v>
      </c>
      <c r="V17">
        <v>51.412020762738187</v>
      </c>
      <c r="W17">
        <v>0</v>
      </c>
      <c r="X17">
        <v>0</v>
      </c>
    </row>
    <row r="18" spans="1:24" x14ac:dyDescent="0.35">
      <c r="A18" t="s">
        <v>405</v>
      </c>
      <c r="B18">
        <v>2734</v>
      </c>
      <c r="C18">
        <v>6151</v>
      </c>
      <c r="D18">
        <v>11</v>
      </c>
      <c r="E18">
        <v>78060</v>
      </c>
      <c r="F18">
        <v>33.251243979023883</v>
      </c>
      <c r="G18">
        <v>2</v>
      </c>
      <c r="H18">
        <v>5</v>
      </c>
      <c r="I18">
        <v>16440.28170798931</v>
      </c>
      <c r="J18">
        <v>17087.936285254971</v>
      </c>
      <c r="K18">
        <v>129.75624982864909</v>
      </c>
      <c r="L18">
        <v>16164.30387345588</v>
      </c>
      <c r="M18">
        <v>15541.518802562199</v>
      </c>
      <c r="N18">
        <v>126.68891455859939</v>
      </c>
      <c r="O18">
        <v>16125.88149385207</v>
      </c>
      <c r="P18">
        <v>17199.432020228269</v>
      </c>
      <c r="Q18">
        <v>129.75624982864909</v>
      </c>
      <c r="R18">
        <v>16124.566277443009</v>
      </c>
      <c r="S18">
        <v>17199.6655834378</v>
      </c>
      <c r="T18">
        <v>126.68891455859939</v>
      </c>
      <c r="U18">
        <v>10.03224909126914</v>
      </c>
      <c r="V18">
        <v>49.881528360793027</v>
      </c>
      <c r="W18">
        <v>0</v>
      </c>
      <c r="X18">
        <v>0</v>
      </c>
    </row>
    <row r="19" spans="1:24" x14ac:dyDescent="0.35">
      <c r="A19" t="s">
        <v>406</v>
      </c>
      <c r="B19">
        <v>6148</v>
      </c>
      <c r="C19">
        <v>716</v>
      </c>
      <c r="D19">
        <v>6</v>
      </c>
      <c r="E19">
        <v>77760</v>
      </c>
      <c r="F19">
        <v>34.311345375721963</v>
      </c>
      <c r="G19">
        <v>5</v>
      </c>
      <c r="H19">
        <v>2</v>
      </c>
      <c r="I19">
        <v>16152.68098171647</v>
      </c>
      <c r="J19">
        <v>16594.488579004399</v>
      </c>
      <c r="K19">
        <v>76.711236017909286</v>
      </c>
      <c r="L19">
        <v>16500.379688204521</v>
      </c>
      <c r="M19">
        <v>14984.783442499391</v>
      </c>
      <c r="N19">
        <v>79.238797754081546</v>
      </c>
      <c r="O19">
        <v>16194.955694535731</v>
      </c>
      <c r="P19">
        <v>14831.06815065545</v>
      </c>
      <c r="Q19">
        <v>76.711236017909286</v>
      </c>
      <c r="R19">
        <v>16193.07138162909</v>
      </c>
      <c r="S19">
        <v>14830.65882640917</v>
      </c>
      <c r="T19">
        <v>79.238797754081546</v>
      </c>
      <c r="U19">
        <v>51.409440956316303</v>
      </c>
      <c r="V19">
        <v>10.01976993020372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35">
      <c r="A3">
        <v>40</v>
      </c>
      <c r="B3" s="2">
        <v>45057</v>
      </c>
      <c r="D3" t="s">
        <v>407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52</v>
      </c>
      <c r="N3" t="s">
        <v>53</v>
      </c>
      <c r="O3">
        <v>0</v>
      </c>
      <c r="P3" t="s">
        <v>408</v>
      </c>
      <c r="Q3" t="s">
        <v>409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56</v>
      </c>
      <c r="Y3" t="s">
        <v>56</v>
      </c>
      <c r="Z3">
        <v>201</v>
      </c>
      <c r="AA3">
        <v>96.931035757064819</v>
      </c>
    </row>
    <row r="6" spans="1:27" x14ac:dyDescent="0.35">
      <c r="A6" s="1" t="s">
        <v>2</v>
      </c>
      <c r="B6" s="1" t="s">
        <v>57</v>
      </c>
      <c r="C6" s="1" t="s">
        <v>58</v>
      </c>
      <c r="D6" s="1" t="s">
        <v>59</v>
      </c>
      <c r="E6" s="1" t="s">
        <v>60</v>
      </c>
      <c r="H6" s="1"/>
      <c r="I6" s="1" t="s">
        <v>61</v>
      </c>
      <c r="K6" s="1"/>
      <c r="L6" s="1" t="s">
        <v>62</v>
      </c>
      <c r="M6" s="1" t="s">
        <v>63</v>
      </c>
      <c r="N6" s="1" t="s">
        <v>64</v>
      </c>
    </row>
    <row r="7" spans="1:27" x14ac:dyDescent="0.35">
      <c r="A7">
        <v>0</v>
      </c>
      <c r="B7">
        <v>22</v>
      </c>
      <c r="C7">
        <v>0.47322222222221982</v>
      </c>
      <c r="D7">
        <v>16.734138890426589</v>
      </c>
      <c r="E7">
        <v>12.899461268865229</v>
      </c>
      <c r="H7" t="s">
        <v>65</v>
      </c>
      <c r="I7">
        <v>130</v>
      </c>
      <c r="K7" t="s">
        <v>66</v>
      </c>
      <c r="L7">
        <v>23.651741666666659</v>
      </c>
      <c r="M7">
        <v>827.51224493702478</v>
      </c>
      <c r="N7">
        <v>12.899461268865229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67</v>
      </c>
      <c r="I8">
        <v>70</v>
      </c>
      <c r="K8" t="s">
        <v>68</v>
      </c>
      <c r="L8">
        <v>0.68137500000000728</v>
      </c>
      <c r="M8">
        <v>125.3788017000231</v>
      </c>
      <c r="N8">
        <v>52.979924666681917</v>
      </c>
    </row>
    <row r="9" spans="1:27" x14ac:dyDescent="0.35">
      <c r="A9">
        <v>2</v>
      </c>
      <c r="B9">
        <v>243</v>
      </c>
      <c r="C9">
        <v>23.17851944444444</v>
      </c>
      <c r="D9">
        <v>810.77810604659817</v>
      </c>
      <c r="E9">
        <v>10.620908842536499</v>
      </c>
      <c r="H9" t="s">
        <v>69</v>
      </c>
      <c r="I9">
        <v>1</v>
      </c>
      <c r="K9" t="s">
        <v>70</v>
      </c>
      <c r="L9">
        <v>24.333116666666658</v>
      </c>
      <c r="M9">
        <v>952.89104663704791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125.3788017000231</v>
      </c>
      <c r="E12">
        <v>52.979924666681917</v>
      </c>
    </row>
    <row r="15" spans="1:27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</row>
    <row r="16" spans="1:27" x14ac:dyDescent="0.35">
      <c r="A16" t="s">
        <v>410</v>
      </c>
      <c r="B16">
        <v>2686</v>
      </c>
      <c r="C16">
        <v>6150</v>
      </c>
      <c r="D16">
        <v>13</v>
      </c>
      <c r="E16">
        <v>79080</v>
      </c>
      <c r="F16">
        <v>5.3128211160540877</v>
      </c>
      <c r="G16">
        <v>2</v>
      </c>
      <c r="H16">
        <v>5</v>
      </c>
      <c r="I16">
        <v>17030.027542401669</v>
      </c>
      <c r="J16">
        <v>20031.191780210291</v>
      </c>
      <c r="K16">
        <v>70.176517606139839</v>
      </c>
      <c r="L16">
        <v>17013.402701029328</v>
      </c>
      <c r="M16">
        <v>19718.10527927164</v>
      </c>
      <c r="N16">
        <v>72.10374168854193</v>
      </c>
      <c r="O16">
        <v>17000.827185734721</v>
      </c>
      <c r="P16">
        <v>19986.741099802461</v>
      </c>
      <c r="Q16">
        <v>70.176517606139839</v>
      </c>
      <c r="R16">
        <v>17000.785719385869</v>
      </c>
      <c r="S16">
        <v>19986.743296151359</v>
      </c>
      <c r="T16">
        <v>72.10374168854193</v>
      </c>
      <c r="U16">
        <v>10.010475953196989</v>
      </c>
      <c r="V16">
        <v>50.619837444563572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2023-05-16T15:11:19Z</dcterms:modified>
</cp:coreProperties>
</file>