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2\"/>
    </mc:Choice>
  </mc:AlternateContent>
  <xr:revisionPtr revIDLastSave="0" documentId="13_ncr:1_{FFFA03AD-02B5-4BFE-B8CF-62C41A9FB4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H15" i="1" a="1"/>
  <c r="E16" i="1" a="1"/>
  <c r="G16" i="1" a="1"/>
  <c r="I15" i="1" a="1"/>
  <c r="F15" i="1" a="1"/>
  <c r="C15" i="1" a="1"/>
  <c r="G15" i="1" a="1"/>
  <c r="D15" i="1" a="1"/>
  <c r="E15" i="1" a="1"/>
  <c r="G16" i="1" l="1"/>
  <c r="D15" i="1"/>
  <c r="E15" i="1"/>
  <c r="F15" i="1"/>
  <c r="G15" i="1"/>
  <c r="E16" i="1"/>
  <c r="H15" i="1"/>
  <c r="C15" i="1"/>
  <c r="I15" i="1"/>
  <c r="B17" i="1"/>
  <c r="F16" i="1" a="1"/>
  <c r="D16" i="1" a="1"/>
  <c r="I16" i="1" a="1"/>
  <c r="C16" i="1" a="1"/>
  <c r="H16" i="1" a="1"/>
  <c r="H16" i="1" l="1"/>
  <c r="I16" i="1"/>
  <c r="F16" i="1"/>
  <c r="C16" i="1"/>
  <c r="D16" i="1"/>
  <c r="B18" i="1"/>
  <c r="F17" i="1" a="1"/>
  <c r="I17" i="1" a="1"/>
  <c r="H17" i="1" a="1"/>
  <c r="K15" i="1" a="1"/>
  <c r="J15" i="1" a="1"/>
  <c r="D17" i="1" a="1"/>
  <c r="L15" i="1" a="1"/>
  <c r="E17" i="1" a="1"/>
  <c r="C17" i="1" a="1"/>
  <c r="G17" i="1" a="1"/>
  <c r="I17" i="1" l="1"/>
  <c r="D17" i="1"/>
  <c r="J15" i="1"/>
  <c r="F17" i="1"/>
  <c r="P15" i="1" s="1"/>
  <c r="E17" i="1"/>
  <c r="K15" i="1"/>
  <c r="G17" i="1"/>
  <c r="Q15" i="1" s="1"/>
  <c r="H17" i="1"/>
  <c r="R15" i="1" s="1"/>
  <c r="L15" i="1"/>
  <c r="C17" i="1"/>
  <c r="B19" i="1"/>
  <c r="L16" i="1" a="1"/>
  <c r="L16" i="1" s="1"/>
  <c r="K16" i="1" a="1"/>
  <c r="K16" i="1" s="1"/>
  <c r="J16" i="1" a="1"/>
  <c r="J16" i="1" s="1"/>
  <c r="H18" i="1" a="1"/>
  <c r="G18" i="1" a="1"/>
  <c r="D18" i="1" a="1"/>
  <c r="E18" i="1" a="1"/>
  <c r="C18" i="1" a="1"/>
  <c r="I18" i="1" a="1"/>
  <c r="F18" i="1" a="1"/>
  <c r="I18" i="1" l="1"/>
  <c r="C18" i="1"/>
  <c r="E18" i="1"/>
  <c r="F18" i="1"/>
  <c r="G18" i="1"/>
  <c r="D18" i="1"/>
  <c r="H18" i="1"/>
  <c r="B20" i="1"/>
  <c r="S15" i="1"/>
  <c r="L17" i="1" a="1"/>
  <c r="D19" i="1" a="1"/>
  <c r="I19" i="1" a="1"/>
  <c r="G19" i="1" a="1"/>
  <c r="J17" i="1" a="1"/>
  <c r="E19" i="1" a="1"/>
  <c r="F19" i="1" a="1"/>
  <c r="K17" i="1" a="1"/>
  <c r="H19" i="1" a="1"/>
  <c r="C19" i="1" a="1"/>
  <c r="J17" i="1" l="1"/>
  <c r="T15" i="1" s="1"/>
  <c r="G19" i="1"/>
  <c r="H19" i="1"/>
  <c r="F19" i="1"/>
  <c r="I19" i="1"/>
  <c r="D19" i="1"/>
  <c r="L17" i="1"/>
  <c r="V15" i="1" s="1"/>
  <c r="K17" i="1"/>
  <c r="U15" i="1" s="1"/>
  <c r="C19" i="1"/>
  <c r="E19" i="1"/>
  <c r="B21" i="1"/>
  <c r="J18" i="1" a="1"/>
  <c r="D20" i="1" a="1"/>
  <c r="F20" i="1" a="1"/>
  <c r="E20" i="1" a="1"/>
  <c r="I20" i="1" a="1"/>
  <c r="C20" i="1" a="1"/>
  <c r="H20" i="1" a="1"/>
  <c r="G20" i="1" a="1"/>
  <c r="K18" i="1" a="1"/>
  <c r="L18" i="1" a="1"/>
  <c r="L18" i="1" l="1"/>
  <c r="H20" i="1"/>
  <c r="R16" i="1" s="1"/>
  <c r="C20" i="1"/>
  <c r="K18" i="1"/>
  <c r="G20" i="1"/>
  <c r="Q16" i="1" s="1"/>
  <c r="I20" i="1"/>
  <c r="D20" i="1"/>
  <c r="F20" i="1"/>
  <c r="P16" i="1" s="1"/>
  <c r="J18" i="1"/>
  <c r="E20" i="1"/>
  <c r="B22" i="1"/>
  <c r="D21" i="1" a="1"/>
  <c r="G21" i="1" a="1"/>
  <c r="H21" i="1" a="1"/>
  <c r="C21" i="1" a="1"/>
  <c r="E21" i="1" a="1"/>
  <c r="I21" i="1" a="1"/>
  <c r="K19" i="1" a="1"/>
  <c r="L19" i="1" a="1"/>
  <c r="J19" i="1" a="1"/>
  <c r="F21" i="1" a="1"/>
  <c r="L19" i="1" l="1"/>
  <c r="F21" i="1"/>
  <c r="C21" i="1"/>
  <c r="K19" i="1"/>
  <c r="I21" i="1"/>
  <c r="E21" i="1"/>
  <c r="H21" i="1"/>
  <c r="G21" i="1"/>
  <c r="D21" i="1"/>
  <c r="J19" i="1"/>
  <c r="B23" i="1"/>
  <c r="S16" i="1"/>
  <c r="E22" i="1" a="1"/>
  <c r="J20" i="1" a="1"/>
  <c r="L20" i="1" a="1"/>
  <c r="K20" i="1" a="1"/>
  <c r="F22" i="1" a="1"/>
  <c r="G22" i="1" a="1"/>
  <c r="D22" i="1" a="1"/>
  <c r="I22" i="1" a="1"/>
  <c r="C22" i="1" a="1"/>
  <c r="H22" i="1" a="1"/>
  <c r="H22" i="1" l="1"/>
  <c r="K20" i="1"/>
  <c r="U16" i="1" s="1"/>
  <c r="C22" i="1"/>
  <c r="G22" i="1"/>
  <c r="Q17" i="1" s="1"/>
  <c r="I22" i="1"/>
  <c r="D22" i="1"/>
  <c r="F22" i="1"/>
  <c r="P17" i="1" s="1"/>
  <c r="J20" i="1"/>
  <c r="T16" i="1" s="1"/>
  <c r="L20" i="1"/>
  <c r="V16" i="1" s="1"/>
  <c r="E22" i="1"/>
  <c r="L21" i="1" a="1"/>
  <c r="L21" i="1" s="1"/>
  <c r="K21" i="1" a="1"/>
  <c r="K21" i="1" s="1"/>
  <c r="J21" i="1" a="1"/>
  <c r="J21" i="1" s="1"/>
  <c r="R17" i="1"/>
  <c r="B24" i="1"/>
  <c r="D23" i="1" a="1"/>
  <c r="G23" i="1" a="1"/>
  <c r="E23" i="1" a="1"/>
  <c r="I23" i="1" a="1"/>
  <c r="H23" i="1" a="1"/>
  <c r="F23" i="1" a="1"/>
  <c r="C23" i="1" a="1"/>
  <c r="D23" i="1" l="1"/>
  <c r="H23" i="1"/>
  <c r="E23" i="1"/>
  <c r="C23" i="1"/>
  <c r="I23" i="1"/>
  <c r="F23" i="1"/>
  <c r="G23" i="1"/>
  <c r="L22" i="1" a="1"/>
  <c r="L22" i="1" s="1"/>
  <c r="V17" i="1" s="1"/>
  <c r="K22" i="1" a="1"/>
  <c r="K22" i="1" s="1"/>
  <c r="U17" i="1" s="1"/>
  <c r="J22" i="1" a="1"/>
  <c r="J22" i="1" s="1"/>
  <c r="T17" i="1" s="1"/>
  <c r="B25" i="1"/>
  <c r="S17" i="1"/>
  <c r="G24" i="1" a="1"/>
  <c r="I24" i="1" a="1"/>
  <c r="H24" i="1" a="1"/>
  <c r="E24" i="1" a="1"/>
  <c r="C24" i="1" a="1"/>
  <c r="D24" i="1" a="1"/>
  <c r="F24" i="1" a="1"/>
  <c r="D24" i="1" l="1"/>
  <c r="F24" i="1"/>
  <c r="H24" i="1"/>
  <c r="C24" i="1"/>
  <c r="E24" i="1"/>
  <c r="I24" i="1"/>
  <c r="G24" i="1"/>
  <c r="K23" i="1" a="1"/>
  <c r="K23" i="1" s="1"/>
  <c r="J23" i="1" a="1"/>
  <c r="J23" i="1" s="1"/>
  <c r="L23" i="1" a="1"/>
  <c r="L23" i="1" s="1"/>
  <c r="B26" i="1"/>
  <c r="D25" i="1" a="1"/>
  <c r="C25" i="1" a="1"/>
  <c r="G25" i="1" a="1"/>
  <c r="E25" i="1" a="1"/>
  <c r="H25" i="1" a="1"/>
  <c r="F25" i="1" a="1"/>
  <c r="I25" i="1" a="1"/>
  <c r="C25" i="1" l="1"/>
  <c r="I25" i="1"/>
  <c r="F25" i="1"/>
  <c r="H25" i="1"/>
  <c r="E25" i="1"/>
  <c r="D25" i="1"/>
  <c r="G25" i="1"/>
  <c r="B27" i="1"/>
  <c r="L24" i="1" a="1"/>
  <c r="L24" i="1" s="1"/>
  <c r="K24" i="1" a="1"/>
  <c r="K24" i="1" s="1"/>
  <c r="J24" i="1" a="1"/>
  <c r="J24" i="1" s="1"/>
  <c r="F26" i="1" a="1"/>
  <c r="I26" i="1" a="1"/>
  <c r="D26" i="1" a="1"/>
  <c r="H26" i="1" a="1"/>
  <c r="G26" i="1" a="1"/>
  <c r="E26" i="1" a="1"/>
  <c r="C26" i="1" a="1"/>
  <c r="D26" i="1" l="1"/>
  <c r="E26" i="1"/>
  <c r="G26" i="1"/>
  <c r="I26" i="1"/>
  <c r="H26" i="1"/>
  <c r="F26" i="1"/>
  <c r="C26" i="1"/>
  <c r="R18" i="1"/>
  <c r="P18" i="1"/>
  <c r="Q18" i="1"/>
  <c r="L25" i="1" a="1"/>
  <c r="L25" i="1" s="1"/>
  <c r="K25" i="1" a="1"/>
  <c r="K25" i="1" s="1"/>
  <c r="J25" i="1" a="1"/>
  <c r="J25" i="1" s="1"/>
  <c r="B28" i="1"/>
  <c r="C27" i="1" a="1"/>
  <c r="I27" i="1" a="1"/>
  <c r="D27" i="1" a="1"/>
  <c r="F27" i="1" a="1"/>
  <c r="H27" i="1" a="1"/>
  <c r="G27" i="1" a="1"/>
  <c r="E27" i="1" a="1"/>
  <c r="G27" i="1" l="1"/>
  <c r="D27" i="1"/>
  <c r="H27" i="1"/>
  <c r="I27" i="1"/>
  <c r="E27" i="1"/>
  <c r="C27" i="1"/>
  <c r="F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I28" i="1" a="1"/>
  <c r="H28" i="1" a="1"/>
  <c r="D28" i="1" a="1"/>
  <c r="F28" i="1" a="1"/>
  <c r="E28" i="1" a="1"/>
  <c r="G28" i="1" a="1"/>
  <c r="C28" i="1" a="1"/>
  <c r="E28" i="1" l="1"/>
  <c r="F28" i="1"/>
  <c r="D28" i="1"/>
  <c r="H28" i="1"/>
  <c r="C28" i="1"/>
  <c r="G28" i="1"/>
  <c r="Q19" i="1" s="1"/>
  <c r="I28" i="1"/>
  <c r="S19" i="1" s="1"/>
  <c r="P19" i="1"/>
  <c r="B30" i="1"/>
  <c r="R19" i="1"/>
  <c r="C29" i="1" a="1"/>
  <c r="E29" i="1" a="1"/>
  <c r="K27" i="1" a="1"/>
  <c r="G29" i="1" a="1"/>
  <c r="J27" i="1" a="1"/>
  <c r="H29" i="1" a="1"/>
  <c r="F29" i="1" a="1"/>
  <c r="L27" i="1" a="1"/>
  <c r="D29" i="1" a="1"/>
  <c r="I29" i="1" a="1"/>
  <c r="D29" i="1" l="1"/>
  <c r="L27" i="1"/>
  <c r="G29" i="1"/>
  <c r="E29" i="1"/>
  <c r="F29" i="1"/>
  <c r="H29" i="1"/>
  <c r="K27" i="1"/>
  <c r="C29" i="1"/>
  <c r="J27" i="1"/>
  <c r="I29" i="1"/>
  <c r="B31" i="1"/>
  <c r="I30" i="1" a="1"/>
  <c r="C30" i="1" a="1"/>
  <c r="G30" i="1" a="1"/>
  <c r="H30" i="1" a="1"/>
  <c r="K28" i="1" a="1"/>
  <c r="F30" i="1" a="1"/>
  <c r="J28" i="1" a="1"/>
  <c r="D30" i="1" a="1"/>
  <c r="L28" i="1" a="1"/>
  <c r="E30" i="1" a="1"/>
  <c r="E30" i="1" l="1"/>
  <c r="G30" i="1"/>
  <c r="Q20" i="1" s="1"/>
  <c r="K28" i="1"/>
  <c r="C30" i="1"/>
  <c r="L28" i="1"/>
  <c r="V19" i="1" s="1"/>
  <c r="D30" i="1"/>
  <c r="F30" i="1"/>
  <c r="P20" i="1" s="1"/>
  <c r="H30" i="1"/>
  <c r="R20" i="1" s="1"/>
  <c r="I30" i="1"/>
  <c r="J28" i="1"/>
  <c r="T19" i="1" s="1"/>
  <c r="B32" i="1"/>
  <c r="U19" i="1"/>
  <c r="E31" i="1" a="1"/>
  <c r="G31" i="1" a="1"/>
  <c r="C31" i="1" a="1"/>
  <c r="H31" i="1" a="1"/>
  <c r="L29" i="1" a="1"/>
  <c r="I31" i="1" a="1"/>
  <c r="D31" i="1" a="1"/>
  <c r="F31" i="1" a="1"/>
  <c r="K29" i="1" a="1"/>
  <c r="J29" i="1" a="1"/>
  <c r="K29" i="1" l="1"/>
  <c r="I31" i="1"/>
  <c r="J29" i="1"/>
  <c r="F31" i="1"/>
  <c r="G31" i="1"/>
  <c r="H31" i="1"/>
  <c r="D31" i="1"/>
  <c r="L29" i="1"/>
  <c r="C31" i="1"/>
  <c r="E31" i="1"/>
  <c r="B33" i="1"/>
  <c r="S20" i="1"/>
  <c r="J30" i="1" a="1"/>
  <c r="E32" i="1" a="1"/>
  <c r="D32" i="1" a="1"/>
  <c r="L30" i="1" a="1"/>
  <c r="I32" i="1" a="1"/>
  <c r="C32" i="1" a="1"/>
  <c r="K30" i="1" a="1"/>
  <c r="H32" i="1" a="1"/>
  <c r="F32" i="1" a="1"/>
  <c r="G32" i="1" a="1"/>
  <c r="F32" i="1" l="1"/>
  <c r="K30" i="1"/>
  <c r="U20" i="1" s="1"/>
  <c r="L30" i="1"/>
  <c r="V20" i="1" s="1"/>
  <c r="G32" i="1"/>
  <c r="D32" i="1"/>
  <c r="C32" i="1"/>
  <c r="E32" i="1"/>
  <c r="H32" i="1"/>
  <c r="I32" i="1"/>
  <c r="J30" i="1"/>
  <c r="T20" i="1" s="1"/>
  <c r="B34" i="1"/>
  <c r="E33" i="1" a="1"/>
  <c r="G33" i="1" a="1"/>
  <c r="I33" i="1" a="1"/>
  <c r="D33" i="1" a="1"/>
  <c r="L31" i="1" a="1"/>
  <c r="H33" i="1" a="1"/>
  <c r="F33" i="1" a="1"/>
  <c r="C33" i="1" a="1"/>
  <c r="K31" i="1" a="1"/>
  <c r="J31" i="1" a="1"/>
  <c r="H33" i="1" l="1"/>
  <c r="R21" i="1" s="1"/>
  <c r="J31" i="1"/>
  <c r="K31" i="1"/>
  <c r="C33" i="1"/>
  <c r="G33" i="1"/>
  <c r="Q21" i="1" s="1"/>
  <c r="L31" i="1"/>
  <c r="D33" i="1"/>
  <c r="I33" i="1"/>
  <c r="S21" i="1" s="1"/>
  <c r="E33" i="1"/>
  <c r="F33" i="1"/>
  <c r="P21" i="1" s="1"/>
  <c r="B35" i="1"/>
  <c r="L32" i="1" a="1"/>
  <c r="G34" i="1" a="1"/>
  <c r="I34" i="1" a="1"/>
  <c r="E34" i="1" a="1"/>
  <c r="D34" i="1" a="1"/>
  <c r="K32" i="1" a="1"/>
  <c r="C34" i="1" a="1"/>
  <c r="H34" i="1" a="1"/>
  <c r="F34" i="1" a="1"/>
  <c r="J32" i="1" a="1"/>
  <c r="H34" i="1" l="1"/>
  <c r="D34" i="1"/>
  <c r="G34" i="1"/>
  <c r="C34" i="1"/>
  <c r="E34" i="1"/>
  <c r="F34" i="1"/>
  <c r="K32" i="1"/>
  <c r="I34" i="1"/>
  <c r="L32" i="1"/>
  <c r="J32" i="1"/>
  <c r="B36" i="1"/>
  <c r="J33" i="1" a="1"/>
  <c r="J33" i="1" s="1"/>
  <c r="L33" i="1" a="1"/>
  <c r="L33" i="1" s="1"/>
  <c r="K33" i="1" a="1"/>
  <c r="K33" i="1" s="1"/>
  <c r="D35" i="1" a="1"/>
  <c r="G35" i="1" a="1"/>
  <c r="F35" i="1" a="1"/>
  <c r="I35" i="1" a="1"/>
  <c r="C35" i="1" a="1"/>
  <c r="E35" i="1" a="1"/>
  <c r="H35" i="1" a="1"/>
  <c r="T21" i="1" l="1"/>
  <c r="U21" i="1"/>
  <c r="V21" i="1"/>
  <c r="C35" i="1"/>
  <c r="I35" i="1"/>
  <c r="D35" i="1"/>
  <c r="G35" i="1"/>
  <c r="H35" i="1"/>
  <c r="E35" i="1"/>
  <c r="F35" i="1"/>
  <c r="B37" i="1"/>
  <c r="E36" i="1" a="1"/>
  <c r="K34" i="1" a="1"/>
  <c r="L34" i="1" a="1"/>
  <c r="G36" i="1" a="1"/>
  <c r="H36" i="1" a="1"/>
  <c r="F36" i="1" a="1"/>
  <c r="D36" i="1" a="1"/>
  <c r="C36" i="1" a="1"/>
  <c r="J34" i="1" a="1"/>
  <c r="I36" i="1" a="1"/>
  <c r="C36" i="1" l="1"/>
  <c r="K34" i="1"/>
  <c r="I36" i="1"/>
  <c r="H36" i="1"/>
  <c r="D36" i="1"/>
  <c r="G36" i="1"/>
  <c r="L34" i="1"/>
  <c r="E36" i="1"/>
  <c r="J34" i="1"/>
  <c r="F36" i="1"/>
  <c r="B38" i="1"/>
  <c r="H37" i="1" a="1"/>
  <c r="I37" i="1" a="1"/>
  <c r="D37" i="1" a="1"/>
  <c r="J35" i="1" a="1"/>
  <c r="E37" i="1" a="1"/>
  <c r="F37" i="1" a="1"/>
  <c r="K35" i="1" a="1"/>
  <c r="L35" i="1" a="1"/>
  <c r="C37" i="1" a="1"/>
  <c r="G37" i="1" a="1"/>
  <c r="J35" i="1" l="1"/>
  <c r="K35" i="1"/>
  <c r="D37" i="1"/>
  <c r="F37" i="1"/>
  <c r="I37" i="1"/>
  <c r="S22" i="1" s="1"/>
  <c r="G37" i="1"/>
  <c r="L35" i="1"/>
  <c r="E37" i="1"/>
  <c r="H37" i="1"/>
  <c r="R22" i="1" s="1"/>
  <c r="C37" i="1"/>
  <c r="Q22" i="1"/>
  <c r="P22" i="1"/>
  <c r="L36" i="1" a="1"/>
  <c r="L36" i="1" s="1"/>
  <c r="K36" i="1" a="1"/>
  <c r="K36" i="1" s="1"/>
  <c r="J36" i="1" a="1"/>
  <c r="J36" i="1" s="1"/>
  <c r="B39" i="1"/>
  <c r="I38" i="1" a="1"/>
  <c r="H38" i="1" a="1"/>
  <c r="G38" i="1" a="1"/>
  <c r="F38" i="1" a="1"/>
  <c r="C38" i="1" a="1"/>
  <c r="D38" i="1" a="1"/>
  <c r="E38" i="1" a="1"/>
  <c r="E38" i="1" l="1"/>
  <c r="F38" i="1"/>
  <c r="C38" i="1"/>
  <c r="I38" i="1"/>
  <c r="H38" i="1"/>
  <c r="D38" i="1"/>
  <c r="G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D39" i="1" a="1"/>
  <c r="C39" i="1" a="1"/>
  <c r="I39" i="1" a="1"/>
  <c r="H39" i="1" a="1"/>
  <c r="F39" i="1" a="1"/>
  <c r="G39" i="1" a="1"/>
  <c r="E39" i="1" a="1"/>
  <c r="F39" i="1" l="1"/>
  <c r="G39" i="1"/>
  <c r="H39" i="1"/>
  <c r="C39" i="1"/>
  <c r="I39" i="1"/>
  <c r="D39" i="1"/>
  <c r="E39" i="1"/>
  <c r="B41" i="1"/>
  <c r="L38" i="1" a="1"/>
  <c r="L38" i="1" s="1"/>
  <c r="K38" i="1" a="1"/>
  <c r="K38" i="1" s="1"/>
  <c r="J38" i="1" a="1"/>
  <c r="J38" i="1" s="1"/>
  <c r="F40" i="1" a="1"/>
  <c r="D40" i="1" a="1"/>
  <c r="I40" i="1" a="1"/>
  <c r="G40" i="1" a="1"/>
  <c r="E40" i="1" a="1"/>
  <c r="C40" i="1" a="1"/>
  <c r="H40" i="1" a="1"/>
  <c r="I40" i="1" l="1"/>
  <c r="H40" i="1"/>
  <c r="D40" i="1"/>
  <c r="C40" i="1"/>
  <c r="E40" i="1"/>
  <c r="F40" i="1"/>
  <c r="G40" i="1"/>
  <c r="B42" i="1"/>
  <c r="L39" i="1" a="1"/>
  <c r="G41" i="1" a="1"/>
  <c r="D41" i="1" a="1"/>
  <c r="C41" i="1" a="1"/>
  <c r="J39" i="1" a="1"/>
  <c r="I41" i="1" a="1"/>
  <c r="E41" i="1" a="1"/>
  <c r="H41" i="1" a="1"/>
  <c r="K39" i="1" a="1"/>
  <c r="F41" i="1" a="1"/>
  <c r="J39" i="1" l="1"/>
  <c r="G41" i="1"/>
  <c r="H41" i="1"/>
  <c r="E41" i="1"/>
  <c r="C41" i="1"/>
  <c r="L39" i="1"/>
  <c r="I41" i="1"/>
  <c r="K39" i="1"/>
  <c r="F41" i="1"/>
  <c r="D41" i="1"/>
  <c r="P23" i="1"/>
  <c r="R23" i="1"/>
  <c r="B43" i="1"/>
  <c r="Q23" i="1"/>
  <c r="L40" i="1" a="1"/>
  <c r="L40" i="1" s="1"/>
  <c r="J40" i="1" a="1"/>
  <c r="J40" i="1" s="1"/>
  <c r="K40" i="1" a="1"/>
  <c r="K40" i="1" s="1"/>
  <c r="H42" i="1" a="1"/>
  <c r="I42" i="1" a="1"/>
  <c r="G42" i="1" a="1"/>
  <c r="F42" i="1" a="1"/>
  <c r="C42" i="1" a="1"/>
  <c r="E42" i="1" a="1"/>
  <c r="D42" i="1" a="1"/>
  <c r="C42" i="1" l="1"/>
  <c r="I42" i="1"/>
  <c r="D42" i="1"/>
  <c r="H42" i="1"/>
  <c r="E42" i="1"/>
  <c r="G42" i="1"/>
  <c r="F42" i="1"/>
  <c r="B44" i="1"/>
  <c r="S23" i="1"/>
  <c r="C43" i="1" a="1"/>
  <c r="L41" i="1" a="1"/>
  <c r="H43" i="1" a="1"/>
  <c r="J41" i="1" a="1"/>
  <c r="I43" i="1" a="1"/>
  <c r="F43" i="1" a="1"/>
  <c r="E43" i="1" a="1"/>
  <c r="D43" i="1" a="1"/>
  <c r="K41" i="1" a="1"/>
  <c r="G43" i="1" a="1"/>
  <c r="F43" i="1" l="1"/>
  <c r="H43" i="1"/>
  <c r="K41" i="1"/>
  <c r="U23" i="1" s="1"/>
  <c r="L41" i="1"/>
  <c r="V23" i="1" s="1"/>
  <c r="I43" i="1"/>
  <c r="J41" i="1"/>
  <c r="T23" i="1" s="1"/>
  <c r="C43" i="1"/>
  <c r="D43" i="1"/>
  <c r="G43" i="1"/>
  <c r="E43" i="1"/>
  <c r="B45" i="1"/>
  <c r="K42" i="1" a="1"/>
  <c r="D44" i="1" a="1"/>
  <c r="J42" i="1" a="1"/>
  <c r="G44" i="1" a="1"/>
  <c r="C44" i="1" a="1"/>
  <c r="H44" i="1" a="1"/>
  <c r="F44" i="1" a="1"/>
  <c r="L42" i="1" a="1"/>
  <c r="I44" i="1" a="1"/>
  <c r="E44" i="1" a="1"/>
  <c r="I44" i="1" l="1"/>
  <c r="J42" i="1"/>
  <c r="C44" i="1"/>
  <c r="E44" i="1"/>
  <c r="D44" i="1"/>
  <c r="L42" i="1"/>
  <c r="F44" i="1"/>
  <c r="P24" i="1" s="1"/>
  <c r="G44" i="1"/>
  <c r="K42" i="1"/>
  <c r="H44" i="1"/>
  <c r="R24" i="1" s="1"/>
  <c r="Q24" i="1"/>
  <c r="B46" i="1"/>
  <c r="K43" i="1" a="1"/>
  <c r="D45" i="1" a="1"/>
  <c r="G45" i="1" a="1"/>
  <c r="I45" i="1" a="1"/>
  <c r="J43" i="1" a="1"/>
  <c r="E45" i="1" a="1"/>
  <c r="H45" i="1" a="1"/>
  <c r="L43" i="1" a="1"/>
  <c r="F45" i="1" a="1"/>
  <c r="C45" i="1" a="1"/>
  <c r="L43" i="1" l="1"/>
  <c r="G45" i="1"/>
  <c r="E45" i="1"/>
  <c r="D45" i="1"/>
  <c r="C45" i="1"/>
  <c r="J43" i="1"/>
  <c r="F45" i="1"/>
  <c r="H45" i="1"/>
  <c r="I45" i="1"/>
  <c r="K43" i="1"/>
  <c r="B47" i="1"/>
  <c r="L44" i="1" a="1"/>
  <c r="L44" i="1" s="1"/>
  <c r="V24" i="1" s="1"/>
  <c r="K44" i="1" a="1"/>
  <c r="K44" i="1" s="1"/>
  <c r="J44" i="1" a="1"/>
  <c r="J44" i="1" s="1"/>
  <c r="S24" i="1"/>
  <c r="I46" i="1" a="1"/>
  <c r="D46" i="1" a="1"/>
  <c r="G46" i="1" a="1"/>
  <c r="E46" i="1" a="1"/>
  <c r="F46" i="1" a="1"/>
  <c r="C46" i="1" a="1"/>
  <c r="H46" i="1" a="1"/>
  <c r="T24" i="1" l="1"/>
  <c r="U24" i="1"/>
  <c r="F46" i="1"/>
  <c r="H46" i="1"/>
  <c r="R25" i="1" s="1"/>
  <c r="C46" i="1"/>
  <c r="G46" i="1"/>
  <c r="Q25" i="1" s="1"/>
  <c r="I46" i="1"/>
  <c r="S25" i="1" s="1"/>
  <c r="D46" i="1"/>
  <c r="E46" i="1"/>
  <c r="P25" i="1"/>
  <c r="B48" i="1"/>
  <c r="K45" i="1" a="1"/>
  <c r="G47" i="1" a="1"/>
  <c r="I47" i="1" a="1"/>
  <c r="J45" i="1" a="1"/>
  <c r="D47" i="1" a="1"/>
  <c r="C47" i="1" a="1"/>
  <c r="H47" i="1" a="1"/>
  <c r="F47" i="1" a="1"/>
  <c r="L45" i="1" a="1"/>
  <c r="E47" i="1" a="1"/>
  <c r="E47" i="1" l="1"/>
  <c r="G47" i="1"/>
  <c r="L45" i="1"/>
  <c r="J45" i="1"/>
  <c r="H47" i="1"/>
  <c r="F47" i="1"/>
  <c r="C47" i="1"/>
  <c r="I47" i="1"/>
  <c r="K45" i="1"/>
  <c r="D47" i="1"/>
  <c r="B49" i="1"/>
  <c r="L46" i="1" a="1"/>
  <c r="L46" i="1" s="1"/>
  <c r="K46" i="1" a="1"/>
  <c r="K46" i="1" s="1"/>
  <c r="J46" i="1" a="1"/>
  <c r="J46" i="1" s="1"/>
  <c r="D48" i="1" a="1"/>
  <c r="C48" i="1" a="1"/>
  <c r="I48" i="1" a="1"/>
  <c r="H48" i="1" a="1"/>
  <c r="F48" i="1" a="1"/>
  <c r="E48" i="1" a="1"/>
  <c r="G48" i="1" a="1"/>
  <c r="U25" i="1" l="1"/>
  <c r="I48" i="1"/>
  <c r="F48" i="1"/>
  <c r="G48" i="1"/>
  <c r="Q26" i="1" s="1"/>
  <c r="C48" i="1"/>
  <c r="E48" i="1"/>
  <c r="D48" i="1"/>
  <c r="H48" i="1"/>
  <c r="R26" i="1" s="1"/>
  <c r="P26" i="1"/>
  <c r="T25" i="1"/>
  <c r="S26" i="1"/>
  <c r="B50" i="1"/>
  <c r="V25" i="1"/>
  <c r="C49" i="1" a="1"/>
  <c r="D49" i="1" a="1"/>
  <c r="I49" i="1" a="1"/>
  <c r="F49" i="1" a="1"/>
  <c r="K47" i="1" a="1"/>
  <c r="L47" i="1" a="1"/>
  <c r="G49" i="1" a="1"/>
  <c r="H49" i="1" a="1"/>
  <c r="E49" i="1" a="1"/>
  <c r="J47" i="1" a="1"/>
  <c r="F49" i="1" l="1"/>
  <c r="P27" i="1" s="1"/>
  <c r="L47" i="1"/>
  <c r="G49" i="1"/>
  <c r="Q27" i="1" s="1"/>
  <c r="I49" i="1"/>
  <c r="J47" i="1"/>
  <c r="E49" i="1"/>
  <c r="H49" i="1"/>
  <c r="R27" i="1" s="1"/>
  <c r="D49" i="1"/>
  <c r="K47" i="1"/>
  <c r="C49" i="1"/>
  <c r="B51" i="1"/>
  <c r="J48" i="1" a="1"/>
  <c r="L48" i="1" a="1"/>
  <c r="D50" i="1" a="1"/>
  <c r="I50" i="1" a="1"/>
  <c r="H50" i="1" a="1"/>
  <c r="C50" i="1" a="1"/>
  <c r="E50" i="1" a="1"/>
  <c r="K48" i="1" a="1"/>
  <c r="G50" i="1" a="1"/>
  <c r="F50" i="1" a="1"/>
  <c r="F50" i="1" l="1"/>
  <c r="P28" i="1" s="1"/>
  <c r="L48" i="1"/>
  <c r="K48" i="1"/>
  <c r="G50" i="1"/>
  <c r="Q28" i="1" s="1"/>
  <c r="E50" i="1"/>
  <c r="C50" i="1"/>
  <c r="I50" i="1"/>
  <c r="D50" i="1"/>
  <c r="J48" i="1"/>
  <c r="H50" i="1"/>
  <c r="R28" i="1" s="1"/>
  <c r="T26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U26" i="1"/>
  <c r="V26" i="1"/>
  <c r="B52" i="1"/>
  <c r="I51" i="1" a="1"/>
  <c r="D51" i="1" a="1"/>
  <c r="G51" i="1" a="1"/>
  <c r="F51" i="1" a="1"/>
  <c r="C51" i="1" a="1"/>
  <c r="H51" i="1" a="1"/>
  <c r="E51" i="1" a="1"/>
  <c r="I51" i="1" l="1"/>
  <c r="F51" i="1"/>
  <c r="D51" i="1"/>
  <c r="E51" i="1"/>
  <c r="C51" i="1"/>
  <c r="G51" i="1"/>
  <c r="H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E52" i="1" a="1"/>
  <c r="G52" i="1" a="1"/>
  <c r="C52" i="1" a="1"/>
  <c r="F52" i="1" a="1"/>
  <c r="H52" i="1" a="1"/>
  <c r="I52" i="1" a="1"/>
  <c r="D52" i="1" a="1"/>
  <c r="H52" i="1" l="1"/>
  <c r="C52" i="1"/>
  <c r="D52" i="1"/>
  <c r="G52" i="1"/>
  <c r="I52" i="1"/>
  <c r="F52" i="1"/>
  <c r="E52" i="1"/>
  <c r="B54" i="1"/>
  <c r="L51" i="1" a="1"/>
  <c r="L51" i="1" s="1"/>
  <c r="K51" i="1" a="1"/>
  <c r="K51" i="1" s="1"/>
  <c r="J51" i="1" a="1"/>
  <c r="J51" i="1" s="1"/>
  <c r="E53" i="1" a="1"/>
  <c r="D53" i="1" a="1"/>
  <c r="I53" i="1" a="1"/>
  <c r="H53" i="1" a="1"/>
  <c r="C53" i="1" a="1"/>
  <c r="F53" i="1" a="1"/>
  <c r="G53" i="1" a="1"/>
  <c r="H53" i="1" l="1"/>
  <c r="D53" i="1"/>
  <c r="G53" i="1"/>
  <c r="C53" i="1"/>
  <c r="I53" i="1"/>
  <c r="E53" i="1"/>
  <c r="F53" i="1"/>
  <c r="H54" i="1" a="1"/>
  <c r="L52" i="1" a="1"/>
  <c r="C54" i="1" a="1"/>
  <c r="K52" i="1" a="1"/>
  <c r="E54" i="1" a="1"/>
  <c r="G54" i="1" a="1"/>
  <c r="D54" i="1" a="1"/>
  <c r="I54" i="1" a="1"/>
  <c r="J52" i="1" a="1"/>
  <c r="F54" i="1" a="1"/>
  <c r="E54" i="1" l="1"/>
  <c r="L52" i="1"/>
  <c r="D54" i="1"/>
  <c r="K52" i="1"/>
  <c r="H54" i="1"/>
  <c r="R29" i="1" s="1"/>
  <c r="R30" i="1" s="1"/>
  <c r="J52" i="1"/>
  <c r="G54" i="1"/>
  <c r="Q29" i="1" s="1"/>
  <c r="Q30" i="1" s="1"/>
  <c r="C54" i="1"/>
  <c r="F54" i="1"/>
  <c r="I54" i="1"/>
  <c r="S29" i="1" s="1"/>
  <c r="P29" i="1"/>
  <c r="P30" i="1" s="1"/>
  <c r="J53" i="1" a="1"/>
  <c r="J53" i="1" s="1"/>
  <c r="L53" i="1" a="1"/>
  <c r="L53" i="1" s="1"/>
  <c r="K53" i="1" a="1"/>
  <c r="K53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<sst xmlns="http://schemas.openxmlformats.org/spreadsheetml/2006/main" count="3068" uniqueCount="275">
  <si>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</si>
  <si>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</si>
  <si>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</si>
  <si>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</si>
  <si>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</si>
  <si>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</si>
  <si>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</si>
  <si>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</si>
  <si>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</si>
  <si>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</si>
  <si>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</si>
  <si>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</si>
  <si>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</si>
  <si>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</si>
  <si>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</si>
  <si>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</si>
  <si>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</si>
  <si>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</si>
  <si>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</si>
  <si>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</si>
  <si>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</si>
  <si>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</si>
  <si>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</si>
  <si>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</si>
  <si>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</si>
  <si>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</si>
  <si>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</si>
  <si>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</si>
  <si>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</si>
  <si>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</si>
  <si>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</si>
  <si>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</si>
  <si>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</si>
  <si>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</si>
  <si>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</si>
  <si>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</si>
  <si>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</si>
  <si>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</si>
  <si>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</si>
  <si>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</si>
  <si>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</si>
  <si>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</si>
  <si>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</si>
  <si>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</si>
  <si>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</si>
  <si>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</si>
  <si>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</si>
  <si>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</si>
  <si>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</si>
  <si>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</si>
  <si>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</si>
  <si>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</si>
  <si>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</si>
  <si>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</si>
  <si>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</si>
  <si>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</si>
  <si>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</si>
  <si>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</si>
  <si>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</si>
  <si>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</si>
  <si>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</si>
  <si>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</si>
  <si>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</si>
  <si>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</si>
  <si>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</si>
  <si>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</si>
  <si>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</si>
  <si>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</si>
  <si>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</si>
  <si>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</si>
  <si>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</si>
  <si>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</si>
  <si>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</si>
  <si>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</si>
  <si>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</si>
  <si>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</si>
  <si>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</si>
  <si>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</si>
  <si>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</si>
  <si>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</si>
  <si>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</si>
  <si>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</si>
  <si>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</si>
  <si>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</si>
  <si>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</si>
  <si>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</si>
  <si>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</si>
  <si>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</si>
  <si>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</si>
  <si>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</si>
  <si>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</si>
  <si>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</si>
  <si>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</si>
  <si>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</si>
  <si>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</si>
  <si>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</si>
  <si>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</si>
  <si>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</si>
  <si>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</si>
  <si>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</si>
  <si>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</si>
  <si>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</si>
  <si>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</si>
  <si>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</si>
  <si>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</si>
  <si>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</si>
  <si>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</si>
  <si>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</si>
  <si>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</si>
  <si>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</si>
  <si>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</si>
  <si>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</si>
  <si>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</si>
  <si>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</si>
  <si>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</si>
  <si>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</si>
  <si>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</si>
  <si>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</si>
  <si>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</si>
  <si>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</si>
  <si>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</si>
  <si>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(59, 110)</t>
  </si>
  <si>
    <t>07:30:00</t>
  </si>
  <si>
    <t>0 - 12.903581428446225</t>
  </si>
  <si>
    <t>0 - 62.37270803012593</t>
  </si>
  <si>
    <t>07:45:00</t>
  </si>
  <si>
    <t>0 - 43.94112242065285</t>
  </si>
  <si>
    <t>0 - 51.77983205146973</t>
  </si>
  <si>
    <t>(143, 254)</t>
  </si>
  <si>
    <t>08:00:00</t>
  </si>
  <si>
    <t>0 - 20.81133979942636</t>
  </si>
  <si>
    <t>0 - 54.10242935271296</t>
  </si>
  <si>
    <t>(226, 264)</t>
  </si>
  <si>
    <t>08:15:00</t>
  </si>
  <si>
    <t>0 - 21.38995606465413</t>
  </si>
  <si>
    <t>0 - 135.73107440385917</t>
  </si>
  <si>
    <t>(42, 222)</t>
  </si>
  <si>
    <t>08:30:00</t>
  </si>
  <si>
    <t>0 - 16.92048532920645</t>
  </si>
  <si>
    <t>0 - 53.197998428710534</t>
  </si>
  <si>
    <t>(102, 151)</t>
  </si>
  <si>
    <t>09:00:00</t>
  </si>
  <si>
    <t>0 - 13.139989049716515</t>
  </si>
  <si>
    <t>0 - 52.34653816061733</t>
  </si>
  <si>
    <t>09:30:00</t>
  </si>
  <si>
    <t>0 - 12.904034339036956</t>
  </si>
  <si>
    <t>0 - 52.9665670025535</t>
  </si>
  <si>
    <t>10:00:00</t>
  </si>
  <si>
    <t>0 - 13.139980789286614</t>
  </si>
  <si>
    <t>0 - 51.7801331707116</t>
  </si>
  <si>
    <t>10:15:00</t>
  </si>
  <si>
    <t>0 - 13.326906895896224</t>
  </si>
  <si>
    <t>0 - 51.88793594044326</t>
  </si>
  <si>
    <t>10:30:00</t>
  </si>
  <si>
    <t>0 - 12.939155726316484</t>
  </si>
  <si>
    <t>0 - 51.779945988621705</t>
  </si>
  <si>
    <t>10:45:00</t>
  </si>
  <si>
    <t>0 - 10.922722911415573</t>
  </si>
  <si>
    <t>0 - 56.665175573892284</t>
  </si>
  <si>
    <t>11:00:00</t>
  </si>
  <si>
    <t>0 - 13.13998491960951</t>
  </si>
  <si>
    <t>0 - 52.247470699535846</t>
  </si>
  <si>
    <t>(21, 104)</t>
  </si>
  <si>
    <t>(35, 80)</t>
  </si>
  <si>
    <t>(101, 165)</t>
  </si>
  <si>
    <t>11:30:00</t>
  </si>
  <si>
    <t>0 - 12.902574224596082</t>
  </si>
  <si>
    <t>0 - 52.52803012162998</t>
  </si>
  <si>
    <t>(0, 40)</t>
  </si>
  <si>
    <t>(51, 106)</t>
  </si>
  <si>
    <t>12:00:00</t>
  </si>
  <si>
    <t>0 - 14.434731499415834</t>
  </si>
  <si>
    <t>0 - 51.94615630744878</t>
  </si>
  <si>
    <t>(37, 87)</t>
  </si>
  <si>
    <t>(47, 101)</t>
  </si>
  <si>
    <t>12:30:00</t>
  </si>
  <si>
    <t>0 - 12.939175984276755</t>
  </si>
  <si>
    <t>0 - 52.23457468755658</t>
  </si>
  <si>
    <t>(55, 150)</t>
  </si>
  <si>
    <t>13:00:00</t>
  </si>
  <si>
    <t>0 - 13.140003505839477</t>
  </si>
  <si>
    <t>0 - 51.88850609468195</t>
  </si>
  <si>
    <t>(35, 99)</t>
  </si>
  <si>
    <t>(63, 99)</t>
  </si>
  <si>
    <t>13:30:00</t>
  </si>
  <si>
    <t>0 - 12.903965648970823</t>
  </si>
  <si>
    <t>0 - 51.96085263048208</t>
  </si>
  <si>
    <t>(14, 50)</t>
  </si>
  <si>
    <t>13:45:00</t>
  </si>
  <si>
    <t>0 - 17.228990632611918</t>
  </si>
  <si>
    <t>0 - 52.37271399554109</t>
  </si>
  <si>
    <t>14:00:00</t>
  </si>
  <si>
    <t>0 - 13.10723040913312</t>
  </si>
  <si>
    <t>0 - 51.77970183773807</t>
  </si>
  <si>
    <t>(22, 201)</t>
  </si>
  <si>
    <t>(34, 201)</t>
  </si>
  <si>
    <t>(42, 201)</t>
  </si>
  <si>
    <t>(75, 208)</t>
  </si>
  <si>
    <t>(201, 325)</t>
  </si>
  <si>
    <t>14:15:00</t>
  </si>
  <si>
    <t>0 - 107.55449691121575</t>
  </si>
  <si>
    <t>0 - 51.88848165930275</t>
  </si>
  <si>
    <t>(45, 230)</t>
  </si>
  <si>
    <t>(173, 230)</t>
  </si>
  <si>
    <t>(225, 266)</t>
  </si>
  <si>
    <t>14:30:00</t>
  </si>
  <si>
    <t>0 - 25.083906242729554</t>
  </si>
  <si>
    <t>0 - 51.86553386866463</t>
  </si>
  <si>
    <t>14:45:00</t>
  </si>
  <si>
    <t>0 - 13.294914218549808</t>
  </si>
  <si>
    <t>15:00:00</t>
  </si>
  <si>
    <t>0 - 14.180594958812813</t>
  </si>
  <si>
    <t>0 - 65.72632178965252</t>
  </si>
  <si>
    <t>15:15:00</t>
  </si>
  <si>
    <t>0 - 13.139951876907972</t>
  </si>
  <si>
    <t>0 - 53.27123649099993</t>
  </si>
  <si>
    <t>(88, 168)</t>
  </si>
  <si>
    <t>(103, 156)</t>
  </si>
  <si>
    <t>15:30:00</t>
  </si>
  <si>
    <t>0 - 15.78748036001788</t>
  </si>
  <si>
    <t>0 - 51.630845220912036</t>
  </si>
  <si>
    <t>15:45:00</t>
  </si>
  <si>
    <t>0 - 113.60118269607403</t>
  </si>
  <si>
    <t>0 - 51.8880825512471</t>
  </si>
  <si>
    <t>(32, 141)</t>
  </si>
  <si>
    <t>(52, 141)</t>
  </si>
  <si>
    <t>16:00:00</t>
  </si>
  <si>
    <t>0 - 37.53378402048823</t>
  </si>
  <si>
    <t>0 - 53.071896204417406</t>
  </si>
  <si>
    <t>(74, 253)</t>
  </si>
  <si>
    <t>(253, 356)</t>
  </si>
  <si>
    <t>(256, 356)</t>
  </si>
  <si>
    <t>16:15:00</t>
  </si>
  <si>
    <t>0 - 85.21627279197007</t>
  </si>
  <si>
    <t>0 - 51.64659168664983</t>
  </si>
  <si>
    <t>(45, 223)</t>
  </si>
  <si>
    <t>(56, 229)</t>
  </si>
  <si>
    <t>16:30:00</t>
  </si>
  <si>
    <t>0 - 27.420137341787395</t>
  </si>
  <si>
    <t>0 - 89.58941345800021</t>
  </si>
  <si>
    <t>17:00:00</t>
  </si>
  <si>
    <t>0 - 13.689757629732805</t>
  </si>
  <si>
    <t>0 - 53.467338676040626</t>
  </si>
  <si>
    <t>(32, 96)</t>
  </si>
  <si>
    <t>(56, 116)</t>
  </si>
  <si>
    <t>17:30:00</t>
  </si>
  <si>
    <t>0 - 12.902893759547748</t>
  </si>
  <si>
    <t>0 - 52.778469030115645</t>
  </si>
  <si>
    <t>18:00:00</t>
  </si>
  <si>
    <t>0 - 13.139999375541239</t>
  </si>
  <si>
    <t>0 - 51.887984810535656</t>
  </si>
  <si>
    <t>(89, 286)</t>
  </si>
  <si>
    <t>18:30:00</t>
  </si>
  <si>
    <t>0 - 12.902827095645286</t>
  </si>
  <si>
    <t>0 - 52.6656905041435</t>
  </si>
  <si>
    <t>(53, 90)</t>
  </si>
  <si>
    <t>19:00:00</t>
  </si>
  <si>
    <t>0 - 13.139972528406725</t>
  </si>
  <si>
    <t>0 - 52.923073490753595</t>
  </si>
  <si>
    <t>20:00:00</t>
  </si>
  <si>
    <t>0 - 17.21754294514273</t>
  </si>
  <si>
    <t>0 - 51.888090696528614</t>
  </si>
  <si>
    <t>21:00:00</t>
  </si>
  <si>
    <t>0 - 13.5193405944607</t>
  </si>
  <si>
    <t>0 - 51.64986744448983</t>
  </si>
  <si>
    <t>21:15:00</t>
  </si>
  <si>
    <t>0 - 13.139947746348648</t>
  </si>
  <si>
    <t>0 - 52.35288447497462</t>
  </si>
  <si>
    <t>(22, 150)</t>
  </si>
  <si>
    <t>21:30:00</t>
  </si>
  <si>
    <t>0 - 12.90529418188195</t>
  </si>
  <si>
    <t>0 - 51.740371621133534</t>
  </si>
  <si>
    <t>21:45:00</t>
  </si>
  <si>
    <t>0 - 12.899309802207801</t>
  </si>
  <si>
    <t>0 - 52.979708171888994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</si>
</sst>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9.1796875" defaultRowHeight="14.5" x14ac:dyDescent="0.35"/>
  <cols>
    <col min="3" max="3" width="11.26953125" bestFit="1" customWidth="1"/>
    <col min="4" max="5" width="11.7265625" bestFit="1" customWidth="1"/>
    <col min="6" max="6" width="10.81640625" bestFit="1" customWidth="1"/>
    <col min="8" max="8" width="11.26953125" bestFit="1" customWidth="1"/>
    <col min="9" max="9" width="18" bestFit="1" customWidth="1"/>
    <col min="10" max="10" width="9.81640625" bestFit="1" customWidth="1"/>
    <col min="11" max="11" width="14" bestFit="1" customWidth="1"/>
    <col min="12" max="12" width="21.26953125" bestFit="1" customWidth="1"/>
    <col min="13" max="13" width="14.7265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5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5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42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1415</v>
      </c>
      <c r="S15">
        <f t="shared" ca="1" si="0"/>
        <v>2</v>
      </c>
      <c r="T15">
        <f t="shared" ca="1" si="0"/>
        <v>2</v>
      </c>
      <c r="U15">
        <f t="shared" ca="1" si="0"/>
        <v>2</v>
      </c>
      <c r="V15">
        <f t="shared" ca="1" si="0"/>
        <v>2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165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6946</v>
      </c>
      <c r="S16">
        <f t="shared" ca="1" si="2"/>
        <v>3</v>
      </c>
      <c r="T16">
        <f t="shared" ca="1" si="2"/>
        <v>3</v>
      </c>
      <c r="U16">
        <f t="shared" ca="1" si="2"/>
        <v>2</v>
      </c>
      <c r="V16">
        <f t="shared" ca="1" si="2"/>
        <v>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1208</v>
      </c>
      <c r="I17">
        <f t="array" aca="1" ref="I17" ca="1">INDIRECT(CONCATENATE("Simu"&amp;$B17&amp;"!"&amp;"$I$9"))</f>
        <v>1</v>
      </c>
      <c r="J17">
        <f t="array" aca="1" ref="J17" ca="1">IF(I17&gt;0,COUNT(IF(INDIRECT(CONCATENATE("Simu"&amp;$B17&amp;"!$F$16:$F$"&amp;15+I17))&lt;20,INDIRECT(CONCATENATE("Simu"&amp;$B17&amp;"!$F$16:$F$"&amp;15+I17)),#N/A)),0)</f>
        <v>1</v>
      </c>
      <c r="K17">
        <f t="array" aca="1" ref="K17" ca="1">IF(I17&gt;0,COUNT(IF(INDIRECT(CONCATENATE("Simu"&amp;$B17&amp;"!$F$16:$F$"&amp;15+I17))&lt;10,INDIRECT(CONCATENATE("Simu"&amp;$B17&amp;"!$F$16:$F$"&amp;15+I17)),#N/A)),0)</f>
        <v>1</v>
      </c>
      <c r="L17">
        <f t="array" aca="1" ref="L17" ca="1">IF(I17&gt;0,COUNT(IF(INDIRECT(CONCATENATE("Simu"&amp;$B17&amp;"!$F$16:$F$"&amp;15+I17))&lt;5,INDIRECT(CONCATENATE("Simu"&amp;$B17&amp;"!$F$16:$F$"&amp;15+I17)),#N/A)),0)</f>
        <v>1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85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3080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1</v>
      </c>
      <c r="K18">
        <f t="array" aca="1" ref="K18" ca="1">IF(I18&gt;0,COUNT(IF(INDIRECT(CONCATENATE("Simu"&amp;$B18&amp;"!$F$16:$F$"&amp;15+I18))&lt;10,INDIRECT(CONCATENATE("Simu"&amp;$B18&amp;"!$F$16:$F$"&amp;15+I18)),#N/A)),0)</f>
        <v>1</v>
      </c>
      <c r="L18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214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2868</v>
      </c>
      <c r="I19">
        <f t="array" aca="1" ref="I19" ca="1">INDIRECT(CONCATENATE("Simu"&amp;$B19&amp;"!"&amp;"$I$9"))</f>
        <v>1</v>
      </c>
      <c r="J19">
        <f t="array" aca="1" ref="J19" ca="1">IF(I19&gt;0,COUNT(IF(INDIRECT(CONCATENATE("Simu"&amp;$B19&amp;"!$F$16:$F$"&amp;15+I19))&lt;20,INDIRECT(CONCATENATE("Simu"&amp;$B19&amp;"!$F$16:$F$"&amp;15+I19)),#N/A)),0)</f>
        <v>1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216</v>
      </c>
      <c r="S19">
        <f t="shared" ca="1" si="5"/>
        <v>8</v>
      </c>
      <c r="T19">
        <f t="shared" ca="1" si="5"/>
        <v>2</v>
      </c>
      <c r="U19">
        <f t="shared" ca="1" si="5"/>
        <v>1</v>
      </c>
      <c r="V19">
        <f t="shared" ca="1" si="5"/>
        <v>1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998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106</v>
      </c>
      <c r="S20">
        <f t="shared" ca="1" si="6"/>
        <v>3</v>
      </c>
      <c r="T20">
        <f t="shared" ca="1" si="6"/>
        <v>2</v>
      </c>
      <c r="U20">
        <f t="shared" ca="1" si="6"/>
        <v>2</v>
      </c>
      <c r="V20">
        <f t="shared" ca="1" si="6"/>
        <v>1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68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90</v>
      </c>
      <c r="S21">
        <f t="shared" ca="1" si="7"/>
        <v>5</v>
      </c>
      <c r="T21">
        <f t="shared" ca="1" si="7"/>
        <v>3</v>
      </c>
      <c r="U21">
        <f t="shared" ca="1" si="7"/>
        <v>2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17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243</v>
      </c>
      <c r="S22">
        <f t="shared" ca="1" si="8"/>
        <v>9</v>
      </c>
      <c r="T22">
        <f t="shared" ca="1" si="8"/>
        <v>6</v>
      </c>
      <c r="U22">
        <f t="shared" ca="1" si="8"/>
        <v>4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131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920</v>
      </c>
      <c r="S23">
        <f t="shared" ca="1" si="9"/>
        <v>4</v>
      </c>
      <c r="T23">
        <f t="shared" ca="1" si="9"/>
        <v>2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60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8446</v>
      </c>
      <c r="S24">
        <f t="shared" ca="1" si="10"/>
        <v>5</v>
      </c>
      <c r="T24">
        <f t="shared" ca="1" si="10"/>
        <v>2</v>
      </c>
      <c r="U24">
        <f t="shared" ca="1" si="10"/>
        <v>2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21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285</v>
      </c>
      <c r="S25">
        <f t="shared" ca="1" si="11"/>
        <v>3</v>
      </c>
      <c r="T25">
        <f t="shared" ca="1" si="11"/>
        <v>1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227</v>
      </c>
      <c r="S26">
        <f t="shared" ca="1" si="12"/>
        <v>2</v>
      </c>
      <c r="T26">
        <f t="shared" ca="1" si="12"/>
        <v>1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128</v>
      </c>
      <c r="I27">
        <f t="array" aca="1" ref="I27" ca="1">INDIRECT(CONCATENATE("Simu"&amp;$B27&amp;"!"&amp;"$I$9"))</f>
        <v>6</v>
      </c>
      <c r="J27">
        <f t="array" aca="1" ref="J27" ca="1">IF(I27&gt;0,COUNT(IF(INDIRECT(CONCATENATE("Simu"&amp;$B27&amp;"!$F$16:$F$"&amp;15+I27))&lt;20,INDIRECT(CONCATENATE("Simu"&amp;$B27&amp;"!$F$16:$F$"&amp;15+I27)),#N/A)),0)</f>
        <v>2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1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13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88</v>
      </c>
      <c r="I28">
        <f t="array" aca="1" ref="I28" ca="1">INDIRECT(CONCATENATE("Simu"&amp;$B28&amp;"!"&amp;"$I$9"))</f>
        <v>2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117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62</v>
      </c>
      <c r="I29">
        <f t="array" aca="1" ref="I29" ca="1">INDIRECT(CONCATENATE("Simu"&amp;$B29&amp;"!"&amp;"$I$9"))</f>
        <v>2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1</v>
      </c>
      <c r="L29">
        <f t="array" aca="1" ref="L29" ca="1">IF(I29&gt;0,COUNT(IF(INDIRECT(CONCATENATE("Simu"&amp;$B29&amp;"!$F$16:$F$"&amp;15+I29))&lt;5,INDIRECT(CONCATENATE("Simu"&amp;$B29&amp;"!$F$16:$F$"&amp;15+I29)),#N/A)),0)</f>
        <v>1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293</v>
      </c>
      <c r="S29">
        <f t="shared" ca="1" si="14"/>
        <v>1</v>
      </c>
      <c r="T29">
        <f t="shared" ca="1" si="14"/>
        <v>1</v>
      </c>
      <c r="U29">
        <f t="shared" ca="1" si="14"/>
        <v>1</v>
      </c>
      <c r="V29">
        <f t="shared" ca="1" si="14"/>
        <v>1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44</v>
      </c>
      <c r="I30">
        <f t="array" aca="1" ref="I30" ca="1">INDIRECT(CONCATENATE("Simu"&amp;$B30&amp;"!"&amp;"$I$9"))</f>
        <v>1</v>
      </c>
      <c r="J30">
        <f t="array" aca="1" ref="J30" ca="1">IF(I30&gt;0,COUNT(IF(INDIRECT(CONCATENATE("Simu"&amp;$B30&amp;"!$F$16:$F$"&amp;15+I30))&lt;20,INDIRECT(CONCATENATE("Simu"&amp;$B30&amp;"!$F$16:$F$"&amp;15+I30)),#N/A)),0)</f>
        <v>1</v>
      </c>
      <c r="K30">
        <f t="array" aca="1" ref="K30" ca="1">IF(I30&gt;0,COUNT(IF(INDIRECT(CONCATENATE("Simu"&amp;$B30&amp;"!$F$16:$F$"&amp;15+I30))&lt;10,INDIRECT(CONCATENATE("Simu"&amp;$B30&amp;"!$F$16:$F$"&amp;15+I30)),#N/A)),0)</f>
        <v>1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19616</v>
      </c>
      <c r="S30">
        <f t="shared" ca="1" si="15"/>
        <v>45</v>
      </c>
      <c r="T30">
        <f t="shared" ca="1" si="15"/>
        <v>25</v>
      </c>
      <c r="U30">
        <f t="shared" ca="1" si="15"/>
        <v>16</v>
      </c>
      <c r="V30">
        <f t="shared" ca="1" si="15"/>
        <v>10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66</v>
      </c>
      <c r="I31">
        <f t="array" aca="1" ref="I31" ca="1">INDIRECT(CONCATENATE("Simu"&amp;$B31&amp;"!"&amp;"$I$9"))</f>
        <v>4</v>
      </c>
      <c r="J31">
        <f t="array" aca="1" ref="J31" ca="1">IF(I31&gt;0,COUNT(IF(INDIRECT(CONCATENATE("Simu"&amp;$B31&amp;"!$F$16:$F$"&amp;15+I31))&lt;20,INDIRECT(CONCATENATE("Simu"&amp;$B31&amp;"!$F$16:$F$"&amp;15+I31)),#N/A)),0)</f>
        <v>2</v>
      </c>
      <c r="K31">
        <f t="array" aca="1" ref="K31" ca="1">IF(I31&gt;0,COUNT(IF(INDIRECT(CONCATENATE("Simu"&amp;$B31&amp;"!$F$16:$F$"&amp;15+I31))&lt;10,INDIRECT(CONCATENATE("Simu"&amp;$B31&amp;"!$F$16:$F$"&amp;15+I31)),#N/A)),0)</f>
        <v>1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23</v>
      </c>
      <c r="I32">
        <f t="array" aca="1" ref="I32" ca="1">INDIRECT(CONCATENATE("Simu"&amp;$B32&amp;"!"&amp;"$I$9"))</f>
        <v>1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1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34</v>
      </c>
      <c r="I34">
        <f t="array" aca="1" ref="I34" ca="1">INDIRECT(CONCATENATE("Simu"&amp;$B34&amp;"!"&amp;"$I$9"))</f>
        <v>5</v>
      </c>
      <c r="J34">
        <f t="array" aca="1" ref="J34" ca="1">IF(I34&gt;0,COUNT(IF(INDIRECT(CONCATENATE("Simu"&amp;$B34&amp;"!$F$16:$F$"&amp;15+I34))&lt;20,INDIRECT(CONCATENATE("Simu"&amp;$B34&amp;"!$F$16:$F$"&amp;15+I34)),#N/A)),0)</f>
        <v>3</v>
      </c>
      <c r="K34">
        <f t="array" aca="1" ref="K34" ca="1">IF(I34&gt;0,COUNT(IF(INDIRECT(CONCATENATE("Simu"&amp;$B34&amp;"!$F$16:$F$"&amp;15+I34))&lt;10,INDIRECT(CONCATENATE("Simu"&amp;$B34&amp;"!$F$16:$F$"&amp;15+I34)),#N/A)),0)</f>
        <v>1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15</v>
      </c>
      <c r="I35">
        <f t="array" aca="1" ref="I35" ca="1">INDIRECT(CONCATENATE("Simu"&amp;$B35&amp;"!"&amp;"$I$9"))</f>
        <v>4</v>
      </c>
      <c r="J35">
        <f t="array" aca="1" ref="J35" ca="1">IF(I35&gt;0,COUNT(IF(INDIRECT(CONCATENATE("Simu"&amp;$B35&amp;"!$F$16:$F$"&amp;15+I35))&lt;20,INDIRECT(CONCATENATE("Simu"&amp;$B35&amp;"!$F$16:$F$"&amp;15+I35)),#N/A)),0)</f>
        <v>3</v>
      </c>
      <c r="K35">
        <f t="array" aca="1" ref="K35" ca="1">IF(I35&gt;0,COUNT(IF(INDIRECT(CONCATENATE("Simu"&amp;$B35&amp;"!$F$16:$F$"&amp;15+I35))&lt;10,INDIRECT(CONCATENATE("Simu"&amp;$B35&amp;"!$F$16:$F$"&amp;15+I35)),#N/A)),0)</f>
        <v>3</v>
      </c>
      <c r="L35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65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129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75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72</v>
      </c>
      <c r="I39">
        <f t="array" aca="1" ref="I39" ca="1">INDIRECT(CONCATENATE("Simu"&amp;$B39&amp;"!"&amp;"$I$9"))</f>
        <v>2</v>
      </c>
      <c r="J39">
        <f t="array" aca="1" ref="J39" ca="1">IF(I39&gt;0,COUNT(IF(INDIRECT(CONCATENATE("Simu"&amp;$B39&amp;"!$F$16:$F$"&amp;15+I39))&lt;20,INDIRECT(CONCATENATE("Simu"&amp;$B39&amp;"!$F$16:$F$"&amp;15+I39)),#N/A)),0)</f>
        <v>1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57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716</v>
      </c>
      <c r="I41">
        <f t="array" aca="1" ref="I41" ca="1">INDIRECT(CONCATENATE("Simu"&amp;$B41&amp;"!"&amp;"$I$9"))</f>
        <v>2</v>
      </c>
      <c r="J41">
        <f t="array" aca="1" ref="J41" ca="1">IF(I41&gt;0,COUNT(IF(INDIRECT(CONCATENATE("Simu"&amp;$B41&amp;"!$F$16:$F$"&amp;15+I41))&lt;20,INDIRECT(CONCATENATE("Simu"&amp;$B41&amp;"!$F$16:$F$"&amp;15+I41)),#N/A)),0)</f>
        <v>1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4460</v>
      </c>
      <c r="I42">
        <f t="array" aca="1" ref="I42" ca="1">INDIRECT(CONCATENATE("Simu"&amp;$B42&amp;"!"&amp;"$I$9"))</f>
        <v>3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3552</v>
      </c>
      <c r="I43">
        <f t="array" aca="1" ref="I43" ca="1">INDIRECT(CONCATENATE("Simu"&amp;$B43&amp;"!"&amp;"$I$9"))</f>
        <v>2</v>
      </c>
      <c r="J43">
        <f t="array" aca="1" ref="J43" ca="1">IF(I43&gt;0,COUNT(IF(INDIRECT(CONCATENATE("Simu"&amp;$B43&amp;"!$F$16:$F$"&amp;15+I43))&lt;20,INDIRECT(CONCATENATE("Simu"&amp;$B43&amp;"!$F$16:$F$"&amp;15+I43)),#N/A)),0)</f>
        <v>1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1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434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212</v>
      </c>
      <c r="I45">
        <f t="array" aca="1" ref="I45" ca="1">INDIRECT(CONCATENATE("Simu"&amp;$B45&amp;"!"&amp;"$I$9"))</f>
        <v>3</v>
      </c>
      <c r="J45">
        <f t="array" aca="1" ref="J45" ca="1">IF(I45&gt;0,COUNT(IF(INDIRECT(CONCATENATE("Simu"&amp;$B45&amp;"!$F$16:$F$"&amp;15+I45))&lt;20,INDIRECT(CONCATENATE("Simu"&amp;$B45&amp;"!$F$16:$F$"&amp;15+I45)),#N/A)),0)</f>
        <v>1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73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117</v>
      </c>
      <c r="I47">
        <f t="array" aca="1" ref="I47" ca="1">INDIRECT(CONCATENATE("Simu"&amp;$B47&amp;"!"&amp;"$I$9"))</f>
        <v>1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110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13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117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79</v>
      </c>
      <c r="I52">
        <f t="array" aca="1" ref="I52" ca="1">INDIRECT(CONCATENATE("Simu"&amp;$B52&amp;"!"&amp;"$I$9"))</f>
        <v>1</v>
      </c>
      <c r="J52">
        <f t="array" aca="1" ref="J52" ca="1">IF(I52&gt;0,COUNT(IF(INDIRECT(CONCATENATE("Simu"&amp;$B52&amp;"!$F$16:$F$"&amp;15+I52))&lt;20,INDIRECT(CONCATENATE("Simu"&amp;$B52&amp;"!$F$16:$F$"&amp;15+I52)),#N/A)),0)</f>
        <v>1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109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104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45057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</v>
      </c>
      <c r="AA3">
        <v>131.99970054626459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342.15444487010592</v>
      </c>
      <c r="E7">
        <v>13.13993535550579</v>
      </c>
      <c r="H7" t="s">
        <v>93</v>
      </c>
      <c r="I7">
        <v>0</v>
      </c>
      <c r="K7" t="s">
        <v>94</v>
      </c>
      <c r="L7">
        <v>28.606216666666661</v>
      </c>
      <c r="M7">
        <v>767.89740429774065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41</v>
      </c>
      <c r="K8" t="s">
        <v>31</v>
      </c>
      <c r="L8">
        <v>2.197458333333334</v>
      </c>
      <c r="M8">
        <v>404.37299065770179</v>
      </c>
      <c r="N8">
        <v>60.466914897274961</v>
      </c>
    </row>
    <row r="9" spans="1:27" x14ac:dyDescent="0.35">
      <c r="A9">
        <v>2</v>
      </c>
      <c r="B9">
        <v>95</v>
      </c>
      <c r="C9">
        <v>11.808038888888889</v>
      </c>
      <c r="D9">
        <v>425.74295942763467</v>
      </c>
      <c r="E9">
        <v>10.657495043188479</v>
      </c>
      <c r="H9" t="s">
        <v>96</v>
      </c>
      <c r="I9">
        <v>1</v>
      </c>
      <c r="K9" t="s">
        <v>32</v>
      </c>
      <c r="L9">
        <v>30.803674999999991</v>
      </c>
      <c r="M9">
        <v>1172.270394955442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404.37299065770179</v>
      </c>
      <c r="E12">
        <v>60.466914897274961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3768</v>
      </c>
      <c r="C16">
        <v>5996</v>
      </c>
      <c r="D16">
        <v>16</v>
      </c>
      <c r="E16">
        <v>26160</v>
      </c>
      <c r="F16">
        <v>0</v>
      </c>
      <c r="G16">
        <v>0</v>
      </c>
      <c r="H16">
        <v>5</v>
      </c>
      <c r="I16">
        <v>18283.32696186543</v>
      </c>
      <c r="J16">
        <v>19972.383841710311</v>
      </c>
      <c r="K16">
        <v>74.747074172542867</v>
      </c>
      <c r="L16">
        <v>18281.270536551379</v>
      </c>
      <c r="M16">
        <v>19970.41318607836</v>
      </c>
      <c r="N16">
        <v>75.775849223424771</v>
      </c>
      <c r="O16">
        <v>18283.32696186543</v>
      </c>
      <c r="P16">
        <v>19972.383841710311</v>
      </c>
      <c r="Q16">
        <v>74.747074172542867</v>
      </c>
      <c r="R16">
        <v>18281.270536551379</v>
      </c>
      <c r="S16">
        <v>19970.41318607836</v>
      </c>
      <c r="T16">
        <v>75.775849223424771</v>
      </c>
      <c r="U16">
        <v>0</v>
      </c>
      <c r="V16">
        <v>50.733998663766059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45057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165</v>
      </c>
      <c r="AA3">
        <v>70.118196964263916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26.365229499922069</v>
      </c>
      <c r="E7">
        <v>12.90358142844623</v>
      </c>
      <c r="H7" t="s">
        <v>93</v>
      </c>
      <c r="I7">
        <v>88</v>
      </c>
      <c r="K7" t="s">
        <v>94</v>
      </c>
      <c r="L7">
        <v>17.310405555555551</v>
      </c>
      <c r="M7">
        <v>620.17669402966533</v>
      </c>
      <c r="N7">
        <v>12.90358142844623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77</v>
      </c>
      <c r="K8" t="s">
        <v>31</v>
      </c>
      <c r="L8">
        <v>0.65158333333333252</v>
      </c>
      <c r="M8">
        <v>119.47638837626199</v>
      </c>
      <c r="N8">
        <v>62.372708030125928</v>
      </c>
    </row>
    <row r="9" spans="1:27" x14ac:dyDescent="0.35">
      <c r="A9">
        <v>2</v>
      </c>
      <c r="B9">
        <v>173</v>
      </c>
      <c r="C9">
        <v>16.47465</v>
      </c>
      <c r="D9">
        <v>593.81146452974326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739.65308240592731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119.47638837626199</v>
      </c>
      <c r="E12">
        <v>62.372708030125928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45057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1208</v>
      </c>
      <c r="AA3">
        <v>113.7725305557251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1148</v>
      </c>
      <c r="K7" t="s">
        <v>94</v>
      </c>
      <c r="L7">
        <v>30.185308333333339</v>
      </c>
      <c r="M7">
        <v>1085.1057129265021</v>
      </c>
      <c r="N7">
        <v>43.941122420652853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59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5">
      <c r="A9">
        <v>2</v>
      </c>
      <c r="B9">
        <v>246</v>
      </c>
      <c r="C9">
        <v>29.712425</v>
      </c>
      <c r="D9">
        <v>1070.470677082538</v>
      </c>
      <c r="E9">
        <v>43.941122420652853</v>
      </c>
      <c r="H9" t="s">
        <v>96</v>
      </c>
      <c r="I9">
        <v>1</v>
      </c>
      <c r="K9" t="s">
        <v>32</v>
      </c>
      <c r="L9">
        <v>31.008905555555561</v>
      </c>
      <c r="M9">
        <v>1236.51793984562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128</v>
      </c>
      <c r="B16">
        <v>5811</v>
      </c>
      <c r="C16">
        <v>1743</v>
      </c>
      <c r="D16">
        <v>9</v>
      </c>
      <c r="E16">
        <v>28440</v>
      </c>
      <c r="F16">
        <v>0</v>
      </c>
      <c r="G16">
        <v>5</v>
      </c>
      <c r="H16">
        <v>2</v>
      </c>
      <c r="I16">
        <v>17030.374021759781</v>
      </c>
      <c r="J16">
        <v>17019.502076026351</v>
      </c>
      <c r="K16">
        <v>67.204615312954971</v>
      </c>
      <c r="L16">
        <v>17029.089886697671</v>
      </c>
      <c r="M16">
        <v>17023.038619974941</v>
      </c>
      <c r="N16">
        <v>69.796454642732655</v>
      </c>
      <c r="O16">
        <v>17030.374021759781</v>
      </c>
      <c r="P16">
        <v>17019.502076026351</v>
      </c>
      <c r="Q16">
        <v>67.204615312954971</v>
      </c>
      <c r="R16">
        <v>17029.089886697671</v>
      </c>
      <c r="S16">
        <v>17023.038619974941</v>
      </c>
      <c r="T16">
        <v>69.796454642732655</v>
      </c>
      <c r="U16">
        <v>50.66390601792623</v>
      </c>
      <c r="V16">
        <v>10.04026247319819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45057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3080</v>
      </c>
      <c r="AA3">
        <v>213.42446684837341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134.6405111576685</v>
      </c>
      <c r="E7">
        <v>13.10729632974755</v>
      </c>
      <c r="H7" t="s">
        <v>93</v>
      </c>
      <c r="I7">
        <v>3079</v>
      </c>
      <c r="K7" t="s">
        <v>94</v>
      </c>
      <c r="L7">
        <v>43.2864</v>
      </c>
      <c r="M7">
        <v>1424.5761117093491</v>
      </c>
      <c r="N7">
        <v>20.81133979942636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5">
      <c r="A9">
        <v>2</v>
      </c>
      <c r="B9">
        <v>281</v>
      </c>
      <c r="C9">
        <v>35.803663888888892</v>
      </c>
      <c r="D9">
        <v>1289.93560055168</v>
      </c>
      <c r="E9">
        <v>20.81133979942636</v>
      </c>
      <c r="H9" t="s">
        <v>96</v>
      </c>
      <c r="I9">
        <v>1</v>
      </c>
      <c r="K9" t="s">
        <v>32</v>
      </c>
      <c r="L9">
        <v>44.231661111111109</v>
      </c>
      <c r="M9">
        <v>1598.3092772308851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132</v>
      </c>
      <c r="B16">
        <v>5598</v>
      </c>
      <c r="C16">
        <v>396</v>
      </c>
      <c r="D16">
        <v>4</v>
      </c>
      <c r="E16">
        <v>29040</v>
      </c>
      <c r="F16">
        <v>0.37234338906917402</v>
      </c>
      <c r="G16">
        <v>5</v>
      </c>
      <c r="H16">
        <v>2</v>
      </c>
      <c r="I16">
        <v>15303.02279014445</v>
      </c>
      <c r="J16">
        <v>15231.90403722331</v>
      </c>
      <c r="K16">
        <v>73.148736702431393</v>
      </c>
      <c r="L16">
        <v>15293.985004904751</v>
      </c>
      <c r="M16">
        <v>15219.187800336969</v>
      </c>
      <c r="N16">
        <v>70.858620185208977</v>
      </c>
      <c r="O16">
        <v>15288.81124200617</v>
      </c>
      <c r="P16">
        <v>15219.31254546078</v>
      </c>
      <c r="Q16">
        <v>73.148736702431393</v>
      </c>
      <c r="R16">
        <v>15290.72513938136</v>
      </c>
      <c r="S16">
        <v>15217.366373699841</v>
      </c>
      <c r="T16">
        <v>70.858620185208977</v>
      </c>
      <c r="U16">
        <v>50.993788517944139</v>
      </c>
      <c r="V16">
        <v>10.028939127098431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45057</v>
      </c>
      <c r="D3" t="s">
        <v>133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2868</v>
      </c>
      <c r="AA3">
        <v>215.20677661895749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200.23989888928719</v>
      </c>
      <c r="E7">
        <v>13.1399663330659</v>
      </c>
      <c r="H7" t="s">
        <v>93</v>
      </c>
      <c r="I7">
        <v>2793</v>
      </c>
      <c r="K7" t="s">
        <v>94</v>
      </c>
      <c r="L7">
        <v>49.208730555555547</v>
      </c>
      <c r="M7">
        <v>1658.011536184757</v>
      </c>
      <c r="N7">
        <v>21.389956064654129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74</v>
      </c>
      <c r="K8" t="s">
        <v>31</v>
      </c>
      <c r="L8">
        <v>1.26023611111111</v>
      </c>
      <c r="M8">
        <v>232.13257263902869</v>
      </c>
      <c r="N8">
        <v>135.7310744038592</v>
      </c>
    </row>
    <row r="9" spans="1:27" x14ac:dyDescent="0.35">
      <c r="A9">
        <v>2</v>
      </c>
      <c r="B9">
        <v>298</v>
      </c>
      <c r="C9">
        <v>40.457263888888889</v>
      </c>
      <c r="D9">
        <v>1457.7716372954701</v>
      </c>
      <c r="E9">
        <v>21.389956064654129</v>
      </c>
      <c r="H9" t="s">
        <v>96</v>
      </c>
      <c r="I9">
        <v>1</v>
      </c>
      <c r="K9" t="s">
        <v>32</v>
      </c>
      <c r="L9">
        <v>50.468966666666667</v>
      </c>
      <c r="M9">
        <v>1890.144108823785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232.13257263902869</v>
      </c>
      <c r="E12">
        <v>135.7310744038592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136</v>
      </c>
      <c r="B16">
        <v>3504</v>
      </c>
      <c r="C16">
        <v>6209</v>
      </c>
      <c r="D16">
        <v>4</v>
      </c>
      <c r="E16">
        <v>29940</v>
      </c>
      <c r="F16">
        <v>19.4538475244815</v>
      </c>
      <c r="G16">
        <v>2</v>
      </c>
      <c r="H16">
        <v>5</v>
      </c>
      <c r="I16">
        <v>17740.897760284821</v>
      </c>
      <c r="J16">
        <v>16401.40978616742</v>
      </c>
      <c r="K16">
        <v>62.494212262369977</v>
      </c>
      <c r="L16">
        <v>16916.922721095121</v>
      </c>
      <c r="M16">
        <v>16151.019173990349</v>
      </c>
      <c r="N16">
        <v>67.291786237871463</v>
      </c>
      <c r="O16">
        <v>17809.312764901591</v>
      </c>
      <c r="P16">
        <v>16583.611741764638</v>
      </c>
      <c r="Q16">
        <v>62.494212262369977</v>
      </c>
      <c r="R16">
        <v>17809.023630690121</v>
      </c>
      <c r="S16">
        <v>16584.55929295006</v>
      </c>
      <c r="T16">
        <v>67.291786237871463</v>
      </c>
      <c r="U16">
        <v>10.0043519318156</v>
      </c>
      <c r="V16">
        <v>50.98567075284155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45057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998</v>
      </c>
      <c r="AA3">
        <v>413.68521523475653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55.665838459901252</v>
      </c>
      <c r="E7">
        <v>12.90431033045358</v>
      </c>
      <c r="H7" t="s">
        <v>93</v>
      </c>
      <c r="I7">
        <v>987</v>
      </c>
      <c r="K7" t="s">
        <v>94</v>
      </c>
      <c r="L7">
        <v>69.407016666666664</v>
      </c>
      <c r="M7">
        <v>2493.93707771247</v>
      </c>
      <c r="N7">
        <v>16.92048532920645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</v>
      </c>
      <c r="K8" t="s">
        <v>31</v>
      </c>
      <c r="L8">
        <v>2.4521166666666669</v>
      </c>
      <c r="M8">
        <v>450.8896607640105</v>
      </c>
      <c r="N8">
        <v>53.197998428710527</v>
      </c>
    </row>
    <row r="9" spans="1:27" x14ac:dyDescent="0.35">
      <c r="A9">
        <v>2</v>
      </c>
      <c r="B9">
        <v>310</v>
      </c>
      <c r="C9">
        <v>67.635075000000001</v>
      </c>
      <c r="D9">
        <v>2438.2712392525691</v>
      </c>
      <c r="E9">
        <v>16.92048532920645</v>
      </c>
      <c r="H9" t="s">
        <v>96</v>
      </c>
      <c r="I9">
        <v>1</v>
      </c>
      <c r="K9" t="s">
        <v>32</v>
      </c>
      <c r="L9">
        <v>71.859133333333332</v>
      </c>
      <c r="M9">
        <v>2944.8267384764808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450.8896607640105</v>
      </c>
      <c r="E12">
        <v>53.197998428710527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140</v>
      </c>
      <c r="B16">
        <v>3712</v>
      </c>
      <c r="C16">
        <v>5816</v>
      </c>
      <c r="D16">
        <v>21</v>
      </c>
      <c r="E16">
        <v>31860</v>
      </c>
      <c r="F16">
        <v>2.6911552225667852</v>
      </c>
      <c r="G16">
        <v>2</v>
      </c>
      <c r="H16">
        <v>5</v>
      </c>
      <c r="I16">
        <v>16756.414715974181</v>
      </c>
      <c r="J16">
        <v>15876.46034528485</v>
      </c>
      <c r="K16">
        <v>59.036596558430702</v>
      </c>
      <c r="L16">
        <v>16768.796624923201</v>
      </c>
      <c r="M16">
        <v>16022.481716723691</v>
      </c>
      <c r="N16">
        <v>61.503974463246102</v>
      </c>
      <c r="O16">
        <v>16733.665249622842</v>
      </c>
      <c r="P16">
        <v>15890.970878701321</v>
      </c>
      <c r="Q16">
        <v>59.036596558430702</v>
      </c>
      <c r="R16">
        <v>16732.367257131951</v>
      </c>
      <c r="S16">
        <v>15891.092581577819</v>
      </c>
      <c r="T16">
        <v>61.503974463246102</v>
      </c>
      <c r="U16">
        <v>10.026628364244599</v>
      </c>
      <c r="V16">
        <v>50.664449235595562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45057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</v>
      </c>
      <c r="AA3">
        <v>260.61456370353699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341.71851749589212</v>
      </c>
      <c r="E7">
        <v>13.139989049716521</v>
      </c>
      <c r="H7" t="s">
        <v>93</v>
      </c>
      <c r="I7">
        <v>5</v>
      </c>
      <c r="K7" t="s">
        <v>94</v>
      </c>
      <c r="L7">
        <v>63.94650833333332</v>
      </c>
      <c r="M7">
        <v>2043.5848643968411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63</v>
      </c>
      <c r="K8" t="s">
        <v>31</v>
      </c>
      <c r="L8">
        <v>2.68560555555556</v>
      </c>
      <c r="M8">
        <v>494.32376193440388</v>
      </c>
      <c r="N8">
        <v>52.346538160617328</v>
      </c>
    </row>
    <row r="9" spans="1:27" x14ac:dyDescent="0.35">
      <c r="A9">
        <v>2</v>
      </c>
      <c r="B9">
        <v>232</v>
      </c>
      <c r="C9">
        <v>47.157727777777772</v>
      </c>
      <c r="D9">
        <v>1701.8663469009491</v>
      </c>
      <c r="E9">
        <v>12.905881279450179</v>
      </c>
      <c r="H9" t="s">
        <v>96</v>
      </c>
      <c r="I9">
        <v>0</v>
      </c>
      <c r="K9" t="s">
        <v>32</v>
      </c>
      <c r="L9">
        <v>66.632113888888881</v>
      </c>
      <c r="M9">
        <v>2537.9086263312452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494.32376193440388</v>
      </c>
      <c r="E12">
        <v>52.346538160617328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45057</v>
      </c>
      <c r="D3" t="s">
        <v>144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195.28892970085141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54.720369822052298</v>
      </c>
      <c r="E7">
        <v>12.90403433903696</v>
      </c>
      <c r="H7" t="s">
        <v>93</v>
      </c>
      <c r="I7">
        <v>5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2.1562333333333359</v>
      </c>
      <c r="M8">
        <v>396.05916520903349</v>
      </c>
      <c r="N8">
        <v>52.966567002553496</v>
      </c>
    </row>
    <row r="9" spans="1:27" x14ac:dyDescent="0.35">
      <c r="A9">
        <v>2</v>
      </c>
      <c r="B9">
        <v>224</v>
      </c>
      <c r="C9">
        <v>44.457663888888909</v>
      </c>
      <c r="D9">
        <v>1603.224776123059</v>
      </c>
      <c r="E9">
        <v>10.67326541650454</v>
      </c>
      <c r="H9" t="s">
        <v>96</v>
      </c>
      <c r="I9">
        <v>0</v>
      </c>
      <c r="K9" t="s">
        <v>32</v>
      </c>
      <c r="L9">
        <v>48.377205555555577</v>
      </c>
      <c r="M9">
        <v>2054.0043111541449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396.05916520903349</v>
      </c>
      <c r="E12">
        <v>52.966567002553496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45057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131</v>
      </c>
      <c r="AA3">
        <v>91.943788766860962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136.2874721169018</v>
      </c>
      <c r="E7">
        <v>13.139980789286611</v>
      </c>
      <c r="H7" t="s">
        <v>93</v>
      </c>
      <c r="I7">
        <v>1</v>
      </c>
      <c r="K7" t="s">
        <v>94</v>
      </c>
      <c r="L7">
        <v>28.401069444444431</v>
      </c>
      <c r="M7">
        <v>889.62323139516377</v>
      </c>
      <c r="N7">
        <v>13.139980789286611</v>
      </c>
    </row>
    <row r="8" spans="1:27" x14ac:dyDescent="0.35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130</v>
      </c>
      <c r="K8" t="s">
        <v>31</v>
      </c>
      <c r="L8">
        <v>0.99113611111111011</v>
      </c>
      <c r="M8">
        <v>182.30962637448451</v>
      </c>
      <c r="N8">
        <v>51.780133170711601</v>
      </c>
    </row>
    <row r="9" spans="1:27" x14ac:dyDescent="0.35">
      <c r="A9">
        <v>2</v>
      </c>
      <c r="B9">
        <v>164</v>
      </c>
      <c r="C9">
        <v>20.886108333333329</v>
      </c>
      <c r="D9">
        <v>753.28020639278543</v>
      </c>
      <c r="E9">
        <v>10.6970854622418</v>
      </c>
      <c r="H9" t="s">
        <v>96</v>
      </c>
      <c r="I9">
        <v>0</v>
      </c>
      <c r="K9" t="s">
        <v>32</v>
      </c>
      <c r="L9">
        <v>29.392205555555549</v>
      </c>
      <c r="M9">
        <v>1071.9328577696481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182.30962637448451</v>
      </c>
      <c r="E12">
        <v>51.780133170711601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45057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</v>
      </c>
      <c r="AA3">
        <v>81.831887722015381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198.42245497370641</v>
      </c>
      <c r="E7">
        <v>13.32690689589622</v>
      </c>
      <c r="H7" t="s">
        <v>93</v>
      </c>
      <c r="I7">
        <v>7</v>
      </c>
      <c r="K7" t="s">
        <v>94</v>
      </c>
      <c r="L7">
        <v>27.054555555555559</v>
      </c>
      <c r="M7">
        <v>846.00794801497966</v>
      </c>
      <c r="N7">
        <v>13.32690689589622</v>
      </c>
    </row>
    <row r="8" spans="1:27" x14ac:dyDescent="0.35">
      <c r="A8">
        <v>1</v>
      </c>
      <c r="B8">
        <v>2</v>
      </c>
      <c r="C8">
        <v>0.41958333333333131</v>
      </c>
      <c r="D8">
        <v>0.27107217149471541</v>
      </c>
      <c r="E8">
        <v>12.9402081448138</v>
      </c>
      <c r="H8" t="s">
        <v>95</v>
      </c>
      <c r="I8">
        <v>53</v>
      </c>
      <c r="K8" t="s">
        <v>31</v>
      </c>
      <c r="L8">
        <v>0.84096111111110883</v>
      </c>
      <c r="M8">
        <v>154.49688255733241</v>
      </c>
      <c r="N8">
        <v>51.887935940443263</v>
      </c>
    </row>
    <row r="9" spans="1:27" x14ac:dyDescent="0.35">
      <c r="A9">
        <v>2</v>
      </c>
      <c r="B9">
        <v>163</v>
      </c>
      <c r="C9">
        <v>17.946558333333339</v>
      </c>
      <c r="D9">
        <v>647.31442086977859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154.49688255733241</v>
      </c>
      <c r="E12">
        <v>51.887935940443263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45057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65.699535369873047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25.568447778291102</v>
      </c>
      <c r="E7">
        <v>12.93915572631648</v>
      </c>
      <c r="H7" t="s">
        <v>93</v>
      </c>
      <c r="I7">
        <v>0</v>
      </c>
      <c r="K7" t="s">
        <v>94</v>
      </c>
      <c r="L7">
        <v>17.039466666666659</v>
      </c>
      <c r="M7">
        <v>593.95495046159294</v>
      </c>
      <c r="N7">
        <v>12.93915572631648</v>
      </c>
    </row>
    <row r="8" spans="1:27" x14ac:dyDescent="0.35">
      <c r="A8">
        <v>1</v>
      </c>
      <c r="B8">
        <v>2</v>
      </c>
      <c r="C8">
        <v>0.48652500000000137</v>
      </c>
      <c r="D8">
        <v>0.1461944304514359</v>
      </c>
      <c r="E8">
        <v>9.3879188095438673E-2</v>
      </c>
      <c r="H8" t="s">
        <v>95</v>
      </c>
      <c r="I8">
        <v>21</v>
      </c>
      <c r="K8" t="s">
        <v>31</v>
      </c>
      <c r="L8">
        <v>1.151291666666667</v>
      </c>
      <c r="M8">
        <v>211.43626178324729</v>
      </c>
      <c r="N8">
        <v>51.779945988621712</v>
      </c>
    </row>
    <row r="9" spans="1:27" x14ac:dyDescent="0.35">
      <c r="A9">
        <v>2</v>
      </c>
      <c r="B9">
        <v>147</v>
      </c>
      <c r="C9">
        <v>15.753161111111099</v>
      </c>
      <c r="D9">
        <v>568.24030825285035</v>
      </c>
      <c r="E9">
        <v>10.532506555935109</v>
      </c>
      <c r="H9" t="s">
        <v>96</v>
      </c>
      <c r="I9">
        <v>0</v>
      </c>
      <c r="K9" t="s">
        <v>32</v>
      </c>
      <c r="L9">
        <v>18.190758333333331</v>
      </c>
      <c r="M9">
        <v>805.39121224484029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211.43626178324729</v>
      </c>
      <c r="E12">
        <v>51.779945988621712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45057</v>
      </c>
      <c r="D3" t="s">
        <v>156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67.331790685653687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0</v>
      </c>
      <c r="K7" t="s">
        <v>94</v>
      </c>
      <c r="L7">
        <v>15.807797222222209</v>
      </c>
      <c r="M7">
        <v>550.38143376296898</v>
      </c>
      <c r="N7">
        <v>10.922722911415571</v>
      </c>
    </row>
    <row r="8" spans="1:27" x14ac:dyDescent="0.35">
      <c r="A8">
        <v>1</v>
      </c>
      <c r="B8">
        <v>2</v>
      </c>
      <c r="C8">
        <v>0.48866388888888951</v>
      </c>
      <c r="D8">
        <v>0.14891702048343569</v>
      </c>
      <c r="E8">
        <v>0.5991918218463822</v>
      </c>
      <c r="H8" t="s">
        <v>95</v>
      </c>
      <c r="I8">
        <v>2</v>
      </c>
      <c r="K8" t="s">
        <v>31</v>
      </c>
      <c r="L8">
        <v>0.93730833333332864</v>
      </c>
      <c r="M8">
        <v>172.2745420221662</v>
      </c>
      <c r="N8">
        <v>56.665175573892277</v>
      </c>
    </row>
    <row r="9" spans="1:27" x14ac:dyDescent="0.35">
      <c r="A9">
        <v>2</v>
      </c>
      <c r="B9">
        <v>144</v>
      </c>
      <c r="C9">
        <v>14.862524999999991</v>
      </c>
      <c r="D9">
        <v>536.10119499051552</v>
      </c>
      <c r="E9">
        <v>10.922722911415571</v>
      </c>
      <c r="H9" t="s">
        <v>96</v>
      </c>
      <c r="I9">
        <v>0</v>
      </c>
      <c r="K9" t="s">
        <v>32</v>
      </c>
      <c r="L9">
        <v>16.74510555555554</v>
      </c>
      <c r="M9">
        <v>722.65597578513518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172.2745420221662</v>
      </c>
      <c r="E12">
        <v>56.665175573892277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1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45057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128</v>
      </c>
      <c r="AA3">
        <v>200.39604735374451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341.31997942036622</v>
      </c>
      <c r="E7">
        <v>13.13998491960951</v>
      </c>
      <c r="H7" t="s">
        <v>93</v>
      </c>
      <c r="I7">
        <v>32</v>
      </c>
      <c r="K7" t="s">
        <v>94</v>
      </c>
      <c r="L7">
        <v>53.875027777777788</v>
      </c>
      <c r="M7">
        <v>1644.681216348464</v>
      </c>
      <c r="N7">
        <v>13.13998491960951</v>
      </c>
    </row>
    <row r="8" spans="1:27" x14ac:dyDescent="0.35">
      <c r="A8">
        <v>1</v>
      </c>
      <c r="B8">
        <v>4</v>
      </c>
      <c r="C8">
        <v>0.97858611111111204</v>
      </c>
      <c r="D8">
        <v>0.69489752331527577</v>
      </c>
      <c r="E8">
        <v>12.87556078415664</v>
      </c>
      <c r="H8" t="s">
        <v>95</v>
      </c>
      <c r="I8">
        <v>90</v>
      </c>
      <c r="K8" t="s">
        <v>31</v>
      </c>
      <c r="L8">
        <v>1.7278249999999999</v>
      </c>
      <c r="M8">
        <v>317.86901693099537</v>
      </c>
      <c r="N8">
        <v>52.247470699535853</v>
      </c>
    </row>
    <row r="9" spans="1:27" x14ac:dyDescent="0.35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6</v>
      </c>
      <c r="K9" t="s">
        <v>32</v>
      </c>
      <c r="L9">
        <v>55.602852777777791</v>
      </c>
      <c r="M9">
        <v>1962.550233279459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317.86901693099537</v>
      </c>
      <c r="E12">
        <v>52.247470699535853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162</v>
      </c>
      <c r="B16">
        <v>4265</v>
      </c>
      <c r="C16">
        <v>6238</v>
      </c>
      <c r="D16">
        <v>17</v>
      </c>
      <c r="E16">
        <v>40620</v>
      </c>
      <c r="F16">
        <v>27.1088692526464</v>
      </c>
      <c r="G16">
        <v>0</v>
      </c>
      <c r="H16">
        <v>5</v>
      </c>
      <c r="I16">
        <v>16030.273127212209</v>
      </c>
      <c r="J16">
        <v>15549.258525263889</v>
      </c>
      <c r="K16">
        <v>67.04899465429267</v>
      </c>
      <c r="L16">
        <v>16857.796511161119</v>
      </c>
      <c r="M16">
        <v>16673.06307099896</v>
      </c>
      <c r="N16">
        <v>67.266145848657146</v>
      </c>
      <c r="O16">
        <v>16030.273127212209</v>
      </c>
      <c r="P16">
        <v>15549.258525263889</v>
      </c>
      <c r="Q16">
        <v>67.04899465429267</v>
      </c>
      <c r="R16">
        <v>16030.39206427665</v>
      </c>
      <c r="S16">
        <v>15549.17096431792</v>
      </c>
      <c r="T16">
        <v>67.266145848657146</v>
      </c>
      <c r="U16">
        <v>0</v>
      </c>
      <c r="V16">
        <v>51.481732143946417</v>
      </c>
      <c r="W16">
        <v>0</v>
      </c>
      <c r="X16">
        <v>0</v>
      </c>
    </row>
    <row r="17" spans="1:24" x14ac:dyDescent="0.35">
      <c r="A17" t="s">
        <v>163</v>
      </c>
      <c r="B17">
        <v>4647</v>
      </c>
      <c r="C17">
        <v>5625</v>
      </c>
      <c r="D17">
        <v>4</v>
      </c>
      <c r="E17">
        <v>39840</v>
      </c>
      <c r="F17">
        <v>30.15254869827686</v>
      </c>
      <c r="G17">
        <v>0</v>
      </c>
      <c r="H17">
        <v>5</v>
      </c>
      <c r="I17">
        <v>13678.84851162246</v>
      </c>
      <c r="J17">
        <v>15504.25202899879</v>
      </c>
      <c r="K17">
        <v>70.269142008958482</v>
      </c>
      <c r="L17">
        <v>15102.97192920373</v>
      </c>
      <c r="M17">
        <v>16090.500771108589</v>
      </c>
      <c r="N17">
        <v>68.304427972309213</v>
      </c>
      <c r="O17">
        <v>13678.84851162246</v>
      </c>
      <c r="P17">
        <v>15504.25202899879</v>
      </c>
      <c r="Q17">
        <v>70.269142008958482</v>
      </c>
      <c r="R17">
        <v>13679.63827486897</v>
      </c>
      <c r="S17">
        <v>15502.34081997216</v>
      </c>
      <c r="T17">
        <v>68.304427972309213</v>
      </c>
      <c r="U17">
        <v>0</v>
      </c>
      <c r="V17">
        <v>51.075896165151839</v>
      </c>
      <c r="W17">
        <v>0</v>
      </c>
      <c r="X17">
        <v>0</v>
      </c>
    </row>
    <row r="18" spans="1:24" x14ac:dyDescent="0.35">
      <c r="A18" t="s">
        <v>163</v>
      </c>
      <c r="B18">
        <v>4647</v>
      </c>
      <c r="C18">
        <v>5625</v>
      </c>
      <c r="D18">
        <v>4</v>
      </c>
      <c r="E18">
        <v>39840</v>
      </c>
      <c r="F18">
        <v>13.357653524745791</v>
      </c>
      <c r="G18">
        <v>0</v>
      </c>
      <c r="H18">
        <v>5</v>
      </c>
      <c r="I18">
        <v>13670.84678898828</v>
      </c>
      <c r="J18">
        <v>15506.005288866199</v>
      </c>
      <c r="K18">
        <v>75.963184199641191</v>
      </c>
      <c r="L18">
        <v>14300.717214119661</v>
      </c>
      <c r="M18">
        <v>15768.289446982129</v>
      </c>
      <c r="N18">
        <v>79.688739120698756</v>
      </c>
      <c r="O18">
        <v>13670.84678898828</v>
      </c>
      <c r="P18">
        <v>15506.005288866199</v>
      </c>
      <c r="Q18">
        <v>75.963184199641191</v>
      </c>
      <c r="R18">
        <v>13670.13284850116</v>
      </c>
      <c r="S18">
        <v>15507.73312917707</v>
      </c>
      <c r="T18">
        <v>79.688739120698756</v>
      </c>
      <c r="U18">
        <v>0</v>
      </c>
      <c r="V18">
        <v>51.078943626092027</v>
      </c>
      <c r="W18">
        <v>0</v>
      </c>
      <c r="X18">
        <v>0</v>
      </c>
    </row>
    <row r="19" spans="1:24" x14ac:dyDescent="0.35">
      <c r="A19" t="s">
        <v>163</v>
      </c>
      <c r="B19">
        <v>4647</v>
      </c>
      <c r="C19">
        <v>5625</v>
      </c>
      <c r="D19">
        <v>4</v>
      </c>
      <c r="E19">
        <v>39840</v>
      </c>
      <c r="F19">
        <v>4.9579992928632848</v>
      </c>
      <c r="G19">
        <v>0</v>
      </c>
      <c r="H19">
        <v>5</v>
      </c>
      <c r="I19">
        <v>13671.013142629379</v>
      </c>
      <c r="J19">
        <v>15507.941222997681</v>
      </c>
      <c r="K19">
        <v>67.332970056363365</v>
      </c>
      <c r="L19">
        <v>13904.97741383056</v>
      </c>
      <c r="M19">
        <v>15604.91726080901</v>
      </c>
      <c r="N19">
        <v>63.150216026905078</v>
      </c>
      <c r="O19">
        <v>13671.013142629379</v>
      </c>
      <c r="P19">
        <v>15507.941222997681</v>
      </c>
      <c r="Q19">
        <v>67.332970056363365</v>
      </c>
      <c r="R19">
        <v>13670.906162004219</v>
      </c>
      <c r="S19">
        <v>15508.20013359163</v>
      </c>
      <c r="T19">
        <v>63.150216026905078</v>
      </c>
      <c r="U19">
        <v>0</v>
      </c>
      <c r="V19">
        <v>51.082253486320887</v>
      </c>
      <c r="W19">
        <v>0</v>
      </c>
      <c r="X19">
        <v>0</v>
      </c>
    </row>
    <row r="20" spans="1:24" x14ac:dyDescent="0.35">
      <c r="A20" t="s">
        <v>164</v>
      </c>
      <c r="B20">
        <v>6042</v>
      </c>
      <c r="C20">
        <v>489</v>
      </c>
      <c r="D20">
        <v>12</v>
      </c>
      <c r="E20">
        <v>40320</v>
      </c>
      <c r="F20">
        <v>43.964225380358783</v>
      </c>
      <c r="G20">
        <v>5</v>
      </c>
      <c r="H20">
        <v>2</v>
      </c>
      <c r="I20">
        <v>17390.348402633768</v>
      </c>
      <c r="J20">
        <v>12899.333574880429</v>
      </c>
      <c r="K20">
        <v>71.819890420096613</v>
      </c>
      <c r="L20">
        <v>18070.97192151823</v>
      </c>
      <c r="M20">
        <v>15300.8779276846</v>
      </c>
      <c r="N20">
        <v>69.71559572240055</v>
      </c>
      <c r="O20">
        <v>17671.409124414469</v>
      </c>
      <c r="P20">
        <v>15112.012683193199</v>
      </c>
      <c r="Q20">
        <v>71.819890420096613</v>
      </c>
      <c r="R20">
        <v>17672.551149309089</v>
      </c>
      <c r="S20">
        <v>15111.689607584451</v>
      </c>
      <c r="T20">
        <v>69.71559572240055</v>
      </c>
      <c r="U20">
        <v>50.733482095792979</v>
      </c>
      <c r="V20">
        <v>10.03218090316733</v>
      </c>
      <c r="W20">
        <v>0</v>
      </c>
      <c r="X20">
        <v>0</v>
      </c>
    </row>
    <row r="21" spans="1:24" x14ac:dyDescent="0.35">
      <c r="A21" t="s">
        <v>164</v>
      </c>
      <c r="B21">
        <v>6042</v>
      </c>
      <c r="C21">
        <v>489</v>
      </c>
      <c r="D21">
        <v>12</v>
      </c>
      <c r="E21">
        <v>40320</v>
      </c>
      <c r="F21">
        <v>29.65357713510156</v>
      </c>
      <c r="G21">
        <v>5</v>
      </c>
      <c r="H21">
        <v>2</v>
      </c>
      <c r="I21">
        <v>17476.705633344769</v>
      </c>
      <c r="J21">
        <v>13614.905489426579</v>
      </c>
      <c r="K21">
        <v>71.654139667055659</v>
      </c>
      <c r="L21">
        <v>17935.17854286874</v>
      </c>
      <c r="M21">
        <v>15234.87163816065</v>
      </c>
      <c r="N21">
        <v>66.715317382128788</v>
      </c>
      <c r="O21">
        <v>17666.25749040948</v>
      </c>
      <c r="P21">
        <v>15107.34313798503</v>
      </c>
      <c r="Q21">
        <v>71.654139667055659</v>
      </c>
      <c r="R21">
        <v>17666.532442343469</v>
      </c>
      <c r="S21">
        <v>15107.265373170419</v>
      </c>
      <c r="T21">
        <v>66.715317382128788</v>
      </c>
      <c r="U21">
        <v>50.733400831641248</v>
      </c>
      <c r="V21">
        <v>10.029559518508719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45057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88</v>
      </c>
      <c r="AA3">
        <v>186.2674803733826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54.715229454441968</v>
      </c>
      <c r="E7">
        <v>12.90257422459608</v>
      </c>
      <c r="H7" t="s">
        <v>93</v>
      </c>
      <c r="I7">
        <v>8</v>
      </c>
      <c r="K7" t="s">
        <v>94</v>
      </c>
      <c r="L7">
        <v>40.936652777777773</v>
      </c>
      <c r="M7">
        <v>1409.9740513228519</v>
      </c>
      <c r="N7">
        <v>12.90257422459608</v>
      </c>
    </row>
    <row r="8" spans="1:27" x14ac:dyDescent="0.35">
      <c r="A8">
        <v>1</v>
      </c>
      <c r="B8">
        <v>4</v>
      </c>
      <c r="C8">
        <v>1.662763888888888</v>
      </c>
      <c r="D8">
        <v>0.79467672056180072</v>
      </c>
      <c r="E8">
        <v>12.85032674777638</v>
      </c>
      <c r="H8" t="s">
        <v>95</v>
      </c>
      <c r="I8">
        <v>78</v>
      </c>
      <c r="K8" t="s">
        <v>31</v>
      </c>
      <c r="L8">
        <v>2.4802222222222192</v>
      </c>
      <c r="M8">
        <v>456.0432356555944</v>
      </c>
      <c r="N8">
        <v>52.528030121629982</v>
      </c>
    </row>
    <row r="9" spans="1:27" x14ac:dyDescent="0.35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2</v>
      </c>
      <c r="K9" t="s">
        <v>32</v>
      </c>
      <c r="L9">
        <v>43.41687499999999</v>
      </c>
      <c r="M9">
        <v>1866.017286978446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456.0432356555944</v>
      </c>
      <c r="E12">
        <v>52.528030121629982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168</v>
      </c>
      <c r="B16">
        <v>2285</v>
      </c>
      <c r="C16">
        <v>5646</v>
      </c>
      <c r="D16">
        <v>24</v>
      </c>
      <c r="E16">
        <v>42840</v>
      </c>
      <c r="F16">
        <v>21.121678078658789</v>
      </c>
      <c r="G16">
        <v>1</v>
      </c>
      <c r="H16">
        <v>5</v>
      </c>
      <c r="I16">
        <v>15865.1949970883</v>
      </c>
      <c r="J16">
        <v>15319.414233382169</v>
      </c>
      <c r="K16">
        <v>72.734433046909203</v>
      </c>
      <c r="L16">
        <v>16468.017791146151</v>
      </c>
      <c r="M16">
        <v>16141.138004630189</v>
      </c>
      <c r="N16">
        <v>73.356844422349994</v>
      </c>
      <c r="O16">
        <v>15863.45202730802</v>
      </c>
      <c r="P16">
        <v>15319.132615133811</v>
      </c>
      <c r="Q16">
        <v>72.734433046909203</v>
      </c>
      <c r="R16">
        <v>15863.18177763928</v>
      </c>
      <c r="S16">
        <v>15319.331009121141</v>
      </c>
      <c r="T16">
        <v>73.356844422349994</v>
      </c>
      <c r="U16">
        <v>8.359062478668991E-2</v>
      </c>
      <c r="V16">
        <v>48.31002606845437</v>
      </c>
      <c r="W16">
        <v>0</v>
      </c>
      <c r="X16">
        <v>0</v>
      </c>
    </row>
    <row r="17" spans="1:24" x14ac:dyDescent="0.35">
      <c r="A17" t="s">
        <v>169</v>
      </c>
      <c r="B17">
        <v>6037</v>
      </c>
      <c r="C17">
        <v>490</v>
      </c>
      <c r="D17">
        <v>10</v>
      </c>
      <c r="E17">
        <v>42000</v>
      </c>
      <c r="F17">
        <v>25.999851417389522</v>
      </c>
      <c r="G17">
        <v>5</v>
      </c>
      <c r="H17">
        <v>2</v>
      </c>
      <c r="I17">
        <v>17256.640556656301</v>
      </c>
      <c r="J17">
        <v>14769.194247041371</v>
      </c>
      <c r="K17">
        <v>71.263708124891352</v>
      </c>
      <c r="L17">
        <v>17421.44743768749</v>
      </c>
      <c r="M17">
        <v>16207.88911690102</v>
      </c>
      <c r="N17">
        <v>68.245193263195901</v>
      </c>
      <c r="O17">
        <v>17196.024369116611</v>
      </c>
      <c r="P17">
        <v>16082.405006478401</v>
      </c>
      <c r="Q17">
        <v>71.263708124891352</v>
      </c>
      <c r="R17">
        <v>17192.320715006961</v>
      </c>
      <c r="S17">
        <v>16082.838936594109</v>
      </c>
      <c r="T17">
        <v>68.245193263195901</v>
      </c>
      <c r="U17">
        <v>50.562173534755289</v>
      </c>
      <c r="V17">
        <v>10.039668466380229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45057</v>
      </c>
      <c r="D3" t="s">
        <v>170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214.53955149650571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342.18692915865938</v>
      </c>
      <c r="E7">
        <v>13.10731074994314</v>
      </c>
      <c r="H7" t="s">
        <v>93</v>
      </c>
      <c r="I7">
        <v>0</v>
      </c>
      <c r="K7" t="s">
        <v>94</v>
      </c>
      <c r="L7">
        <v>52.738294444444463</v>
      </c>
      <c r="M7">
        <v>1581.593629021216</v>
      </c>
      <c r="N7">
        <v>14.434731499415831</v>
      </c>
    </row>
    <row r="8" spans="1:27" x14ac:dyDescent="0.35">
      <c r="A8">
        <v>1</v>
      </c>
      <c r="B8">
        <v>4</v>
      </c>
      <c r="C8">
        <v>1.6313416666666669</v>
      </c>
      <c r="D8">
        <v>0.92458137164655174</v>
      </c>
      <c r="E8">
        <v>12.902580788217429</v>
      </c>
      <c r="H8" t="s">
        <v>95</v>
      </c>
      <c r="I8">
        <v>60</v>
      </c>
      <c r="K8" t="s">
        <v>31</v>
      </c>
      <c r="L8">
        <v>2.0298250000000051</v>
      </c>
      <c r="M8">
        <v>373.64541603088207</v>
      </c>
      <c r="N8">
        <v>51.946156307448781</v>
      </c>
    </row>
    <row r="9" spans="1:27" x14ac:dyDescent="0.35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2</v>
      </c>
      <c r="K9" t="s">
        <v>32</v>
      </c>
      <c r="L9">
        <v>54.768119444444473</v>
      </c>
      <c r="M9">
        <v>1955.2390450520979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373.64541603088207</v>
      </c>
      <c r="E12">
        <v>51.946156307448781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173</v>
      </c>
      <c r="B16">
        <v>4653</v>
      </c>
      <c r="C16">
        <v>5659</v>
      </c>
      <c r="D16">
        <v>20</v>
      </c>
      <c r="E16">
        <v>44400</v>
      </c>
      <c r="F16">
        <v>56.366208176477109</v>
      </c>
      <c r="G16">
        <v>0</v>
      </c>
      <c r="H16">
        <v>5</v>
      </c>
      <c r="I16">
        <v>13862.944029883991</v>
      </c>
      <c r="J16">
        <v>15197.362115436001</v>
      </c>
      <c r="K16">
        <v>41.905135841900972</v>
      </c>
      <c r="L16">
        <v>16953.367121873711</v>
      </c>
      <c r="M16">
        <v>16880.19987039658</v>
      </c>
      <c r="N16">
        <v>45.737115522646953</v>
      </c>
      <c r="O16">
        <v>14292.414595763001</v>
      </c>
      <c r="P16">
        <v>15782.028214798591</v>
      </c>
      <c r="Q16">
        <v>41.905135841900972</v>
      </c>
      <c r="R16">
        <v>14293.1321590153</v>
      </c>
      <c r="S16">
        <v>15780.71179188614</v>
      </c>
      <c r="T16">
        <v>45.737115522646953</v>
      </c>
      <c r="U16">
        <v>12.870320774870081</v>
      </c>
      <c r="V16">
        <v>51.067713530503909</v>
      </c>
      <c r="W16">
        <v>0</v>
      </c>
      <c r="X16">
        <v>0</v>
      </c>
    </row>
    <row r="17" spans="1:24" x14ac:dyDescent="0.35">
      <c r="A17" t="s">
        <v>174</v>
      </c>
      <c r="B17">
        <v>4843</v>
      </c>
      <c r="C17">
        <v>6250</v>
      </c>
      <c r="D17">
        <v>4</v>
      </c>
      <c r="E17">
        <v>43440</v>
      </c>
      <c r="F17">
        <v>2.747256034696413</v>
      </c>
      <c r="G17">
        <v>0</v>
      </c>
      <c r="H17">
        <v>5</v>
      </c>
      <c r="I17">
        <v>18676.841548790431</v>
      </c>
      <c r="J17">
        <v>18270.129869396769</v>
      </c>
      <c r="K17">
        <v>69.199644946842568</v>
      </c>
      <c r="L17">
        <v>18583.291689175439</v>
      </c>
      <c r="M17">
        <v>18146.231693484791</v>
      </c>
      <c r="N17">
        <v>70.40868219824209</v>
      </c>
      <c r="O17">
        <v>18690.334031554081</v>
      </c>
      <c r="P17">
        <v>18237.47829690254</v>
      </c>
      <c r="Q17">
        <v>69.199644946842568</v>
      </c>
      <c r="R17">
        <v>18688.058649412578</v>
      </c>
      <c r="S17">
        <v>18239.132462122761</v>
      </c>
      <c r="T17">
        <v>70.40868219824209</v>
      </c>
      <c r="U17">
        <v>12.85991595170038</v>
      </c>
      <c r="V17">
        <v>50.968607674273471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45057</v>
      </c>
      <c r="D3" t="s">
        <v>175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172.31041264533999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54.351623968844542</v>
      </c>
      <c r="E7">
        <v>12.93917598427675</v>
      </c>
      <c r="H7" t="s">
        <v>93</v>
      </c>
      <c r="I7">
        <v>0</v>
      </c>
      <c r="K7" t="s">
        <v>94</v>
      </c>
      <c r="L7">
        <v>40.154625000000003</v>
      </c>
      <c r="M7">
        <v>1409.2171715994741</v>
      </c>
      <c r="N7">
        <v>12.93917598427675</v>
      </c>
    </row>
    <row r="8" spans="1:27" x14ac:dyDescent="0.35">
      <c r="A8">
        <v>1</v>
      </c>
      <c r="B8">
        <v>3</v>
      </c>
      <c r="C8">
        <v>0.87428888888888756</v>
      </c>
      <c r="D8">
        <v>0.57708440817985784</v>
      </c>
      <c r="E8">
        <v>12.86501322252106</v>
      </c>
      <c r="H8" t="s">
        <v>95</v>
      </c>
      <c r="I8">
        <v>43</v>
      </c>
      <c r="K8" t="s">
        <v>31</v>
      </c>
      <c r="L8">
        <v>1.860072222222215</v>
      </c>
      <c r="M8">
        <v>341.19814976230771</v>
      </c>
      <c r="N8">
        <v>52.234574687556581</v>
      </c>
    </row>
    <row r="9" spans="1:27" x14ac:dyDescent="0.35">
      <c r="A9">
        <v>2</v>
      </c>
      <c r="B9">
        <v>177</v>
      </c>
      <c r="C9">
        <v>37.554858333333343</v>
      </c>
      <c r="D9">
        <v>1354.28846322245</v>
      </c>
      <c r="E9">
        <v>10.864718138260059</v>
      </c>
      <c r="H9" t="s">
        <v>96</v>
      </c>
      <c r="I9">
        <v>1</v>
      </c>
      <c r="K9" t="s">
        <v>32</v>
      </c>
      <c r="L9">
        <v>42.014697222222217</v>
      </c>
      <c r="M9">
        <v>1750.4153213617819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341.19814976230771</v>
      </c>
      <c r="E12">
        <v>52.234574687556581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178</v>
      </c>
      <c r="B16">
        <v>6053</v>
      </c>
      <c r="C16">
        <v>982</v>
      </c>
      <c r="D16">
        <v>7</v>
      </c>
      <c r="E16">
        <v>45420</v>
      </c>
      <c r="F16">
        <v>6.3963223429352931</v>
      </c>
      <c r="G16">
        <v>5</v>
      </c>
      <c r="H16">
        <v>2</v>
      </c>
      <c r="I16">
        <v>16950.415182922661</v>
      </c>
      <c r="J16">
        <v>14577.372014426021</v>
      </c>
      <c r="K16">
        <v>81.050882931377004</v>
      </c>
      <c r="L16">
        <v>16957.442579839451</v>
      </c>
      <c r="M16">
        <v>14264.55909076737</v>
      </c>
      <c r="N16">
        <v>84.443767071057266</v>
      </c>
      <c r="O16">
        <v>17020.004547887249</v>
      </c>
      <c r="P16">
        <v>14255.92864947929</v>
      </c>
      <c r="Q16">
        <v>81.050882931377004</v>
      </c>
      <c r="R16">
        <v>17021.055484263739</v>
      </c>
      <c r="S16">
        <v>14255.948726900029</v>
      </c>
      <c r="T16">
        <v>84.443767071057266</v>
      </c>
      <c r="U16">
        <v>51.418581921366517</v>
      </c>
      <c r="V16">
        <v>10.035921680749301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45057</v>
      </c>
      <c r="D3" t="s">
        <v>179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</v>
      </c>
      <c r="AA3">
        <v>233.62419247627261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342.86749646616721</v>
      </c>
      <c r="E7">
        <v>13.140003505839481</v>
      </c>
      <c r="H7" t="s">
        <v>93</v>
      </c>
      <c r="I7">
        <v>0</v>
      </c>
      <c r="K7" t="s">
        <v>94</v>
      </c>
      <c r="L7">
        <v>63.571622222222217</v>
      </c>
      <c r="M7">
        <v>1983.2866002794331</v>
      </c>
      <c r="N7">
        <v>13.140003505839481</v>
      </c>
    </row>
    <row r="8" spans="1:27" x14ac:dyDescent="0.35">
      <c r="A8">
        <v>1</v>
      </c>
      <c r="B8">
        <v>3</v>
      </c>
      <c r="C8">
        <v>1.299619444444446</v>
      </c>
      <c r="D8">
        <v>0.8225321360162916</v>
      </c>
      <c r="E8">
        <v>12.956490137766689</v>
      </c>
      <c r="H8" t="s">
        <v>95</v>
      </c>
      <c r="I8">
        <v>62</v>
      </c>
      <c r="K8" t="s">
        <v>31</v>
      </c>
      <c r="L8">
        <v>2.1320166666666651</v>
      </c>
      <c r="M8">
        <v>392.45890029610518</v>
      </c>
      <c r="N8">
        <v>51.888506094681951</v>
      </c>
    </row>
    <row r="9" spans="1:27" x14ac:dyDescent="0.35">
      <c r="A9">
        <v>2</v>
      </c>
      <c r="B9">
        <v>201</v>
      </c>
      <c r="C9">
        <v>45.458441666666673</v>
      </c>
      <c r="D9">
        <v>1639.59657167725</v>
      </c>
      <c r="E9">
        <v>10.756133730305731</v>
      </c>
      <c r="H9" t="s">
        <v>96</v>
      </c>
      <c r="I9">
        <v>4</v>
      </c>
      <c r="K9" t="s">
        <v>32</v>
      </c>
      <c r="L9">
        <v>65.703638888888889</v>
      </c>
      <c r="M9">
        <v>2375.7455005755378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392.45890029610518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182</v>
      </c>
      <c r="B16">
        <v>4273</v>
      </c>
      <c r="C16">
        <v>5673</v>
      </c>
      <c r="D16">
        <v>19</v>
      </c>
      <c r="E16">
        <v>47940</v>
      </c>
      <c r="F16">
        <v>38.635398104495202</v>
      </c>
      <c r="G16">
        <v>0</v>
      </c>
      <c r="H16">
        <v>5</v>
      </c>
      <c r="I16">
        <v>16031.694112340039</v>
      </c>
      <c r="J16">
        <v>15550.51662215485</v>
      </c>
      <c r="K16">
        <v>85.710728450916307</v>
      </c>
      <c r="L16">
        <v>17793.660418189029</v>
      </c>
      <c r="M16">
        <v>16436.443050225262</v>
      </c>
      <c r="N16">
        <v>89.186672735311106</v>
      </c>
      <c r="O16">
        <v>16031.694112340039</v>
      </c>
      <c r="P16">
        <v>15550.51662215485</v>
      </c>
      <c r="Q16">
        <v>85.710728450916307</v>
      </c>
      <c r="R16">
        <v>16032.100529254551</v>
      </c>
      <c r="S16">
        <v>15549.709245993759</v>
      </c>
      <c r="T16">
        <v>89.186672735311106</v>
      </c>
      <c r="U16">
        <v>0</v>
      </c>
      <c r="V16">
        <v>51.045252867656828</v>
      </c>
      <c r="W16">
        <v>0</v>
      </c>
      <c r="X16">
        <v>0</v>
      </c>
    </row>
    <row r="17" spans="1:24" x14ac:dyDescent="0.35">
      <c r="A17" t="s">
        <v>183</v>
      </c>
      <c r="B17">
        <v>4849</v>
      </c>
      <c r="C17">
        <v>5673</v>
      </c>
      <c r="D17">
        <v>19</v>
      </c>
      <c r="E17">
        <v>47940</v>
      </c>
      <c r="F17">
        <v>24.446023205898712</v>
      </c>
      <c r="G17">
        <v>0</v>
      </c>
      <c r="H17">
        <v>5</v>
      </c>
      <c r="I17">
        <v>18720.585873534579</v>
      </c>
      <c r="J17">
        <v>16875.220232811062</v>
      </c>
      <c r="K17">
        <v>66.80289981623757</v>
      </c>
      <c r="L17">
        <v>19833.737558414959</v>
      </c>
      <c r="M17">
        <v>17438.51869304154</v>
      </c>
      <c r="N17">
        <v>65.914541017377516</v>
      </c>
      <c r="O17">
        <v>18720.585873534579</v>
      </c>
      <c r="P17">
        <v>16875.220232811062</v>
      </c>
      <c r="Q17">
        <v>66.80289981623757</v>
      </c>
      <c r="R17">
        <v>18719.15500168634</v>
      </c>
      <c r="S17">
        <v>16878.065833069111</v>
      </c>
      <c r="T17">
        <v>65.914541017377516</v>
      </c>
      <c r="U17">
        <v>0</v>
      </c>
      <c r="V17">
        <v>51.033179438509769</v>
      </c>
      <c r="W17">
        <v>0</v>
      </c>
      <c r="X17">
        <v>0</v>
      </c>
    </row>
    <row r="18" spans="1:24" x14ac:dyDescent="0.35">
      <c r="A18" t="s">
        <v>183</v>
      </c>
      <c r="B18">
        <v>4849</v>
      </c>
      <c r="C18">
        <v>5673</v>
      </c>
      <c r="D18">
        <v>19</v>
      </c>
      <c r="E18">
        <v>47940</v>
      </c>
      <c r="F18">
        <v>16.909464804814121</v>
      </c>
      <c r="G18">
        <v>0</v>
      </c>
      <c r="H18">
        <v>5</v>
      </c>
      <c r="I18">
        <v>18715.314030089001</v>
      </c>
      <c r="J18">
        <v>16884.238322407411</v>
      </c>
      <c r="K18">
        <v>85.302515595985085</v>
      </c>
      <c r="L18">
        <v>19485.16220291462</v>
      </c>
      <c r="M18">
        <v>17274.135680602041</v>
      </c>
      <c r="N18">
        <v>81.818519464909897</v>
      </c>
      <c r="O18">
        <v>18715.314030089001</v>
      </c>
      <c r="P18">
        <v>16884.238322407411</v>
      </c>
      <c r="Q18">
        <v>85.302515595985085</v>
      </c>
      <c r="R18">
        <v>18714.193384929378</v>
      </c>
      <c r="S18">
        <v>16886.46698436149</v>
      </c>
      <c r="T18">
        <v>81.818519464909897</v>
      </c>
      <c r="U18">
        <v>0</v>
      </c>
      <c r="V18">
        <v>51.033454176743128</v>
      </c>
      <c r="W18">
        <v>0</v>
      </c>
      <c r="X18">
        <v>0</v>
      </c>
    </row>
    <row r="19" spans="1:24" x14ac:dyDescent="0.35">
      <c r="A19" t="s">
        <v>183</v>
      </c>
      <c r="B19">
        <v>4849</v>
      </c>
      <c r="C19">
        <v>5673</v>
      </c>
      <c r="D19">
        <v>19</v>
      </c>
      <c r="E19">
        <v>47940</v>
      </c>
      <c r="F19">
        <v>5.971349538336213</v>
      </c>
      <c r="G19">
        <v>0</v>
      </c>
      <c r="H19">
        <v>5</v>
      </c>
      <c r="I19">
        <v>18710.956769085609</v>
      </c>
      <c r="J19">
        <v>16876.671856943842</v>
      </c>
      <c r="K19">
        <v>81.791487159681651</v>
      </c>
      <c r="L19">
        <v>18984.239551326609</v>
      </c>
      <c r="M19">
        <v>17011.216398949138</v>
      </c>
      <c r="N19">
        <v>82.446511755680206</v>
      </c>
      <c r="O19">
        <v>18710.956769085609</v>
      </c>
      <c r="P19">
        <v>16876.671856943842</v>
      </c>
      <c r="Q19">
        <v>81.791487159681651</v>
      </c>
      <c r="R19">
        <v>18711.9837429381</v>
      </c>
      <c r="S19">
        <v>16874.624880675201</v>
      </c>
      <c r="T19">
        <v>82.446511755680206</v>
      </c>
      <c r="U19">
        <v>0</v>
      </c>
      <c r="V19">
        <v>51.01005429914489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45057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72.074616432189941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25.229454396986359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653.13510265509296</v>
      </c>
      <c r="N7">
        <v>12.90396564897082</v>
      </c>
    </row>
    <row r="8" spans="1:27" x14ac:dyDescent="0.35">
      <c r="A8">
        <v>1</v>
      </c>
      <c r="B8">
        <v>4</v>
      </c>
      <c r="C8">
        <v>0.86357499999999876</v>
      </c>
      <c r="D8">
        <v>0.37204732374474708</v>
      </c>
      <c r="E8">
        <v>12.228174192052039</v>
      </c>
      <c r="H8" t="s">
        <v>95</v>
      </c>
      <c r="I8">
        <v>22</v>
      </c>
      <c r="K8" t="s">
        <v>31</v>
      </c>
      <c r="L8">
        <v>1.6805499999999951</v>
      </c>
      <c r="M8">
        <v>309.35478594161719</v>
      </c>
      <c r="N8">
        <v>51.96085263048208</v>
      </c>
    </row>
    <row r="9" spans="1:27" x14ac:dyDescent="0.35">
      <c r="A9">
        <v>2</v>
      </c>
      <c r="B9">
        <v>166</v>
      </c>
      <c r="C9">
        <v>17.396313888888891</v>
      </c>
      <c r="D9">
        <v>627.53360093436186</v>
      </c>
      <c r="E9">
        <v>10.7459008698068</v>
      </c>
      <c r="H9" t="s">
        <v>96</v>
      </c>
      <c r="I9">
        <v>1</v>
      </c>
      <c r="K9" t="s">
        <v>32</v>
      </c>
      <c r="L9">
        <v>20.723311111111109</v>
      </c>
      <c r="M9">
        <v>962.48988859671022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309.35478594161719</v>
      </c>
      <c r="E12">
        <v>51.96085263048208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187</v>
      </c>
      <c r="B16">
        <v>3114</v>
      </c>
      <c r="C16">
        <v>5873</v>
      </c>
      <c r="D16">
        <v>11</v>
      </c>
      <c r="E16">
        <v>49260</v>
      </c>
      <c r="F16">
        <v>0</v>
      </c>
      <c r="G16">
        <v>2</v>
      </c>
      <c r="H16">
        <v>5</v>
      </c>
      <c r="I16">
        <v>18073.1607883871</v>
      </c>
      <c r="J16">
        <v>20768.82850939098</v>
      </c>
      <c r="K16">
        <v>67.071156984438716</v>
      </c>
      <c r="L16">
        <v>18071.54444023034</v>
      </c>
      <c r="M16">
        <v>20771.004699679241</v>
      </c>
      <c r="N16">
        <v>67.486747973149491</v>
      </c>
      <c r="O16">
        <v>18073.1607883871</v>
      </c>
      <c r="P16">
        <v>20768.82850939098</v>
      </c>
      <c r="Q16">
        <v>67.071156984438716</v>
      </c>
      <c r="R16">
        <v>18071.54444023034</v>
      </c>
      <c r="S16">
        <v>20771.004699679241</v>
      </c>
      <c r="T16">
        <v>67.486747973149491</v>
      </c>
      <c r="U16">
        <v>10.00253480246306</v>
      </c>
      <c r="V16">
        <v>51.424282934716558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45057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98.912533521652222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1</v>
      </c>
      <c r="K7" t="s">
        <v>94</v>
      </c>
      <c r="L7">
        <v>22.788388888888871</v>
      </c>
      <c r="M7">
        <v>789.18350344909504</v>
      </c>
      <c r="N7">
        <v>17.228990632611922</v>
      </c>
    </row>
    <row r="8" spans="1:27" x14ac:dyDescent="0.35">
      <c r="A8">
        <v>1</v>
      </c>
      <c r="B8">
        <v>5</v>
      </c>
      <c r="C8">
        <v>0.85863333333333181</v>
      </c>
      <c r="D8">
        <v>0.49882893502625097</v>
      </c>
      <c r="E8">
        <v>12.908274448681521</v>
      </c>
      <c r="H8" t="s">
        <v>95</v>
      </c>
      <c r="I8">
        <v>0</v>
      </c>
      <c r="K8" t="s">
        <v>31</v>
      </c>
      <c r="L8">
        <v>0.95783055555555818</v>
      </c>
      <c r="M8">
        <v>175.995067255701</v>
      </c>
      <c r="N8">
        <v>52.372713995541091</v>
      </c>
    </row>
    <row r="9" spans="1:27" x14ac:dyDescent="0.35">
      <c r="A9">
        <v>2</v>
      </c>
      <c r="B9">
        <v>209</v>
      </c>
      <c r="C9">
        <v>21.47550277777777</v>
      </c>
      <c r="D9">
        <v>774.43343232014092</v>
      </c>
      <c r="E9">
        <v>17.228990632611922</v>
      </c>
      <c r="H9" t="s">
        <v>96</v>
      </c>
      <c r="I9">
        <v>0</v>
      </c>
      <c r="K9" t="s">
        <v>32</v>
      </c>
      <c r="L9">
        <v>23.746219444444431</v>
      </c>
      <c r="M9">
        <v>965.17857070479602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175.995067255701</v>
      </c>
      <c r="E12">
        <v>52.372713995541091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45057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132.38937187194821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133.89017664336839</v>
      </c>
      <c r="E7">
        <v>13.10723040913312</v>
      </c>
      <c r="H7" t="s">
        <v>93</v>
      </c>
      <c r="I7">
        <v>29</v>
      </c>
      <c r="K7" t="s">
        <v>94</v>
      </c>
      <c r="L7">
        <v>34.977019444444437</v>
      </c>
      <c r="M7">
        <v>1099.676306936964</v>
      </c>
      <c r="N7">
        <v>13.10723040913312</v>
      </c>
    </row>
    <row r="8" spans="1:27" x14ac:dyDescent="0.35">
      <c r="A8">
        <v>1</v>
      </c>
      <c r="B8">
        <v>3</v>
      </c>
      <c r="C8">
        <v>0.72508888888888878</v>
      </c>
      <c r="D8">
        <v>0.43732706735460181</v>
      </c>
      <c r="E8">
        <v>12.92621034041602</v>
      </c>
      <c r="H8" t="s">
        <v>95</v>
      </c>
      <c r="I8">
        <v>0</v>
      </c>
      <c r="K8" t="s">
        <v>31</v>
      </c>
      <c r="L8">
        <v>0.80908611111110884</v>
      </c>
      <c r="M8">
        <v>148.75589176703039</v>
      </c>
      <c r="N8">
        <v>51.779701837738067</v>
      </c>
    </row>
    <row r="9" spans="1:27" x14ac:dyDescent="0.35">
      <c r="A9">
        <v>2</v>
      </c>
      <c r="B9">
        <v>241</v>
      </c>
      <c r="C9">
        <v>26.741947222222219</v>
      </c>
      <c r="D9">
        <v>965.34880322624156</v>
      </c>
      <c r="E9">
        <v>12.900269856583011</v>
      </c>
      <c r="H9" t="s">
        <v>96</v>
      </c>
      <c r="I9">
        <v>5</v>
      </c>
      <c r="K9" t="s">
        <v>32</v>
      </c>
      <c r="L9">
        <v>35.786105555555537</v>
      </c>
      <c r="M9">
        <v>1248.432198703995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148.75589176703039</v>
      </c>
      <c r="E12">
        <v>51.779701837738067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194</v>
      </c>
      <c r="B16">
        <v>2994</v>
      </c>
      <c r="C16">
        <v>5886</v>
      </c>
      <c r="D16">
        <v>14</v>
      </c>
      <c r="E16">
        <v>51240</v>
      </c>
      <c r="F16">
        <v>14.52139654954477</v>
      </c>
      <c r="G16">
        <v>2</v>
      </c>
      <c r="H16">
        <v>5</v>
      </c>
      <c r="I16">
        <v>18116.65823928664</v>
      </c>
      <c r="J16">
        <v>17825.60103379795</v>
      </c>
      <c r="K16">
        <v>71.347427767541618</v>
      </c>
      <c r="L16">
        <v>17891.75370835817</v>
      </c>
      <c r="M16">
        <v>17021.346816312831</v>
      </c>
      <c r="N16">
        <v>69.790241217368418</v>
      </c>
      <c r="O16">
        <v>17985.49840795089</v>
      </c>
      <c r="P16">
        <v>17762.30597715612</v>
      </c>
      <c r="Q16">
        <v>71.347427767541618</v>
      </c>
      <c r="R16">
        <v>17985.87563860204</v>
      </c>
      <c r="S16">
        <v>17762.200296200728</v>
      </c>
      <c r="T16">
        <v>69.790241217368418</v>
      </c>
      <c r="U16">
        <v>10.02890242133337</v>
      </c>
      <c r="V16">
        <v>51.42814037253887</v>
      </c>
      <c r="W16">
        <v>0</v>
      </c>
      <c r="X16">
        <v>0</v>
      </c>
    </row>
    <row r="17" spans="1:24" x14ac:dyDescent="0.35">
      <c r="A17" t="s">
        <v>195</v>
      </c>
      <c r="B17">
        <v>3030</v>
      </c>
      <c r="C17">
        <v>5886</v>
      </c>
      <c r="D17">
        <v>10</v>
      </c>
      <c r="E17">
        <v>51000</v>
      </c>
      <c r="F17">
        <v>19.47640618183344</v>
      </c>
      <c r="G17">
        <v>2</v>
      </c>
      <c r="H17">
        <v>5</v>
      </c>
      <c r="I17">
        <v>16278.4783809908</v>
      </c>
      <c r="J17">
        <v>16756.59914582525</v>
      </c>
      <c r="K17">
        <v>66.19115644805899</v>
      </c>
      <c r="L17">
        <v>16257.395198958549</v>
      </c>
      <c r="M17">
        <v>17768.659241064041</v>
      </c>
      <c r="N17">
        <v>69.066890173234583</v>
      </c>
      <c r="O17">
        <v>16465.70809576576</v>
      </c>
      <c r="P17">
        <v>16811.929766460791</v>
      </c>
      <c r="Q17">
        <v>66.19115644805899</v>
      </c>
      <c r="R17">
        <v>16464.48139017776</v>
      </c>
      <c r="S17">
        <v>16811.905699242361</v>
      </c>
      <c r="T17">
        <v>69.066890173234583</v>
      </c>
      <c r="U17">
        <v>10.024145540063969</v>
      </c>
      <c r="V17">
        <v>50.261253657074541</v>
      </c>
      <c r="W17">
        <v>0</v>
      </c>
      <c r="X17">
        <v>0</v>
      </c>
    </row>
    <row r="18" spans="1:24" x14ac:dyDescent="0.35">
      <c r="A18" t="s">
        <v>196</v>
      </c>
      <c r="B18">
        <v>3070</v>
      </c>
      <c r="C18">
        <v>5886</v>
      </c>
      <c r="D18">
        <v>13</v>
      </c>
      <c r="E18">
        <v>51180</v>
      </c>
      <c r="F18">
        <v>30.51587064388761</v>
      </c>
      <c r="G18">
        <v>2</v>
      </c>
      <c r="H18">
        <v>5</v>
      </c>
      <c r="I18">
        <v>17486.29715492524</v>
      </c>
      <c r="J18">
        <v>16379.054013991779</v>
      </c>
      <c r="K18">
        <v>75.180385943776372</v>
      </c>
      <c r="L18">
        <v>17585.97248829946</v>
      </c>
      <c r="M18">
        <v>14749.185749550181</v>
      </c>
      <c r="N18">
        <v>71.669336127766812</v>
      </c>
      <c r="O18">
        <v>17783.340925328692</v>
      </c>
      <c r="P18">
        <v>16305.47425397979</v>
      </c>
      <c r="Q18">
        <v>75.180385943776372</v>
      </c>
      <c r="R18">
        <v>17785.00267153397</v>
      </c>
      <c r="S18">
        <v>16305.574178449269</v>
      </c>
      <c r="T18">
        <v>71.669336127766812</v>
      </c>
      <c r="U18">
        <v>10.028264186381721</v>
      </c>
      <c r="V18">
        <v>51.417925501719743</v>
      </c>
      <c r="W18">
        <v>0</v>
      </c>
      <c r="X18">
        <v>0</v>
      </c>
    </row>
    <row r="19" spans="1:24" x14ac:dyDescent="0.35">
      <c r="A19" t="s">
        <v>197</v>
      </c>
      <c r="B19">
        <v>3198</v>
      </c>
      <c r="C19">
        <v>6275</v>
      </c>
      <c r="D19">
        <v>11</v>
      </c>
      <c r="E19">
        <v>51060</v>
      </c>
      <c r="F19">
        <v>28.95303788843297</v>
      </c>
      <c r="G19">
        <v>2</v>
      </c>
      <c r="H19">
        <v>5</v>
      </c>
      <c r="I19">
        <v>16574.419097429611</v>
      </c>
      <c r="J19">
        <v>17352.40007438236</v>
      </c>
      <c r="K19">
        <v>68.636662005636424</v>
      </c>
      <c r="L19">
        <v>17487.78404904628</v>
      </c>
      <c r="M19">
        <v>18249.80337146001</v>
      </c>
      <c r="N19">
        <v>67.374565096344</v>
      </c>
      <c r="O19">
        <v>16284.14302891622</v>
      </c>
      <c r="P19">
        <v>17367.834724334869</v>
      </c>
      <c r="Q19">
        <v>68.636662005636424</v>
      </c>
      <c r="R19">
        <v>16284.347909437971</v>
      </c>
      <c r="S19">
        <v>17367.626294892289</v>
      </c>
      <c r="T19">
        <v>67.374565096344</v>
      </c>
      <c r="U19">
        <v>10.03991802234226</v>
      </c>
      <c r="V19">
        <v>51.53671315910826</v>
      </c>
      <c r="W19">
        <v>0</v>
      </c>
      <c r="X19">
        <v>0</v>
      </c>
    </row>
    <row r="20" spans="1:24" x14ac:dyDescent="0.35">
      <c r="A20" t="s">
        <v>198</v>
      </c>
      <c r="B20">
        <v>5886</v>
      </c>
      <c r="C20">
        <v>2153</v>
      </c>
      <c r="D20">
        <v>13</v>
      </c>
      <c r="E20">
        <v>51180</v>
      </c>
      <c r="F20">
        <v>7.0039891215072174</v>
      </c>
      <c r="G20">
        <v>5</v>
      </c>
      <c r="H20">
        <v>2</v>
      </c>
      <c r="I20">
        <v>17436.286788481171</v>
      </c>
      <c r="J20">
        <v>13453.707887156461</v>
      </c>
      <c r="K20">
        <v>66.422849405466849</v>
      </c>
      <c r="L20">
        <v>17495.9205970004</v>
      </c>
      <c r="M20">
        <v>13879.689348560511</v>
      </c>
      <c r="N20">
        <v>66.327722266847246</v>
      </c>
      <c r="O20">
        <v>17481.457777546679</v>
      </c>
      <c r="P20">
        <v>13810.928148940429</v>
      </c>
      <c r="Q20">
        <v>66.422849405466849</v>
      </c>
      <c r="R20">
        <v>17483.168326379298</v>
      </c>
      <c r="S20">
        <v>13810.695682196159</v>
      </c>
      <c r="T20">
        <v>66.327722266847246</v>
      </c>
      <c r="U20">
        <v>51.408546728872203</v>
      </c>
      <c r="V20">
        <v>10.01747503883862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45057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154.87585377693179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196.914675275749</v>
      </c>
      <c r="E7">
        <v>13.139937420936381</v>
      </c>
      <c r="H7" t="s">
        <v>93</v>
      </c>
      <c r="I7">
        <v>9</v>
      </c>
      <c r="K7" t="s">
        <v>94</v>
      </c>
      <c r="L7">
        <v>38.886549999999993</v>
      </c>
      <c r="M7">
        <v>1265.3046828860231</v>
      </c>
      <c r="N7">
        <v>107.55449691121579</v>
      </c>
    </row>
    <row r="8" spans="1:27" x14ac:dyDescent="0.35">
      <c r="A8">
        <v>1</v>
      </c>
      <c r="B8">
        <v>3</v>
      </c>
      <c r="C8">
        <v>0.71337222222222407</v>
      </c>
      <c r="D8">
        <v>0.21181579988783461</v>
      </c>
      <c r="E8">
        <v>9.886315886001433E-2</v>
      </c>
      <c r="H8" t="s">
        <v>95</v>
      </c>
      <c r="I8">
        <v>2</v>
      </c>
      <c r="K8" t="s">
        <v>31</v>
      </c>
      <c r="L8">
        <v>1.1007555555555579</v>
      </c>
      <c r="M8">
        <v>202.3985564353726</v>
      </c>
      <c r="N8">
        <v>51.888481659302748</v>
      </c>
    </row>
    <row r="9" spans="1:27" x14ac:dyDescent="0.35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4</v>
      </c>
      <c r="K9" t="s">
        <v>32</v>
      </c>
      <c r="L9">
        <v>39.987305555555537</v>
      </c>
      <c r="M9">
        <v>1467.703239321396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202.3985564353726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202</v>
      </c>
      <c r="B16">
        <v>3033</v>
      </c>
      <c r="C16">
        <v>6276</v>
      </c>
      <c r="D16">
        <v>2</v>
      </c>
      <c r="E16">
        <v>51420</v>
      </c>
      <c r="F16">
        <v>6.7890324336701511</v>
      </c>
      <c r="G16">
        <v>2</v>
      </c>
      <c r="H16">
        <v>5</v>
      </c>
      <c r="I16">
        <v>15590.68642846184</v>
      </c>
      <c r="J16">
        <v>16514.123027277052</v>
      </c>
      <c r="K16">
        <v>66.163270694157646</v>
      </c>
      <c r="L16">
        <v>15356.128787022901</v>
      </c>
      <c r="M16">
        <v>16371.262364012009</v>
      </c>
      <c r="N16">
        <v>69.847665706107577</v>
      </c>
      <c r="O16">
        <v>15657.620094739839</v>
      </c>
      <c r="P16">
        <v>16526.142046352361</v>
      </c>
      <c r="Q16">
        <v>66.163270694157646</v>
      </c>
      <c r="R16">
        <v>15656.1674762529</v>
      </c>
      <c r="S16">
        <v>16528.474204800299</v>
      </c>
      <c r="T16">
        <v>69.847665706107577</v>
      </c>
      <c r="U16">
        <v>10.016774864446489</v>
      </c>
      <c r="V16">
        <v>49.893874061352058</v>
      </c>
      <c r="W16">
        <v>0</v>
      </c>
      <c r="X16">
        <v>0</v>
      </c>
    </row>
    <row r="17" spans="1:24" x14ac:dyDescent="0.35">
      <c r="A17" t="s">
        <v>203</v>
      </c>
      <c r="B17">
        <v>4277</v>
      </c>
      <c r="C17">
        <v>6276</v>
      </c>
      <c r="D17">
        <v>3</v>
      </c>
      <c r="E17">
        <v>51480</v>
      </c>
      <c r="F17">
        <v>38.393172602920657</v>
      </c>
      <c r="G17">
        <v>0</v>
      </c>
      <c r="H17">
        <v>5</v>
      </c>
      <c r="I17">
        <v>16034.342052445611</v>
      </c>
      <c r="J17">
        <v>15555.478207558641</v>
      </c>
      <c r="K17">
        <v>70.23874437011132</v>
      </c>
      <c r="L17">
        <v>17203.04379808854</v>
      </c>
      <c r="M17">
        <v>17149.432379250269</v>
      </c>
      <c r="N17">
        <v>71.931053108143857</v>
      </c>
      <c r="O17">
        <v>16034.342052445611</v>
      </c>
      <c r="P17">
        <v>15555.478207558641</v>
      </c>
      <c r="Q17">
        <v>70.23874437011132</v>
      </c>
      <c r="R17">
        <v>16031.315781539781</v>
      </c>
      <c r="S17">
        <v>15557.705956218661</v>
      </c>
      <c r="T17">
        <v>71.931053108143857</v>
      </c>
      <c r="U17">
        <v>0</v>
      </c>
      <c r="V17">
        <v>51.480423559328493</v>
      </c>
      <c r="W17">
        <v>0</v>
      </c>
      <c r="X17">
        <v>0</v>
      </c>
    </row>
    <row r="18" spans="1:24" x14ac:dyDescent="0.35">
      <c r="A18" t="s">
        <v>204</v>
      </c>
      <c r="B18">
        <v>6070</v>
      </c>
      <c r="C18">
        <v>559</v>
      </c>
      <c r="D18">
        <v>8</v>
      </c>
      <c r="E18">
        <v>51780</v>
      </c>
      <c r="F18">
        <v>8.1826436251223438</v>
      </c>
      <c r="G18">
        <v>5</v>
      </c>
      <c r="H18">
        <v>2</v>
      </c>
      <c r="I18">
        <v>16952.2030887658</v>
      </c>
      <c r="J18">
        <v>16677.653561224539</v>
      </c>
      <c r="K18">
        <v>57.789840688628097</v>
      </c>
      <c r="L18">
        <v>16769.6196675473</v>
      </c>
      <c r="M18">
        <v>16231.178499478719</v>
      </c>
      <c r="N18">
        <v>57.115269337450748</v>
      </c>
      <c r="O18">
        <v>16839.77260785114</v>
      </c>
      <c r="P18">
        <v>16272.16708210895</v>
      </c>
      <c r="Q18">
        <v>57.789840688628097</v>
      </c>
      <c r="R18">
        <v>16840.99136610053</v>
      </c>
      <c r="S18">
        <v>16271.66478591558</v>
      </c>
      <c r="T18">
        <v>57.115269337450748</v>
      </c>
      <c r="U18">
        <v>51.424072529597133</v>
      </c>
      <c r="V18">
        <v>10.027959350385199</v>
      </c>
      <c r="W18">
        <v>0</v>
      </c>
      <c r="X18">
        <v>0</v>
      </c>
    </row>
    <row r="19" spans="1:24" x14ac:dyDescent="0.35">
      <c r="A19" t="s">
        <v>204</v>
      </c>
      <c r="B19">
        <v>6070</v>
      </c>
      <c r="C19">
        <v>559</v>
      </c>
      <c r="D19">
        <v>8</v>
      </c>
      <c r="E19">
        <v>51780</v>
      </c>
      <c r="F19">
        <v>2.629080671980681</v>
      </c>
      <c r="G19">
        <v>5</v>
      </c>
      <c r="H19">
        <v>2</v>
      </c>
      <c r="I19">
        <v>16864.32629951313</v>
      </c>
      <c r="J19">
        <v>16392.209589920261</v>
      </c>
      <c r="K19">
        <v>63.855553092745573</v>
      </c>
      <c r="L19">
        <v>16803.33064546161</v>
      </c>
      <c r="M19">
        <v>16249.725269132179</v>
      </c>
      <c r="N19">
        <v>66.504971727365572</v>
      </c>
      <c r="O19">
        <v>16828.216426241939</v>
      </c>
      <c r="P19">
        <v>16261.92692589539</v>
      </c>
      <c r="Q19">
        <v>63.855553092745573</v>
      </c>
      <c r="R19">
        <v>16826.258795801648</v>
      </c>
      <c r="S19">
        <v>16262.73349935397</v>
      </c>
      <c r="T19">
        <v>66.504971727365572</v>
      </c>
      <c r="U19">
        <v>51.422647234178058</v>
      </c>
      <c r="V19">
        <v>10.02678399905562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45057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65</v>
      </c>
      <c r="AA3">
        <v>128.9217734336853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27.222365336867711</v>
      </c>
      <c r="E7">
        <v>12.939159777929049</v>
      </c>
      <c r="H7" t="s">
        <v>93</v>
      </c>
      <c r="I7">
        <v>46</v>
      </c>
      <c r="K7" t="s">
        <v>94</v>
      </c>
      <c r="L7">
        <v>33.223947222222229</v>
      </c>
      <c r="M7">
        <v>1168.533504456595</v>
      </c>
      <c r="N7">
        <v>25.083906242729551</v>
      </c>
    </row>
    <row r="8" spans="1:27" x14ac:dyDescent="0.35">
      <c r="A8">
        <v>1</v>
      </c>
      <c r="B8">
        <v>4</v>
      </c>
      <c r="C8">
        <v>0.7393527777777773</v>
      </c>
      <c r="D8">
        <v>0.30093278962043868</v>
      </c>
      <c r="E8">
        <v>22.95779705639907</v>
      </c>
      <c r="H8" t="s">
        <v>95</v>
      </c>
      <c r="I8">
        <v>19</v>
      </c>
      <c r="K8" t="s">
        <v>31</v>
      </c>
      <c r="L8">
        <v>0.89289444444444599</v>
      </c>
      <c r="M8">
        <v>163.890980574065</v>
      </c>
      <c r="N8">
        <v>51.865533868664627</v>
      </c>
    </row>
    <row r="9" spans="1:27" x14ac:dyDescent="0.35">
      <c r="A9">
        <v>2</v>
      </c>
      <c r="B9">
        <v>302</v>
      </c>
      <c r="C9">
        <v>31.643150000000009</v>
      </c>
      <c r="D9">
        <v>1141.0102063301069</v>
      </c>
      <c r="E9">
        <v>25.083906242729551</v>
      </c>
      <c r="H9" t="s">
        <v>96</v>
      </c>
      <c r="I9">
        <v>0</v>
      </c>
      <c r="K9" t="s">
        <v>32</v>
      </c>
      <c r="L9">
        <v>34.116841666666673</v>
      </c>
      <c r="M9">
        <v>1332.42448503066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163.890980574065</v>
      </c>
      <c r="E12">
        <v>51.865533868664627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45057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209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129</v>
      </c>
      <c r="AA3">
        <v>123.88721966743471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44</v>
      </c>
      <c r="K7" t="s">
        <v>94</v>
      </c>
      <c r="L7">
        <v>33.546777777777763</v>
      </c>
      <c r="M7">
        <v>1172.648730063418</v>
      </c>
      <c r="N7">
        <v>13.29491421854981</v>
      </c>
    </row>
    <row r="8" spans="1:27" x14ac:dyDescent="0.35">
      <c r="A8">
        <v>1</v>
      </c>
      <c r="B8">
        <v>5</v>
      </c>
      <c r="C8">
        <v>1.017675000000001</v>
      </c>
      <c r="D8">
        <v>0.52865725700059518</v>
      </c>
      <c r="E8">
        <v>13.29491421854981</v>
      </c>
      <c r="H8" t="s">
        <v>95</v>
      </c>
      <c r="I8">
        <v>85</v>
      </c>
      <c r="K8" t="s">
        <v>31</v>
      </c>
      <c r="L8">
        <v>1.333550000000002</v>
      </c>
      <c r="M8">
        <v>245.31939762258011</v>
      </c>
      <c r="N8">
        <v>51.888506094681951</v>
      </c>
    </row>
    <row r="9" spans="1:27" x14ac:dyDescent="0.35">
      <c r="A9">
        <v>2</v>
      </c>
      <c r="B9">
        <v>267</v>
      </c>
      <c r="C9">
        <v>32.074613888888869</v>
      </c>
      <c r="D9">
        <v>1156.623935810318</v>
      </c>
      <c r="E9">
        <v>10.613387195239691</v>
      </c>
      <c r="H9" t="s">
        <v>96</v>
      </c>
      <c r="I9">
        <v>0</v>
      </c>
      <c r="K9" t="s">
        <v>32</v>
      </c>
      <c r="L9">
        <v>34.880327777777772</v>
      </c>
      <c r="M9">
        <v>1417.9681276859981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245.31939762258011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45057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</v>
      </c>
      <c r="AA3">
        <v>137.79067325592041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135.27730138203509</v>
      </c>
      <c r="E7">
        <v>13.139968398021219</v>
      </c>
      <c r="H7" t="s">
        <v>93</v>
      </c>
      <c r="I7">
        <v>15</v>
      </c>
      <c r="K7" t="s">
        <v>94</v>
      </c>
      <c r="L7">
        <v>36.070591666666658</v>
      </c>
      <c r="M7">
        <v>1120.2379810993041</v>
      </c>
      <c r="N7">
        <v>14.18059495881281</v>
      </c>
    </row>
    <row r="8" spans="1:27" x14ac:dyDescent="0.35">
      <c r="A8">
        <v>1</v>
      </c>
      <c r="B8">
        <v>5</v>
      </c>
      <c r="C8">
        <v>1.218836111111113</v>
      </c>
      <c r="D8">
        <v>0.67878481146100722</v>
      </c>
      <c r="E8">
        <v>13.07942340923098</v>
      </c>
      <c r="H8" t="s">
        <v>95</v>
      </c>
      <c r="I8">
        <v>60</v>
      </c>
      <c r="K8" t="s">
        <v>31</v>
      </c>
      <c r="L8">
        <v>1.0919611111111081</v>
      </c>
      <c r="M8">
        <v>200.93519959139809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984.28189490580826</v>
      </c>
      <c r="E9">
        <v>14.18059495881281</v>
      </c>
      <c r="H9" t="s">
        <v>96</v>
      </c>
      <c r="I9">
        <v>0</v>
      </c>
      <c r="K9" t="s">
        <v>32</v>
      </c>
      <c r="L9">
        <v>37.162552777777769</v>
      </c>
      <c r="M9">
        <v>1321.1731806907021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200.93519959139809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45057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110.6820504665375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198.92179340028929</v>
      </c>
      <c r="E7">
        <v>13.13995187690797</v>
      </c>
      <c r="H7" t="s">
        <v>93</v>
      </c>
      <c r="I7">
        <v>5</v>
      </c>
      <c r="K7" t="s">
        <v>94</v>
      </c>
      <c r="L7">
        <v>32.606483333333323</v>
      </c>
      <c r="M7">
        <v>1020.770683550448</v>
      </c>
      <c r="N7">
        <v>13.13995187690797</v>
      </c>
    </row>
    <row r="8" spans="1:27" x14ac:dyDescent="0.35">
      <c r="A8">
        <v>1</v>
      </c>
      <c r="B8">
        <v>5</v>
      </c>
      <c r="C8">
        <v>1.213225000000002</v>
      </c>
      <c r="D8">
        <v>0.36246936549350478</v>
      </c>
      <c r="E8">
        <v>0.113171744702271</v>
      </c>
      <c r="H8" t="s">
        <v>95</v>
      </c>
      <c r="I8">
        <v>65</v>
      </c>
      <c r="K8" t="s">
        <v>31</v>
      </c>
      <c r="L8">
        <v>1.2642444444444401</v>
      </c>
      <c r="M8">
        <v>232.6392370848861</v>
      </c>
      <c r="N8">
        <v>53.271236490999932</v>
      </c>
    </row>
    <row r="9" spans="1:27" x14ac:dyDescent="0.35">
      <c r="A9">
        <v>2</v>
      </c>
      <c r="B9">
        <v>216</v>
      </c>
      <c r="C9">
        <v>22.777180555555539</v>
      </c>
      <c r="D9">
        <v>821.48642078466548</v>
      </c>
      <c r="E9">
        <v>10.595214723347169</v>
      </c>
      <c r="H9" t="s">
        <v>96</v>
      </c>
      <c r="I9">
        <v>2</v>
      </c>
      <c r="K9" t="s">
        <v>32</v>
      </c>
      <c r="L9">
        <v>33.870727777777759</v>
      </c>
      <c r="M9">
        <v>1253.4099206353339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232.6392370848861</v>
      </c>
      <c r="E12">
        <v>53.271236490999932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216</v>
      </c>
      <c r="B16">
        <v>3612</v>
      </c>
      <c r="C16">
        <v>6283</v>
      </c>
      <c r="D16">
        <v>10</v>
      </c>
      <c r="E16">
        <v>55500</v>
      </c>
      <c r="F16">
        <v>33.17828094523086</v>
      </c>
      <c r="G16">
        <v>2</v>
      </c>
      <c r="H16">
        <v>5</v>
      </c>
      <c r="I16">
        <v>17739.186207284391</v>
      </c>
      <c r="J16">
        <v>17301.997646481559</v>
      </c>
      <c r="K16">
        <v>73.080946734799042</v>
      </c>
      <c r="L16">
        <v>16192.65750921646</v>
      </c>
      <c r="M16">
        <v>16002.8956030179</v>
      </c>
      <c r="N16">
        <v>72.402096502807723</v>
      </c>
      <c r="O16">
        <v>17456.86199710039</v>
      </c>
      <c r="P16">
        <v>17126.462680639081</v>
      </c>
      <c r="Q16">
        <v>73.080946734799042</v>
      </c>
      <c r="R16">
        <v>17458.229319638402</v>
      </c>
      <c r="S16">
        <v>17124.831450793081</v>
      </c>
      <c r="T16">
        <v>72.402096502807723</v>
      </c>
      <c r="U16">
        <v>10.01994975469167</v>
      </c>
      <c r="V16">
        <v>50.975373835970657</v>
      </c>
      <c r="W16">
        <v>0</v>
      </c>
      <c r="X16">
        <v>0</v>
      </c>
    </row>
    <row r="17" spans="1:24" x14ac:dyDescent="0.35">
      <c r="A17" t="s">
        <v>217</v>
      </c>
      <c r="B17">
        <v>4090</v>
      </c>
      <c r="C17">
        <v>5697</v>
      </c>
      <c r="D17">
        <v>6</v>
      </c>
      <c r="E17">
        <v>55260</v>
      </c>
      <c r="F17">
        <v>18.93503750771162</v>
      </c>
      <c r="G17">
        <v>0</v>
      </c>
      <c r="H17">
        <v>5</v>
      </c>
      <c r="I17">
        <v>21498.885491676541</v>
      </c>
      <c r="J17">
        <v>18750.179909457562</v>
      </c>
      <c r="K17">
        <v>68.85046557246838</v>
      </c>
      <c r="L17">
        <v>20596.33159341952</v>
      </c>
      <c r="M17">
        <v>18376.899846922759</v>
      </c>
      <c r="N17">
        <v>71.320427524718795</v>
      </c>
      <c r="O17">
        <v>21498.885491676541</v>
      </c>
      <c r="P17">
        <v>18750.179909457562</v>
      </c>
      <c r="Q17">
        <v>68.85046557246838</v>
      </c>
      <c r="R17">
        <v>21499.020131074351</v>
      </c>
      <c r="S17">
        <v>18749.85403178665</v>
      </c>
      <c r="T17">
        <v>71.320427524718795</v>
      </c>
      <c r="U17">
        <v>0</v>
      </c>
      <c r="V17">
        <v>51.581585041941068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45057</v>
      </c>
      <c r="D3" t="s">
        <v>218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87.442296028137207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26.563598464467269</v>
      </c>
      <c r="E7">
        <v>13.58575234909031</v>
      </c>
      <c r="H7" t="s">
        <v>93</v>
      </c>
      <c r="I7">
        <v>57</v>
      </c>
      <c r="K7" t="s">
        <v>94</v>
      </c>
      <c r="L7">
        <v>23.271502777777791</v>
      </c>
      <c r="M7">
        <v>797.76339846238739</v>
      </c>
      <c r="N7">
        <v>15.787480360017881</v>
      </c>
    </row>
    <row r="8" spans="1:27" x14ac:dyDescent="0.35">
      <c r="A8">
        <v>1</v>
      </c>
      <c r="B8">
        <v>5</v>
      </c>
      <c r="C8">
        <v>1.070552777777777</v>
      </c>
      <c r="D8">
        <v>0.36458946292514771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106.52753148292329</v>
      </c>
      <c r="N8">
        <v>51.630845220912043</v>
      </c>
    </row>
    <row r="9" spans="1:27" x14ac:dyDescent="0.35">
      <c r="A9">
        <v>2</v>
      </c>
      <c r="B9">
        <v>206</v>
      </c>
      <c r="C9">
        <v>21.38396111111112</v>
      </c>
      <c r="D9">
        <v>770.83521053499499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904.29092994531072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106.52753148292329</v>
      </c>
      <c r="E12">
        <v>51.630845220912043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45057</v>
      </c>
      <c r="D3" t="s">
        <v>221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716</v>
      </c>
      <c r="AA3">
        <v>111.5709600448608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604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5">
      <c r="A8">
        <v>1</v>
      </c>
      <c r="B8">
        <v>5</v>
      </c>
      <c r="C8">
        <v>1.0710749999999989</v>
      </c>
      <c r="D8">
        <v>0.72678546603988781</v>
      </c>
      <c r="E8">
        <v>13.176711724504679</v>
      </c>
      <c r="H8" t="s">
        <v>95</v>
      </c>
      <c r="I8">
        <v>110</v>
      </c>
      <c r="K8" t="s">
        <v>31</v>
      </c>
      <c r="L8">
        <v>0.7902861111111088</v>
      </c>
      <c r="M8">
        <v>144.9645378225695</v>
      </c>
      <c r="N8">
        <v>51.888082551247102</v>
      </c>
    </row>
    <row r="9" spans="1:27" x14ac:dyDescent="0.35">
      <c r="A9">
        <v>2</v>
      </c>
      <c r="B9">
        <v>238</v>
      </c>
      <c r="C9">
        <v>27.531327777777779</v>
      </c>
      <c r="D9">
        <v>992.06665909705566</v>
      </c>
      <c r="E9">
        <v>113.60118269607401</v>
      </c>
      <c r="H9" t="s">
        <v>96</v>
      </c>
      <c r="I9">
        <v>2</v>
      </c>
      <c r="K9" t="s">
        <v>32</v>
      </c>
      <c r="L9">
        <v>29.850122222222218</v>
      </c>
      <c r="M9">
        <v>1151.91481547337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144.9645378225695</v>
      </c>
      <c r="E12">
        <v>51.888082551247102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224</v>
      </c>
      <c r="B16">
        <v>3374</v>
      </c>
      <c r="C16">
        <v>5692</v>
      </c>
      <c r="D16">
        <v>14</v>
      </c>
      <c r="E16">
        <v>57540</v>
      </c>
      <c r="F16">
        <v>15.68723751889334</v>
      </c>
      <c r="G16">
        <v>2</v>
      </c>
      <c r="H16">
        <v>5</v>
      </c>
      <c r="I16">
        <v>15809.3298439629</v>
      </c>
      <c r="J16">
        <v>15598.91032932049</v>
      </c>
      <c r="K16">
        <v>53.450271104193078</v>
      </c>
      <c r="L16">
        <v>16354.367565942401</v>
      </c>
      <c r="M16">
        <v>16315.454014849751</v>
      </c>
      <c r="N16">
        <v>54.902613851275632</v>
      </c>
      <c r="O16">
        <v>15817.12142567766</v>
      </c>
      <c r="P16">
        <v>15755.582247457351</v>
      </c>
      <c r="Q16">
        <v>53.450271104193078</v>
      </c>
      <c r="R16">
        <v>15814.367915719789</v>
      </c>
      <c r="S16">
        <v>15757.693501854879</v>
      </c>
      <c r="T16">
        <v>54.902613851275632</v>
      </c>
      <c r="U16">
        <v>9.9995644945268971</v>
      </c>
      <c r="V16">
        <v>49.488333667551167</v>
      </c>
      <c r="W16">
        <v>0</v>
      </c>
      <c r="X16">
        <v>0</v>
      </c>
    </row>
    <row r="17" spans="1:24" x14ac:dyDescent="0.35">
      <c r="A17" t="s">
        <v>225</v>
      </c>
      <c r="B17">
        <v>3407</v>
      </c>
      <c r="C17">
        <v>5692</v>
      </c>
      <c r="D17">
        <v>14</v>
      </c>
      <c r="E17">
        <v>57540</v>
      </c>
      <c r="F17">
        <v>26.21113697759726</v>
      </c>
      <c r="G17">
        <v>2</v>
      </c>
      <c r="H17">
        <v>5</v>
      </c>
      <c r="I17">
        <v>15804.86933265058</v>
      </c>
      <c r="J17">
        <v>15513.33287415938</v>
      </c>
      <c r="K17">
        <v>62.020805897151092</v>
      </c>
      <c r="L17">
        <v>16717.896694914671</v>
      </c>
      <c r="M17">
        <v>16709.85587271459</v>
      </c>
      <c r="N17">
        <v>61.314665184578423</v>
      </c>
      <c r="O17">
        <v>15817.88634785246</v>
      </c>
      <c r="P17">
        <v>15776.31361202697</v>
      </c>
      <c r="Q17">
        <v>62.020805897151092</v>
      </c>
      <c r="R17">
        <v>15815.791880913819</v>
      </c>
      <c r="S17">
        <v>15777.917647509979</v>
      </c>
      <c r="T17">
        <v>61.314665184578423</v>
      </c>
      <c r="U17">
        <v>10.045451251685829</v>
      </c>
      <c r="V17">
        <v>49.484149951440429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45057</v>
      </c>
      <c r="D3" t="s">
        <v>226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4460</v>
      </c>
      <c r="AA3">
        <v>246.71979832649231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133.7635206206968</v>
      </c>
      <c r="E7">
        <v>13.107226289087169</v>
      </c>
      <c r="H7" t="s">
        <v>93</v>
      </c>
      <c r="I7">
        <v>4355</v>
      </c>
      <c r="K7" t="s">
        <v>94</v>
      </c>
      <c r="L7">
        <v>47.126211111111118</v>
      </c>
      <c r="M7">
        <v>1515.192670309656</v>
      </c>
      <c r="N7">
        <v>37.533784020488227</v>
      </c>
    </row>
    <row r="8" spans="1:27" x14ac:dyDescent="0.35">
      <c r="A8">
        <v>1</v>
      </c>
      <c r="B8">
        <v>6</v>
      </c>
      <c r="C8">
        <v>1.262113888888887</v>
      </c>
      <c r="D8">
        <v>0.62187749975988893</v>
      </c>
      <c r="E8">
        <v>13.539098311576449</v>
      </c>
      <c r="H8" t="s">
        <v>95</v>
      </c>
      <c r="I8">
        <v>102</v>
      </c>
      <c r="K8" t="s">
        <v>31</v>
      </c>
      <c r="L8">
        <v>1.2337222222222191</v>
      </c>
      <c r="M8">
        <v>226.78621785522421</v>
      </c>
      <c r="N8">
        <v>53.071896204417413</v>
      </c>
    </row>
    <row r="9" spans="1:27" x14ac:dyDescent="0.35">
      <c r="A9">
        <v>2</v>
      </c>
      <c r="B9">
        <v>287</v>
      </c>
      <c r="C9">
        <v>38.32810833333334</v>
      </c>
      <c r="D9">
        <v>1380.8072721891999</v>
      </c>
      <c r="E9">
        <v>37.533784020488227</v>
      </c>
      <c r="H9" t="s">
        <v>96</v>
      </c>
      <c r="I9">
        <v>3</v>
      </c>
      <c r="K9" t="s">
        <v>32</v>
      </c>
      <c r="L9">
        <v>48.359933333333338</v>
      </c>
      <c r="M9">
        <v>1741.978888164881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226.78621785522421</v>
      </c>
      <c r="E12">
        <v>53.071896204417413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229</v>
      </c>
      <c r="B16">
        <v>3409</v>
      </c>
      <c r="C16">
        <v>5902</v>
      </c>
      <c r="D16">
        <v>12</v>
      </c>
      <c r="E16">
        <v>58320</v>
      </c>
      <c r="F16">
        <v>32.614697508681758</v>
      </c>
      <c r="G16">
        <v>2</v>
      </c>
      <c r="H16">
        <v>5</v>
      </c>
      <c r="I16">
        <v>17937.074820100621</v>
      </c>
      <c r="J16">
        <v>16936.797621407291</v>
      </c>
      <c r="K16">
        <v>80.87109358087416</v>
      </c>
      <c r="L16">
        <v>18027.409891452371</v>
      </c>
      <c r="M16">
        <v>18273.13551521927</v>
      </c>
      <c r="N16">
        <v>83.897496162331578</v>
      </c>
      <c r="O16">
        <v>17822.4482925804</v>
      </c>
      <c r="P16">
        <v>16631.398536612011</v>
      </c>
      <c r="Q16">
        <v>80.87109358087416</v>
      </c>
      <c r="R16">
        <v>17818.871077733569</v>
      </c>
      <c r="S16">
        <v>16631.64997574854</v>
      </c>
      <c r="T16">
        <v>83.897496162331578</v>
      </c>
      <c r="U16">
        <v>10.00169167890513</v>
      </c>
      <c r="V16">
        <v>50.734157106026842</v>
      </c>
      <c r="W16">
        <v>0</v>
      </c>
      <c r="X16">
        <v>0</v>
      </c>
    </row>
    <row r="17" spans="1:24" x14ac:dyDescent="0.35">
      <c r="A17" t="s">
        <v>230</v>
      </c>
      <c r="B17">
        <v>5902</v>
      </c>
      <c r="C17">
        <v>1830</v>
      </c>
      <c r="D17">
        <v>12</v>
      </c>
      <c r="E17">
        <v>58320</v>
      </c>
      <c r="F17">
        <v>6.9915917071920104</v>
      </c>
      <c r="G17">
        <v>5</v>
      </c>
      <c r="H17">
        <v>2</v>
      </c>
      <c r="I17">
        <v>18278.80523005802</v>
      </c>
      <c r="J17">
        <v>20032.309536943099</v>
      </c>
      <c r="K17">
        <v>68.230585545823999</v>
      </c>
      <c r="L17">
        <v>18165.16509089739</v>
      </c>
      <c r="M17">
        <v>19700.192338059729</v>
      </c>
      <c r="N17">
        <v>70.066246668143989</v>
      </c>
      <c r="O17">
        <v>18234.400755044069</v>
      </c>
      <c r="P17">
        <v>19680.425355225001</v>
      </c>
      <c r="Q17">
        <v>68.230585545823999</v>
      </c>
      <c r="R17">
        <v>18232.654108543971</v>
      </c>
      <c r="S17">
        <v>19681.01277831573</v>
      </c>
      <c r="T17">
        <v>70.066246668143989</v>
      </c>
      <c r="U17">
        <v>50.728767417173387</v>
      </c>
      <c r="V17">
        <v>10.035112148241611</v>
      </c>
      <c r="W17">
        <v>0</v>
      </c>
      <c r="X17">
        <v>0</v>
      </c>
    </row>
    <row r="18" spans="1:24" x14ac:dyDescent="0.35">
      <c r="A18" t="s">
        <v>231</v>
      </c>
      <c r="B18">
        <v>6102</v>
      </c>
      <c r="C18">
        <v>1830</v>
      </c>
      <c r="D18">
        <v>9</v>
      </c>
      <c r="E18">
        <v>58140</v>
      </c>
      <c r="F18">
        <v>27.522303137297531</v>
      </c>
      <c r="G18">
        <v>5</v>
      </c>
      <c r="H18">
        <v>2</v>
      </c>
      <c r="I18">
        <v>17069.356957895929</v>
      </c>
      <c r="J18">
        <v>18640.70047758735</v>
      </c>
      <c r="K18">
        <v>77.492532906380632</v>
      </c>
      <c r="L18">
        <v>16737.19742931968</v>
      </c>
      <c r="M18">
        <v>20107.325189019459</v>
      </c>
      <c r="N18">
        <v>78.667953084255529</v>
      </c>
      <c r="O18">
        <v>17005.17939609801</v>
      </c>
      <c r="P18">
        <v>20032.344461827601</v>
      </c>
      <c r="Q18">
        <v>77.492532906380632</v>
      </c>
      <c r="R18">
        <v>17002.868122910761</v>
      </c>
      <c r="S18">
        <v>20031.824833725579</v>
      </c>
      <c r="T18">
        <v>78.667953084255529</v>
      </c>
      <c r="U18">
        <v>50.617966427669487</v>
      </c>
      <c r="V18">
        <v>10.035154062012859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45057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3552</v>
      </c>
      <c r="AA3">
        <v>178.69528794288641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198.70289249110681</v>
      </c>
      <c r="E7">
        <v>13.10731280990003</v>
      </c>
      <c r="H7" t="s">
        <v>93</v>
      </c>
      <c r="I7">
        <v>3550</v>
      </c>
      <c r="K7" t="s">
        <v>94</v>
      </c>
      <c r="L7">
        <v>47.735291666666669</v>
      </c>
      <c r="M7">
        <v>1565.3072259835101</v>
      </c>
      <c r="N7">
        <v>85.21627279197007</v>
      </c>
    </row>
    <row r="8" spans="1:27" x14ac:dyDescent="0.35">
      <c r="A8">
        <v>1</v>
      </c>
      <c r="B8">
        <v>5</v>
      </c>
      <c r="C8">
        <v>1.2117583333333339</v>
      </c>
      <c r="D8">
        <v>0.36584065330770382</v>
      </c>
      <c r="E8">
        <v>0.10802887261821389</v>
      </c>
      <c r="H8" t="s">
        <v>95</v>
      </c>
      <c r="I8">
        <v>0</v>
      </c>
      <c r="K8" t="s">
        <v>31</v>
      </c>
      <c r="L8">
        <v>0.7696500000000035</v>
      </c>
      <c r="M8">
        <v>141.697293305681</v>
      </c>
      <c r="N8">
        <v>51.646591686649828</v>
      </c>
    </row>
    <row r="9" spans="1:27" x14ac:dyDescent="0.35">
      <c r="A9">
        <v>2</v>
      </c>
      <c r="B9">
        <v>266</v>
      </c>
      <c r="C9">
        <v>37.918586111111111</v>
      </c>
      <c r="D9">
        <v>1366.238492839095</v>
      </c>
      <c r="E9">
        <v>85.21627279197007</v>
      </c>
      <c r="H9" t="s">
        <v>96</v>
      </c>
      <c r="I9">
        <v>2</v>
      </c>
      <c r="K9" t="s">
        <v>32</v>
      </c>
      <c r="L9">
        <v>48.504941666666667</v>
      </c>
      <c r="M9">
        <v>1707.004519289191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141.697293305681</v>
      </c>
      <c r="E12">
        <v>51.646591686649828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235</v>
      </c>
      <c r="B16">
        <v>3385</v>
      </c>
      <c r="C16">
        <v>5898</v>
      </c>
      <c r="D16">
        <v>3</v>
      </c>
      <c r="E16">
        <v>58680</v>
      </c>
      <c r="F16">
        <v>28.87649210045479</v>
      </c>
      <c r="G16">
        <v>2</v>
      </c>
      <c r="H16">
        <v>5</v>
      </c>
      <c r="I16">
        <v>17323.73694264621</v>
      </c>
      <c r="J16">
        <v>15300.25653766916</v>
      </c>
      <c r="K16">
        <v>68.671954105420994</v>
      </c>
      <c r="L16">
        <v>17158.308043324141</v>
      </c>
      <c r="M16">
        <v>16490.65578860986</v>
      </c>
      <c r="N16">
        <v>67.164564331576614</v>
      </c>
      <c r="O16">
        <v>17222.319887257439</v>
      </c>
      <c r="P16">
        <v>15030.068039140629</v>
      </c>
      <c r="Q16">
        <v>68.671954105420994</v>
      </c>
      <c r="R16">
        <v>17225.640256733721</v>
      </c>
      <c r="S16">
        <v>15030.53891615604</v>
      </c>
      <c r="T16">
        <v>67.164564331576614</v>
      </c>
      <c r="U16">
        <v>9.994125783764078</v>
      </c>
      <c r="V16">
        <v>50.617939692666873</v>
      </c>
      <c r="W16">
        <v>0</v>
      </c>
      <c r="X16">
        <v>0</v>
      </c>
    </row>
    <row r="17" spans="1:24" x14ac:dyDescent="0.35">
      <c r="A17" t="s">
        <v>236</v>
      </c>
      <c r="B17">
        <v>3399</v>
      </c>
      <c r="C17">
        <v>6294</v>
      </c>
      <c r="D17">
        <v>9</v>
      </c>
      <c r="E17">
        <v>59040</v>
      </c>
      <c r="F17">
        <v>0.72330991541103862</v>
      </c>
      <c r="G17">
        <v>2</v>
      </c>
      <c r="H17">
        <v>5</v>
      </c>
      <c r="I17">
        <v>17757.481611512059</v>
      </c>
      <c r="J17">
        <v>16438.340194060889</v>
      </c>
      <c r="K17">
        <v>77.182575487649459</v>
      </c>
      <c r="L17">
        <v>17787.49645328712</v>
      </c>
      <c r="M17">
        <v>16450.680454462308</v>
      </c>
      <c r="N17">
        <v>80.566589008444808</v>
      </c>
      <c r="O17">
        <v>17754.940615296018</v>
      </c>
      <c r="P17">
        <v>16431.569929398331</v>
      </c>
      <c r="Q17">
        <v>77.182575487649459</v>
      </c>
      <c r="R17">
        <v>17754.177128120449</v>
      </c>
      <c r="S17">
        <v>16433.92277689344</v>
      </c>
      <c r="T17">
        <v>80.566589008444808</v>
      </c>
      <c r="U17">
        <v>9.9976508066565568</v>
      </c>
      <c r="V17">
        <v>51.56306293117494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45057</v>
      </c>
      <c r="D3" t="s">
        <v>237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434</v>
      </c>
      <c r="AA3">
        <v>270.18902564048773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55.55308392673399</v>
      </c>
      <c r="E7">
        <v>12.903587489444231</v>
      </c>
      <c r="H7" t="s">
        <v>93</v>
      </c>
      <c r="I7">
        <v>321</v>
      </c>
      <c r="K7" t="s">
        <v>94</v>
      </c>
      <c r="L7">
        <v>56.325494444444431</v>
      </c>
      <c r="M7">
        <v>1947.9050747340459</v>
      </c>
      <c r="N7">
        <v>27.420137341787399</v>
      </c>
    </row>
    <row r="8" spans="1:27" x14ac:dyDescent="0.35">
      <c r="A8">
        <v>1</v>
      </c>
      <c r="B8">
        <v>5</v>
      </c>
      <c r="C8">
        <v>2.1025499999999981</v>
      </c>
      <c r="D8">
        <v>0.93432268546656372</v>
      </c>
      <c r="E8">
        <v>12.89677053470918</v>
      </c>
      <c r="H8" t="s">
        <v>95</v>
      </c>
      <c r="I8">
        <v>113</v>
      </c>
      <c r="K8" t="s">
        <v>31</v>
      </c>
      <c r="L8">
        <v>1.868258333333338</v>
      </c>
      <c r="M8">
        <v>343.08911761280081</v>
      </c>
      <c r="N8">
        <v>89.589413458000209</v>
      </c>
    </row>
    <row r="9" spans="1:27" x14ac:dyDescent="0.35">
      <c r="A9">
        <v>2</v>
      </c>
      <c r="B9">
        <v>265</v>
      </c>
      <c r="C9">
        <v>52.457352777777757</v>
      </c>
      <c r="D9">
        <v>1891.417668121846</v>
      </c>
      <c r="E9">
        <v>27.420137341787399</v>
      </c>
      <c r="H9" t="s">
        <v>96</v>
      </c>
      <c r="I9">
        <v>0</v>
      </c>
      <c r="K9" t="s">
        <v>32</v>
      </c>
      <c r="L9">
        <v>58.193752777777767</v>
      </c>
      <c r="M9">
        <v>2290.9941923468468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343.08911761280081</v>
      </c>
      <c r="E12">
        <v>89.589413458000209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45057</v>
      </c>
      <c r="D3" t="s">
        <v>240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212</v>
      </c>
      <c r="AA3">
        <v>200.1083850860596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335.30862018394089</v>
      </c>
      <c r="E7">
        <v>13.689757629732799</v>
      </c>
      <c r="H7" t="s">
        <v>93</v>
      </c>
      <c r="I7">
        <v>1</v>
      </c>
      <c r="K7" t="s">
        <v>94</v>
      </c>
      <c r="L7">
        <v>55.337811111111108</v>
      </c>
      <c r="M7">
        <v>1711.1362741666189</v>
      </c>
      <c r="N7">
        <v>13.689757629732799</v>
      </c>
    </row>
    <row r="8" spans="1:27" x14ac:dyDescent="0.35">
      <c r="A8">
        <v>1</v>
      </c>
      <c r="B8">
        <v>2</v>
      </c>
      <c r="C8">
        <v>0.61939722222222271</v>
      </c>
      <c r="D8">
        <v>0.27682332589517</v>
      </c>
      <c r="E8">
        <v>12.85746111151532</v>
      </c>
      <c r="H8" t="s">
        <v>95</v>
      </c>
      <c r="I8">
        <v>208</v>
      </c>
      <c r="K8" t="s">
        <v>31</v>
      </c>
      <c r="L8">
        <v>2.6424805555555611</v>
      </c>
      <c r="M8">
        <v>486.23385834581842</v>
      </c>
      <c r="N8">
        <v>53.467338676040633</v>
      </c>
    </row>
    <row r="9" spans="1:27" x14ac:dyDescent="0.35">
      <c r="A9">
        <v>2</v>
      </c>
      <c r="B9">
        <v>176</v>
      </c>
      <c r="C9">
        <v>38.14</v>
      </c>
      <c r="D9">
        <v>1375.5508306567831</v>
      </c>
      <c r="E9">
        <v>11.376230735150751</v>
      </c>
      <c r="H9" t="s">
        <v>96</v>
      </c>
      <c r="I9">
        <v>3</v>
      </c>
      <c r="K9" t="s">
        <v>32</v>
      </c>
      <c r="L9">
        <v>57.980291666666673</v>
      </c>
      <c r="M9">
        <v>2197.370132512438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486.23385834581842</v>
      </c>
      <c r="E12">
        <v>53.467338676040633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243</v>
      </c>
      <c r="B16">
        <v>4290</v>
      </c>
      <c r="C16">
        <v>5723</v>
      </c>
      <c r="D16">
        <v>24</v>
      </c>
      <c r="E16">
        <v>62640</v>
      </c>
      <c r="F16">
        <v>25.33384619765636</v>
      </c>
      <c r="G16">
        <v>0</v>
      </c>
      <c r="H16">
        <v>5</v>
      </c>
      <c r="I16">
        <v>16028.720317427669</v>
      </c>
      <c r="J16">
        <v>15552.919131820139</v>
      </c>
      <c r="K16">
        <v>67.844620564417411</v>
      </c>
      <c r="L16">
        <v>17185.25297673633</v>
      </c>
      <c r="M16">
        <v>16130.223980367429</v>
      </c>
      <c r="N16">
        <v>66.794293780894179</v>
      </c>
      <c r="O16">
        <v>16028.720317427669</v>
      </c>
      <c r="P16">
        <v>15552.919131820139</v>
      </c>
      <c r="Q16">
        <v>67.844620564417411</v>
      </c>
      <c r="R16">
        <v>16030.481039931919</v>
      </c>
      <c r="S16">
        <v>15549.41841992122</v>
      </c>
      <c r="T16">
        <v>66.794293780894179</v>
      </c>
      <c r="U16">
        <v>0</v>
      </c>
      <c r="V16">
        <v>51.022934740627662</v>
      </c>
      <c r="W16">
        <v>0</v>
      </c>
      <c r="X16">
        <v>0</v>
      </c>
    </row>
    <row r="17" spans="1:24" x14ac:dyDescent="0.35">
      <c r="A17" t="s">
        <v>243</v>
      </c>
      <c r="B17">
        <v>4290</v>
      </c>
      <c r="C17">
        <v>5723</v>
      </c>
      <c r="D17">
        <v>24</v>
      </c>
      <c r="E17">
        <v>62640</v>
      </c>
      <c r="F17">
        <v>17.536101362412769</v>
      </c>
      <c r="G17">
        <v>0</v>
      </c>
      <c r="H17">
        <v>5</v>
      </c>
      <c r="I17">
        <v>16033.496742613621</v>
      </c>
      <c r="J17">
        <v>15553.02938911041</v>
      </c>
      <c r="K17">
        <v>59.50895502392477</v>
      </c>
      <c r="L17">
        <v>16831.38466236263</v>
      </c>
      <c r="M17">
        <v>15957.91995049095</v>
      </c>
      <c r="N17">
        <v>58.902612652062089</v>
      </c>
      <c r="O17">
        <v>16033.496742613621</v>
      </c>
      <c r="P17">
        <v>15553.02938911041</v>
      </c>
      <c r="Q17">
        <v>59.50895502392477</v>
      </c>
      <c r="R17">
        <v>16032.05993737143</v>
      </c>
      <c r="S17">
        <v>15555.886048585249</v>
      </c>
      <c r="T17">
        <v>58.902612652062089</v>
      </c>
      <c r="U17">
        <v>0</v>
      </c>
      <c r="V17">
        <v>51.022475926621233</v>
      </c>
      <c r="W17">
        <v>0</v>
      </c>
      <c r="X17">
        <v>0</v>
      </c>
    </row>
    <row r="18" spans="1:24" x14ac:dyDescent="0.35">
      <c r="A18" t="s">
        <v>244</v>
      </c>
      <c r="B18">
        <v>3810</v>
      </c>
      <c r="C18">
        <v>6112</v>
      </c>
      <c r="D18">
        <v>22</v>
      </c>
      <c r="E18">
        <v>62520</v>
      </c>
      <c r="F18">
        <v>26.17828875645445</v>
      </c>
      <c r="G18">
        <v>0</v>
      </c>
      <c r="H18">
        <v>5</v>
      </c>
      <c r="I18">
        <v>18185.172369555319</v>
      </c>
      <c r="J18">
        <v>20334.49317288891</v>
      </c>
      <c r="K18">
        <v>72.002896318055335</v>
      </c>
      <c r="L18">
        <v>18112.95288286046</v>
      </c>
      <c r="M18">
        <v>18694.21408294034</v>
      </c>
      <c r="N18">
        <v>67.696743958980903</v>
      </c>
      <c r="O18">
        <v>18280.61024035513</v>
      </c>
      <c r="P18">
        <v>20011.7417648929</v>
      </c>
      <c r="Q18">
        <v>72.002896318055335</v>
      </c>
      <c r="R18">
        <v>18280.33828338272</v>
      </c>
      <c r="S18">
        <v>20011.75369364952</v>
      </c>
      <c r="T18">
        <v>67.696743958980903</v>
      </c>
      <c r="U18">
        <v>12.85669509317021</v>
      </c>
      <c r="V18">
        <v>50.73401518452242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246</v>
      </c>
      <c r="Q3" t="s">
        <v>247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73</v>
      </c>
      <c r="AA3">
        <v>157.58793473243711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56.327126017192917</v>
      </c>
      <c r="E7">
        <v>12.90289375954775</v>
      </c>
      <c r="H7" t="s">
        <v>93</v>
      </c>
      <c r="I7">
        <v>3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5">
      <c r="A8">
        <v>1</v>
      </c>
      <c r="B8">
        <v>1</v>
      </c>
      <c r="C8">
        <v>0.49930277777777721</v>
      </c>
      <c r="D8">
        <v>0.27415519452882098</v>
      </c>
      <c r="E8">
        <v>12.891987244938489</v>
      </c>
      <c r="H8" t="s">
        <v>95</v>
      </c>
      <c r="I8">
        <v>70</v>
      </c>
      <c r="K8" t="s">
        <v>31</v>
      </c>
      <c r="L8">
        <v>1.812244444444447</v>
      </c>
      <c r="M8">
        <v>333.5683352680781</v>
      </c>
      <c r="N8">
        <v>52.778469030115637</v>
      </c>
    </row>
    <row r="9" spans="1:27" x14ac:dyDescent="0.35">
      <c r="A9">
        <v>2</v>
      </c>
      <c r="B9">
        <v>187</v>
      </c>
      <c r="C9">
        <v>37.893411111111099</v>
      </c>
      <c r="D9">
        <v>1366.740003947416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333.5683352680781</v>
      </c>
      <c r="E12">
        <v>52.778469030115637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248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249</v>
      </c>
      <c r="Q3" t="s">
        <v>250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117</v>
      </c>
      <c r="AA3">
        <v>230.53207087516779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341.64864659939923</v>
      </c>
      <c r="E7">
        <v>13.13999937554124</v>
      </c>
      <c r="H7" t="s">
        <v>93</v>
      </c>
      <c r="I7">
        <v>9</v>
      </c>
      <c r="K7" t="s">
        <v>94</v>
      </c>
      <c r="L7">
        <v>58.594152777777779</v>
      </c>
      <c r="M7">
        <v>1832.541259090176</v>
      </c>
      <c r="N7">
        <v>13.13999937554124</v>
      </c>
    </row>
    <row r="8" spans="1:27" x14ac:dyDescent="0.35">
      <c r="A8">
        <v>1</v>
      </c>
      <c r="B8">
        <v>1</v>
      </c>
      <c r="C8">
        <v>0.46859444444444509</v>
      </c>
      <c r="D8">
        <v>0.14351448142038631</v>
      </c>
      <c r="E8">
        <v>9.7066094435976955E-2</v>
      </c>
      <c r="H8" t="s">
        <v>95</v>
      </c>
      <c r="I8">
        <v>107</v>
      </c>
      <c r="K8" t="s">
        <v>31</v>
      </c>
      <c r="L8">
        <v>1.969891666666661</v>
      </c>
      <c r="M8">
        <v>361.33554412944198</v>
      </c>
      <c r="N8">
        <v>51.887984810535663</v>
      </c>
    </row>
    <row r="9" spans="1:27" x14ac:dyDescent="0.35">
      <c r="A9">
        <v>2</v>
      </c>
      <c r="B9">
        <v>195</v>
      </c>
      <c r="C9">
        <v>41.338305555555557</v>
      </c>
      <c r="D9">
        <v>1490.7490980093571</v>
      </c>
      <c r="E9">
        <v>10.79841776491379</v>
      </c>
      <c r="H9" t="s">
        <v>96</v>
      </c>
      <c r="I9">
        <v>1</v>
      </c>
      <c r="K9" t="s">
        <v>32</v>
      </c>
      <c r="L9">
        <v>60.564044444444441</v>
      </c>
      <c r="M9">
        <v>2193.876803219619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361.33554412944198</v>
      </c>
      <c r="E12">
        <v>51.887984810535663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251</v>
      </c>
      <c r="B16">
        <v>5922</v>
      </c>
      <c r="C16">
        <v>2217</v>
      </c>
      <c r="D16">
        <v>3</v>
      </c>
      <c r="E16">
        <v>64980</v>
      </c>
      <c r="F16">
        <v>90.943389116836713</v>
      </c>
      <c r="G16">
        <v>5</v>
      </c>
      <c r="H16">
        <v>2</v>
      </c>
      <c r="I16">
        <v>17051.934749944641</v>
      </c>
      <c r="J16">
        <v>18960.225897404311</v>
      </c>
      <c r="K16">
        <v>69.269866062279249</v>
      </c>
      <c r="L16">
        <v>17400.623195865261</v>
      </c>
      <c r="M16">
        <v>15259.779180602371</v>
      </c>
      <c r="N16">
        <v>71.080679990044914</v>
      </c>
      <c r="O16">
        <v>17263.92788735095</v>
      </c>
      <c r="P16">
        <v>14361.744623938541</v>
      </c>
      <c r="Q16">
        <v>69.269866062279249</v>
      </c>
      <c r="R16">
        <v>17259.62753919145</v>
      </c>
      <c r="S16">
        <v>14361.334364545581</v>
      </c>
      <c r="T16">
        <v>71.080679990044914</v>
      </c>
      <c r="U16">
        <v>50.617919994760747</v>
      </c>
      <c r="V16">
        <v>10.000077745804679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252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253</v>
      </c>
      <c r="Q3" t="s">
        <v>254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110</v>
      </c>
      <c r="AA3">
        <v>168.20507597923279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53.939323250989077</v>
      </c>
      <c r="E7">
        <v>12.902827095645289</v>
      </c>
      <c r="H7" t="s">
        <v>93</v>
      </c>
      <c r="I7">
        <v>48</v>
      </c>
      <c r="K7" t="s">
        <v>94</v>
      </c>
      <c r="L7">
        <v>41.401622222222201</v>
      </c>
      <c r="M7">
        <v>1471.166439880293</v>
      </c>
      <c r="N7">
        <v>12.902827095645289</v>
      </c>
    </row>
    <row r="8" spans="1:27" x14ac:dyDescent="0.35">
      <c r="A8">
        <v>1</v>
      </c>
      <c r="B8">
        <v>1</v>
      </c>
      <c r="C8">
        <v>0.40609722222222139</v>
      </c>
      <c r="D8">
        <v>0.27725268910099637</v>
      </c>
      <c r="E8">
        <v>12.84875113926069</v>
      </c>
      <c r="H8" t="s">
        <v>95</v>
      </c>
      <c r="I8">
        <v>61</v>
      </c>
      <c r="K8" t="s">
        <v>31</v>
      </c>
      <c r="L8">
        <v>2.056561111111102</v>
      </c>
      <c r="M8">
        <v>378.68406106163383</v>
      </c>
      <c r="N8">
        <v>52.665690504143498</v>
      </c>
    </row>
    <row r="9" spans="1:27" x14ac:dyDescent="0.35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1</v>
      </c>
      <c r="K9" t="s">
        <v>32</v>
      </c>
      <c r="L9">
        <v>43.458183333333302</v>
      </c>
      <c r="M9">
        <v>1849.8505009419259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378.68406106163383</v>
      </c>
      <c r="E12">
        <v>52.665690504143498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255</v>
      </c>
      <c r="B16">
        <v>6312</v>
      </c>
      <c r="C16">
        <v>377</v>
      </c>
      <c r="D16">
        <v>17</v>
      </c>
      <c r="E16">
        <v>67620</v>
      </c>
      <c r="F16">
        <v>13.11130481229744</v>
      </c>
      <c r="G16">
        <v>5</v>
      </c>
      <c r="H16">
        <v>2</v>
      </c>
      <c r="I16">
        <v>14364.08696618929</v>
      </c>
      <c r="J16">
        <v>15847.857728653469</v>
      </c>
      <c r="K16">
        <v>74.395288293555382</v>
      </c>
      <c r="L16">
        <v>13875.560011177049</v>
      </c>
      <c r="M16">
        <v>15605.36703228805</v>
      </c>
      <c r="N16">
        <v>69.872397958494844</v>
      </c>
      <c r="O16">
        <v>13765.103039244579</v>
      </c>
      <c r="P16">
        <v>15534.152751879539</v>
      </c>
      <c r="Q16">
        <v>74.395288293555382</v>
      </c>
      <c r="R16">
        <v>13765.2171982616</v>
      </c>
      <c r="S16">
        <v>15533.922492287849</v>
      </c>
      <c r="T16">
        <v>69.872397958494844</v>
      </c>
      <c r="U16">
        <v>51.570775460186049</v>
      </c>
      <c r="V16">
        <v>10.025918706739979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256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257</v>
      </c>
      <c r="Q3" t="s">
        <v>258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931.31956219673157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399.81363106286858</v>
      </c>
      <c r="E7">
        <v>13.139972528406719</v>
      </c>
      <c r="H7" t="s">
        <v>93</v>
      </c>
      <c r="I7">
        <v>4</v>
      </c>
      <c r="K7" t="s">
        <v>94</v>
      </c>
      <c r="L7">
        <v>97.162672222222241</v>
      </c>
      <c r="M7">
        <v>3229.789624072022</v>
      </c>
      <c r="N7">
        <v>13.139972528406719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</v>
      </c>
      <c r="K8" t="s">
        <v>31</v>
      </c>
      <c r="L8">
        <v>3.7903000000000051</v>
      </c>
      <c r="M8">
        <v>696.5384147418888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2829.9759930091532</v>
      </c>
      <c r="E9">
        <v>10.873287435537179</v>
      </c>
      <c r="H9" t="s">
        <v>96</v>
      </c>
      <c r="I9">
        <v>0</v>
      </c>
      <c r="K9" t="s">
        <v>32</v>
      </c>
      <c r="L9">
        <v>100.9529722222222</v>
      </c>
      <c r="M9">
        <v>3926.328038813911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696.5384147418888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259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260</v>
      </c>
      <c r="Q3" t="s">
        <v>261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117</v>
      </c>
      <c r="AA3">
        <v>842.9339542388916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399.82735738634477</v>
      </c>
      <c r="E7">
        <v>13.139949811814089</v>
      </c>
      <c r="H7" t="s">
        <v>93</v>
      </c>
      <c r="I7">
        <v>0</v>
      </c>
      <c r="K7" t="s">
        <v>94</v>
      </c>
      <c r="L7">
        <v>91.281230555555538</v>
      </c>
      <c r="M7">
        <v>2917.2532681274452</v>
      </c>
      <c r="N7">
        <v>17.217542945142728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117</v>
      </c>
      <c r="K8" t="s">
        <v>31</v>
      </c>
      <c r="L8">
        <v>3.563747222222224</v>
      </c>
      <c r="M8">
        <v>654.84294051488723</v>
      </c>
      <c r="N8">
        <v>51.888090696528607</v>
      </c>
    </row>
    <row r="9" spans="1:27" x14ac:dyDescent="0.35">
      <c r="A9">
        <v>2</v>
      </c>
      <c r="B9">
        <v>247</v>
      </c>
      <c r="C9">
        <v>72.58616111111111</v>
      </c>
      <c r="D9">
        <v>2517.4259107410999</v>
      </c>
      <c r="E9">
        <v>17.217542945142728</v>
      </c>
      <c r="H9" t="s">
        <v>96</v>
      </c>
      <c r="I9">
        <v>0</v>
      </c>
      <c r="K9" t="s">
        <v>32</v>
      </c>
      <c r="L9">
        <v>94.844977777777757</v>
      </c>
      <c r="M9">
        <v>3572.0962086423319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654.84294051488723</v>
      </c>
      <c r="E12">
        <v>51.888090696528607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262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263</v>
      </c>
      <c r="Q3" t="s">
        <v>264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78.628984212875366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133.62365484934671</v>
      </c>
      <c r="E7">
        <v>13.10724276910303</v>
      </c>
      <c r="H7" t="s">
        <v>93</v>
      </c>
      <c r="I7">
        <v>1</v>
      </c>
      <c r="K7" t="s">
        <v>94</v>
      </c>
      <c r="L7">
        <v>22.032463888888891</v>
      </c>
      <c r="M7">
        <v>636.09012507190801</v>
      </c>
      <c r="N7">
        <v>13.519340594460701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119.7428894062601</v>
      </c>
      <c r="N8">
        <v>51.649867444489828</v>
      </c>
    </row>
    <row r="9" spans="1:27" x14ac:dyDescent="0.35">
      <c r="A9">
        <v>2</v>
      </c>
      <c r="B9">
        <v>144</v>
      </c>
      <c r="C9">
        <v>14.607894444444449</v>
      </c>
      <c r="D9">
        <v>502.46647022256133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755.83301447816814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119.7428894062601</v>
      </c>
      <c r="E12">
        <v>51.649867444489828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265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266</v>
      </c>
      <c r="Q3" t="s">
        <v>267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79</v>
      </c>
      <c r="AA3">
        <v>80.083369016647339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199.79705046600111</v>
      </c>
      <c r="E7">
        <v>13.13994774634865</v>
      </c>
      <c r="H7" t="s">
        <v>93</v>
      </c>
      <c r="I7">
        <v>30</v>
      </c>
      <c r="K7" t="s">
        <v>94</v>
      </c>
      <c r="L7">
        <v>24.285649999999979</v>
      </c>
      <c r="M7">
        <v>740.00202065952749</v>
      </c>
      <c r="N7">
        <v>13.13994774634865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48</v>
      </c>
      <c r="K8" t="s">
        <v>31</v>
      </c>
      <c r="L8">
        <v>0.8593972222222227</v>
      </c>
      <c r="M8">
        <v>158.02110901917851</v>
      </c>
      <c r="N8">
        <v>52.352884474974623</v>
      </c>
    </row>
    <row r="9" spans="1:27" x14ac:dyDescent="0.35">
      <c r="A9">
        <v>2</v>
      </c>
      <c r="B9">
        <v>162</v>
      </c>
      <c r="C9">
        <v>15.682686111111121</v>
      </c>
      <c r="D9">
        <v>540.20497019352649</v>
      </c>
      <c r="E9">
        <v>11.67286896523596</v>
      </c>
      <c r="H9" t="s">
        <v>96</v>
      </c>
      <c r="I9">
        <v>1</v>
      </c>
      <c r="K9" t="s">
        <v>32</v>
      </c>
      <c r="L9">
        <v>25.1450472222222</v>
      </c>
      <c r="M9">
        <v>898.02312967870603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158.02110901917851</v>
      </c>
      <c r="E12">
        <v>52.352884474974623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268</v>
      </c>
      <c r="B16">
        <v>2575</v>
      </c>
      <c r="C16">
        <v>5774</v>
      </c>
      <c r="D16">
        <v>14</v>
      </c>
      <c r="E16">
        <v>77340</v>
      </c>
      <c r="F16">
        <v>1.4632970614499221</v>
      </c>
      <c r="G16">
        <v>2</v>
      </c>
      <c r="H16">
        <v>5</v>
      </c>
      <c r="I16">
        <v>16558.507569190278</v>
      </c>
      <c r="J16">
        <v>16276.62646654472</v>
      </c>
      <c r="K16">
        <v>79.845407328991371</v>
      </c>
      <c r="L16">
        <v>16526.144644647469</v>
      </c>
      <c r="M16">
        <v>16210.069105731949</v>
      </c>
      <c r="N16">
        <v>83.016226930956933</v>
      </c>
      <c r="O16">
        <v>16571.738293614078</v>
      </c>
      <c r="P16">
        <v>16270.29145219288</v>
      </c>
      <c r="Q16">
        <v>79.845407328991371</v>
      </c>
      <c r="R16">
        <v>16570.792020080331</v>
      </c>
      <c r="S16">
        <v>16270.73515774833</v>
      </c>
      <c r="T16">
        <v>83.016226930956933</v>
      </c>
      <c r="U16">
        <v>10.02473653682125</v>
      </c>
      <c r="V16">
        <v>51.47577614850578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269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270</v>
      </c>
      <c r="Q3" t="s">
        <v>271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</v>
      </c>
      <c r="AA3">
        <v>75.790083169937134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33.263805233158088</v>
      </c>
      <c r="E7">
        <v>12.905294181881951</v>
      </c>
      <c r="H7" t="s">
        <v>93</v>
      </c>
      <c r="I7">
        <v>102</v>
      </c>
      <c r="K7" t="s">
        <v>94</v>
      </c>
      <c r="L7">
        <v>21.434225000000001</v>
      </c>
      <c r="M7">
        <v>741.80649922266457</v>
      </c>
      <c r="N7">
        <v>12.905294181881951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126.04874031860091</v>
      </c>
      <c r="N8">
        <v>51.740371621133527</v>
      </c>
    </row>
    <row r="9" spans="1:27" x14ac:dyDescent="0.35">
      <c r="A9">
        <v>2</v>
      </c>
      <c r="B9">
        <v>202</v>
      </c>
      <c r="C9">
        <v>20.354697222222232</v>
      </c>
      <c r="D9">
        <v>708.54269398950646</v>
      </c>
      <c r="E9">
        <v>10.745932357862131</v>
      </c>
      <c r="H9" t="s">
        <v>96</v>
      </c>
      <c r="I9">
        <v>0</v>
      </c>
      <c r="K9" t="s">
        <v>32</v>
      </c>
      <c r="L9">
        <v>22.120136111111108</v>
      </c>
      <c r="M9">
        <v>867.85523954126552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126.04874031860091</v>
      </c>
      <c r="E12">
        <v>51.740371621133527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273</v>
      </c>
      <c r="Q3" t="s">
        <v>274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</v>
      </c>
      <c r="AA3">
        <v>100.4226183891296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16.734041524078069</v>
      </c>
      <c r="E7">
        <v>12.899309802207799</v>
      </c>
      <c r="H7" t="s">
        <v>93</v>
      </c>
      <c r="I7">
        <v>24</v>
      </c>
      <c r="K7" t="s">
        <v>94</v>
      </c>
      <c r="L7">
        <v>23.651741666666659</v>
      </c>
      <c r="M7">
        <v>827.50794529691905</v>
      </c>
      <c r="N7">
        <v>12.899309802207799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80</v>
      </c>
      <c r="K8" t="s">
        <v>31</v>
      </c>
      <c r="L8">
        <v>0.68137500000000728</v>
      </c>
      <c r="M8">
        <v>125.37952743332291</v>
      </c>
      <c r="N8">
        <v>52.979708171888987</v>
      </c>
    </row>
    <row r="9" spans="1:27" x14ac:dyDescent="0.35">
      <c r="A9">
        <v>2</v>
      </c>
      <c r="B9">
        <v>243</v>
      </c>
      <c r="C9">
        <v>23.17851944444444</v>
      </c>
      <c r="D9">
        <v>810.77390377284098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125.37952743332291</v>
      </c>
      <c r="E12">
        <v>52.979708171888987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2023-05-16T15:18:00Z</dcterms:modified>
</cp:coreProperties>
</file>