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4\"/>
    </mc:Choice>
  </mc:AlternateContent>
  <xr:revisionPtr revIDLastSave="0" documentId="13_ncr:1_{669B4DEA-66D9-47F2-BFFF-EF777AD10B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C15" i="1" a="1"/>
  <c r="H15" i="1" a="1"/>
  <c r="G15" i="1" a="1"/>
  <c r="F15" i="1" a="1"/>
  <c r="D15" i="1" a="1"/>
  <c r="E15" i="1" a="1"/>
  <c r="I16" i="1" a="1"/>
  <c r="C16" i="1" a="1"/>
  <c r="C16" i="1" l="1"/>
  <c r="I16" i="1"/>
  <c r="E15" i="1"/>
  <c r="D15" i="1"/>
  <c r="F15" i="1"/>
  <c r="G15" i="1"/>
  <c r="H15" i="1"/>
  <c r="C15" i="1"/>
  <c r="I15" i="1"/>
  <c r="B17" i="1"/>
  <c r="D16" i="1" a="1"/>
  <c r="F16" i="1" a="1"/>
  <c r="H16" i="1" a="1"/>
  <c r="G16" i="1" a="1"/>
  <c r="E16" i="1" a="1"/>
  <c r="E16" i="1" l="1"/>
  <c r="G16" i="1"/>
  <c r="H16" i="1"/>
  <c r="F16" i="1"/>
  <c r="D16" i="1"/>
  <c r="L15" i="1" a="1"/>
  <c r="L15" i="1" s="1"/>
  <c r="K15" i="1" a="1"/>
  <c r="K15" i="1" s="1"/>
  <c r="J15" i="1" a="1"/>
  <c r="J15" i="1" s="1"/>
  <c r="L16" i="1" a="1"/>
  <c r="L16" i="1" s="1"/>
  <c r="K16" i="1" a="1"/>
  <c r="K16" i="1" s="1"/>
  <c r="J16" i="1" a="1"/>
  <c r="J16" i="1" s="1"/>
  <c r="B18" i="1"/>
  <c r="D17" i="1" a="1"/>
  <c r="I17" i="1" a="1"/>
  <c r="F17" i="1" a="1"/>
  <c r="E17" i="1" a="1"/>
  <c r="G17" i="1" a="1"/>
  <c r="H17" i="1" a="1"/>
  <c r="C17" i="1" a="1"/>
  <c r="C17" i="1" l="1"/>
  <c r="H17" i="1"/>
  <c r="R15" i="1" s="1"/>
  <c r="G17" i="1"/>
  <c r="Q15" i="1" s="1"/>
  <c r="E17" i="1"/>
  <c r="F17" i="1"/>
  <c r="P15" i="1" s="1"/>
  <c r="I17" i="1"/>
  <c r="D17" i="1"/>
  <c r="B19" i="1"/>
  <c r="F18" i="1" a="1"/>
  <c r="D18" i="1" a="1"/>
  <c r="I18" i="1" a="1"/>
  <c r="G18" i="1" a="1"/>
  <c r="C18" i="1" a="1"/>
  <c r="E18" i="1" a="1"/>
  <c r="H18" i="1" a="1"/>
  <c r="H18" i="1" l="1"/>
  <c r="E18" i="1"/>
  <c r="C18" i="1"/>
  <c r="G18" i="1"/>
  <c r="I18" i="1"/>
  <c r="D18" i="1"/>
  <c r="F18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B20" i="1"/>
  <c r="C19" i="1" a="1"/>
  <c r="G19" i="1" a="1"/>
  <c r="D19" i="1" a="1"/>
  <c r="F19" i="1" a="1"/>
  <c r="I19" i="1" a="1"/>
  <c r="E19" i="1" a="1"/>
  <c r="H19" i="1" a="1"/>
  <c r="H19" i="1" l="1"/>
  <c r="E19" i="1"/>
  <c r="I19" i="1"/>
  <c r="F19" i="1"/>
  <c r="D19" i="1"/>
  <c r="G19" i="1"/>
  <c r="C19" i="1"/>
  <c r="B21" i="1"/>
  <c r="H20" i="1" a="1"/>
  <c r="K18" i="1" a="1"/>
  <c r="D20" i="1" a="1"/>
  <c r="G20" i="1" a="1"/>
  <c r="F20" i="1" a="1"/>
  <c r="L18" i="1" a="1"/>
  <c r="J18" i="1" a="1"/>
  <c r="C20" i="1" a="1"/>
  <c r="E20" i="1" a="1"/>
  <c r="I20" i="1" a="1"/>
  <c r="I20" i="1" l="1"/>
  <c r="E20" i="1"/>
  <c r="C20" i="1"/>
  <c r="J18" i="1"/>
  <c r="L18" i="1"/>
  <c r="F20" i="1"/>
  <c r="P16" i="1" s="1"/>
  <c r="G20" i="1"/>
  <c r="Q16" i="1" s="1"/>
  <c r="D20" i="1"/>
  <c r="K18" i="1"/>
  <c r="H20" i="1"/>
  <c r="R16" i="1" s="1"/>
  <c r="B22" i="1"/>
  <c r="G21" i="1" a="1"/>
  <c r="E21" i="1" a="1"/>
  <c r="D21" i="1" a="1"/>
  <c r="I21" i="1" a="1"/>
  <c r="F21" i="1" a="1"/>
  <c r="J19" i="1" a="1"/>
  <c r="L19" i="1" a="1"/>
  <c r="K19" i="1" a="1"/>
  <c r="H21" i="1" a="1"/>
  <c r="C21" i="1" a="1"/>
  <c r="C21" i="1" l="1"/>
  <c r="H21" i="1"/>
  <c r="K19" i="1"/>
  <c r="L19" i="1"/>
  <c r="J19" i="1"/>
  <c r="F21" i="1"/>
  <c r="I21" i="1"/>
  <c r="D21" i="1"/>
  <c r="E21" i="1"/>
  <c r="G21" i="1"/>
  <c r="S16" i="1"/>
  <c r="B23" i="1"/>
  <c r="L20" i="1" a="1"/>
  <c r="D22" i="1" a="1"/>
  <c r="I22" i="1" a="1"/>
  <c r="K20" i="1" a="1"/>
  <c r="E22" i="1" a="1"/>
  <c r="H22" i="1" a="1"/>
  <c r="C22" i="1" a="1"/>
  <c r="G22" i="1" a="1"/>
  <c r="J20" i="1" a="1"/>
  <c r="F22" i="1" a="1"/>
  <c r="F22" i="1" l="1"/>
  <c r="J20" i="1"/>
  <c r="T16" i="1" s="1"/>
  <c r="G22" i="1"/>
  <c r="Q17" i="1" s="1"/>
  <c r="C22" i="1"/>
  <c r="H22" i="1"/>
  <c r="R17" i="1" s="1"/>
  <c r="E22" i="1"/>
  <c r="K20" i="1"/>
  <c r="U16" i="1" s="1"/>
  <c r="I22" i="1"/>
  <c r="D22" i="1"/>
  <c r="L20" i="1"/>
  <c r="V16" i="1" s="1"/>
  <c r="S17" i="1"/>
  <c r="B24" i="1"/>
  <c r="P17" i="1"/>
  <c r="J21" i="1" a="1"/>
  <c r="C23" i="1" a="1"/>
  <c r="G23" i="1" a="1"/>
  <c r="K21" i="1" a="1"/>
  <c r="E23" i="1" a="1"/>
  <c r="H23" i="1" a="1"/>
  <c r="L21" i="1" a="1"/>
  <c r="D23" i="1" a="1"/>
  <c r="I23" i="1" a="1"/>
  <c r="F23" i="1" a="1"/>
  <c r="F23" i="1" l="1"/>
  <c r="I23" i="1"/>
  <c r="D23" i="1"/>
  <c r="L21" i="1"/>
  <c r="H23" i="1"/>
  <c r="E23" i="1"/>
  <c r="K21" i="1"/>
  <c r="G23" i="1"/>
  <c r="C23" i="1"/>
  <c r="J21" i="1"/>
  <c r="T17" i="1" s="1"/>
  <c r="L22" i="1" a="1"/>
  <c r="L22" i="1" s="1"/>
  <c r="K22" i="1" a="1"/>
  <c r="K22" i="1" s="1"/>
  <c r="J22" i="1" a="1"/>
  <c r="J22" i="1" s="1"/>
  <c r="B25" i="1"/>
  <c r="E24" i="1" a="1"/>
  <c r="D24" i="1" a="1"/>
  <c r="I24" i="1" a="1"/>
  <c r="G24" i="1" a="1"/>
  <c r="H24" i="1" a="1"/>
  <c r="F24" i="1" a="1"/>
  <c r="C24" i="1" a="1"/>
  <c r="U17" i="1" l="1"/>
  <c r="C24" i="1"/>
  <c r="F24" i="1"/>
  <c r="H24" i="1"/>
  <c r="G24" i="1"/>
  <c r="I24" i="1"/>
  <c r="D24" i="1"/>
  <c r="E24" i="1"/>
  <c r="V17" i="1"/>
  <c r="K23" i="1" a="1"/>
  <c r="K23" i="1" s="1"/>
  <c r="J23" i="1" a="1"/>
  <c r="J23" i="1" s="1"/>
  <c r="L23" i="1" a="1"/>
  <c r="L23" i="1" s="1"/>
  <c r="B26" i="1"/>
  <c r="D25" i="1" a="1"/>
  <c r="I25" i="1" a="1"/>
  <c r="E25" i="1" a="1"/>
  <c r="H25" i="1" a="1"/>
  <c r="C25" i="1" a="1"/>
  <c r="G25" i="1" a="1"/>
  <c r="F25" i="1" a="1"/>
  <c r="F25" i="1" l="1"/>
  <c r="G25" i="1"/>
  <c r="C25" i="1"/>
  <c r="H25" i="1"/>
  <c r="E25" i="1"/>
  <c r="I25" i="1"/>
  <c r="D25" i="1"/>
  <c r="L24" i="1" a="1"/>
  <c r="L24" i="1" s="1"/>
  <c r="K24" i="1" a="1"/>
  <c r="K24" i="1" s="1"/>
  <c r="J24" i="1" a="1"/>
  <c r="J24" i="1" s="1"/>
  <c r="B27" i="1"/>
  <c r="E26" i="1" a="1"/>
  <c r="I26" i="1" a="1"/>
  <c r="H26" i="1" a="1"/>
  <c r="D26" i="1" a="1"/>
  <c r="F26" i="1" a="1"/>
  <c r="G26" i="1" a="1"/>
  <c r="C26" i="1" a="1"/>
  <c r="C26" i="1" l="1"/>
  <c r="G26" i="1"/>
  <c r="F26" i="1"/>
  <c r="P18" i="1" s="1"/>
  <c r="D26" i="1"/>
  <c r="H26" i="1"/>
  <c r="R18" i="1" s="1"/>
  <c r="I26" i="1"/>
  <c r="E26" i="1"/>
  <c r="L25" i="1" a="1"/>
  <c r="L25" i="1" s="1"/>
  <c r="K25" i="1" a="1"/>
  <c r="K25" i="1" s="1"/>
  <c r="J25" i="1" a="1"/>
  <c r="J25" i="1" s="1"/>
  <c r="B28" i="1"/>
  <c r="Q18" i="1"/>
  <c r="F27" i="1" a="1"/>
  <c r="D27" i="1" a="1"/>
  <c r="G27" i="1" a="1"/>
  <c r="I27" i="1" a="1"/>
  <c r="C27" i="1" a="1"/>
  <c r="H27" i="1" a="1"/>
  <c r="E27" i="1" a="1"/>
  <c r="E27" i="1" l="1"/>
  <c r="H27" i="1"/>
  <c r="C27" i="1"/>
  <c r="I27" i="1"/>
  <c r="G27" i="1"/>
  <c r="D27" i="1"/>
  <c r="F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I28" i="1" a="1"/>
  <c r="G28" i="1" a="1"/>
  <c r="D28" i="1" a="1"/>
  <c r="H28" i="1" a="1"/>
  <c r="C28" i="1" a="1"/>
  <c r="E28" i="1" a="1"/>
  <c r="F28" i="1" a="1"/>
  <c r="F28" i="1" l="1"/>
  <c r="E28" i="1"/>
  <c r="C28" i="1"/>
  <c r="H28" i="1"/>
  <c r="R19" i="1" s="1"/>
  <c r="D28" i="1"/>
  <c r="G28" i="1"/>
  <c r="I28" i="1"/>
  <c r="P19" i="1"/>
  <c r="Q19" i="1"/>
  <c r="L27" i="1" a="1"/>
  <c r="L27" i="1" s="1"/>
  <c r="S19" i="1"/>
  <c r="K27" i="1" a="1"/>
  <c r="K27" i="1" s="1"/>
  <c r="J27" i="1" a="1"/>
  <c r="J27" i="1" s="1"/>
  <c r="B30" i="1"/>
  <c r="I29" i="1" a="1"/>
  <c r="C29" i="1" a="1"/>
  <c r="F29" i="1" a="1"/>
  <c r="E29" i="1" a="1"/>
  <c r="H29" i="1" a="1"/>
  <c r="D29" i="1" a="1"/>
  <c r="G29" i="1" a="1"/>
  <c r="G29" i="1" l="1"/>
  <c r="D29" i="1"/>
  <c r="H29" i="1"/>
  <c r="E29" i="1"/>
  <c r="F29" i="1"/>
  <c r="C29" i="1"/>
  <c r="I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F30" i="1" a="1"/>
  <c r="G30" i="1" a="1"/>
  <c r="D30" i="1" a="1"/>
  <c r="E30" i="1" a="1"/>
  <c r="I30" i="1" a="1"/>
  <c r="C30" i="1" a="1"/>
  <c r="H30" i="1" a="1"/>
  <c r="H30" i="1" l="1"/>
  <c r="C30" i="1"/>
  <c r="I30" i="1"/>
  <c r="E30" i="1"/>
  <c r="D30" i="1"/>
  <c r="G30" i="1"/>
  <c r="Q20" i="1" s="1"/>
  <c r="F30" i="1"/>
  <c r="K29" i="1" a="1"/>
  <c r="K29" i="1" s="1"/>
  <c r="J29" i="1" a="1"/>
  <c r="J29" i="1" s="1"/>
  <c r="S20" i="1"/>
  <c r="L29" i="1" a="1"/>
  <c r="L29" i="1" s="1"/>
  <c r="P20" i="1"/>
  <c r="R20" i="1"/>
  <c r="B32" i="1"/>
  <c r="I31" i="1" a="1"/>
  <c r="G31" i="1" a="1"/>
  <c r="H31" i="1" a="1"/>
  <c r="F31" i="1" a="1"/>
  <c r="E31" i="1" a="1"/>
  <c r="D31" i="1" a="1"/>
  <c r="C31" i="1" a="1"/>
  <c r="C31" i="1" l="1"/>
  <c r="D31" i="1"/>
  <c r="E31" i="1"/>
  <c r="F31" i="1"/>
  <c r="H31" i="1"/>
  <c r="G31" i="1"/>
  <c r="I31" i="1"/>
  <c r="B33" i="1"/>
  <c r="L30" i="1" a="1"/>
  <c r="L30" i="1" s="1"/>
  <c r="V20" i="1" s="1"/>
  <c r="J30" i="1" a="1"/>
  <c r="J30" i="1" s="1"/>
  <c r="T20" i="1" s="1"/>
  <c r="K30" i="1" a="1"/>
  <c r="K30" i="1" s="1"/>
  <c r="U20" i="1" s="1"/>
  <c r="D32" i="1" a="1"/>
  <c r="I32" i="1" a="1"/>
  <c r="H32" i="1" a="1"/>
  <c r="F32" i="1" a="1"/>
  <c r="C32" i="1" a="1"/>
  <c r="G32" i="1" a="1"/>
  <c r="E32" i="1" a="1"/>
  <c r="E32" i="1" l="1"/>
  <c r="G32" i="1"/>
  <c r="C32" i="1"/>
  <c r="F32" i="1"/>
  <c r="H32" i="1"/>
  <c r="I32" i="1"/>
  <c r="D32" i="1"/>
  <c r="L31" i="1" a="1"/>
  <c r="L31" i="1" s="1"/>
  <c r="K31" i="1" a="1"/>
  <c r="K31" i="1" s="1"/>
  <c r="J31" i="1" a="1"/>
  <c r="J31" i="1" s="1"/>
  <c r="B34" i="1"/>
  <c r="G33" i="1" a="1"/>
  <c r="D33" i="1" a="1"/>
  <c r="C33" i="1" a="1"/>
  <c r="I33" i="1" a="1"/>
  <c r="F33" i="1" a="1"/>
  <c r="H33" i="1" a="1"/>
  <c r="E33" i="1" a="1"/>
  <c r="E33" i="1" l="1"/>
  <c r="H33" i="1"/>
  <c r="R21" i="1" s="1"/>
  <c r="F33" i="1"/>
  <c r="I33" i="1"/>
  <c r="C33" i="1"/>
  <c r="D33" i="1"/>
  <c r="G33" i="1"/>
  <c r="Q21" i="1" s="1"/>
  <c r="P21" i="1"/>
  <c r="L32" i="1" a="1"/>
  <c r="L32" i="1" s="1"/>
  <c r="K32" i="1" a="1"/>
  <c r="K32" i="1" s="1"/>
  <c r="J32" i="1" a="1"/>
  <c r="J32" i="1" s="1"/>
  <c r="B35" i="1"/>
  <c r="D34" i="1" a="1"/>
  <c r="F34" i="1" a="1"/>
  <c r="C34" i="1" a="1"/>
  <c r="E34" i="1" a="1"/>
  <c r="G34" i="1" a="1"/>
  <c r="I34" i="1" a="1"/>
  <c r="H34" i="1" a="1"/>
  <c r="H34" i="1" l="1"/>
  <c r="I34" i="1"/>
  <c r="G34" i="1"/>
  <c r="E34" i="1"/>
  <c r="C34" i="1"/>
  <c r="F34" i="1"/>
  <c r="D34" i="1"/>
  <c r="B36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F35" i="1" a="1"/>
  <c r="C35" i="1" a="1"/>
  <c r="G35" i="1" a="1"/>
  <c r="E35" i="1" a="1"/>
  <c r="D35" i="1" a="1"/>
  <c r="I35" i="1" a="1"/>
  <c r="H35" i="1" a="1"/>
  <c r="H35" i="1" l="1"/>
  <c r="I35" i="1"/>
  <c r="D35" i="1"/>
  <c r="E35" i="1"/>
  <c r="G35" i="1"/>
  <c r="C35" i="1"/>
  <c r="F35" i="1"/>
  <c r="B37" i="1"/>
  <c r="L34" i="1" a="1"/>
  <c r="L34" i="1" s="1"/>
  <c r="K34" i="1" a="1"/>
  <c r="K34" i="1" s="1"/>
  <c r="J34" i="1" a="1"/>
  <c r="J34" i="1" s="1"/>
  <c r="D36" i="1" a="1"/>
  <c r="I36" i="1" a="1"/>
  <c r="G36" i="1" a="1"/>
  <c r="F36" i="1" a="1"/>
  <c r="E36" i="1" a="1"/>
  <c r="C36" i="1" a="1"/>
  <c r="H36" i="1" a="1"/>
  <c r="H36" i="1" l="1"/>
  <c r="C36" i="1"/>
  <c r="E36" i="1"/>
  <c r="F36" i="1"/>
  <c r="G36" i="1"/>
  <c r="I36" i="1"/>
  <c r="D36" i="1"/>
  <c r="L35" i="1" a="1"/>
  <c r="L35" i="1" s="1"/>
  <c r="K35" i="1" a="1"/>
  <c r="K35" i="1" s="1"/>
  <c r="J35" i="1" a="1"/>
  <c r="J35" i="1" s="1"/>
  <c r="B38" i="1"/>
  <c r="G37" i="1" a="1"/>
  <c r="D37" i="1" a="1"/>
  <c r="I37" i="1" a="1"/>
  <c r="H37" i="1" a="1"/>
  <c r="E37" i="1" a="1"/>
  <c r="C37" i="1" a="1"/>
  <c r="F37" i="1" a="1"/>
  <c r="F37" i="1" l="1"/>
  <c r="C37" i="1"/>
  <c r="E37" i="1"/>
  <c r="H37" i="1"/>
  <c r="R22" i="1" s="1"/>
  <c r="I37" i="1"/>
  <c r="S22" i="1" s="1"/>
  <c r="D37" i="1"/>
  <c r="G37" i="1"/>
  <c r="Q22" i="1"/>
  <c r="P22" i="1"/>
  <c r="B39" i="1"/>
  <c r="L36" i="1" a="1"/>
  <c r="L36" i="1" s="1"/>
  <c r="K36" i="1" a="1"/>
  <c r="K36" i="1" s="1"/>
  <c r="J36" i="1" a="1"/>
  <c r="J36" i="1" s="1"/>
  <c r="E38" i="1" a="1"/>
  <c r="F38" i="1" a="1"/>
  <c r="D38" i="1" a="1"/>
  <c r="I38" i="1" a="1"/>
  <c r="C38" i="1" a="1"/>
  <c r="H38" i="1" a="1"/>
  <c r="G38" i="1" a="1"/>
  <c r="G38" i="1" l="1"/>
  <c r="H38" i="1"/>
  <c r="C38" i="1"/>
  <c r="I38" i="1"/>
  <c r="D38" i="1"/>
  <c r="F38" i="1"/>
  <c r="E38" i="1"/>
  <c r="J37" i="1" a="1"/>
  <c r="J37" i="1" s="1"/>
  <c r="T22" i="1" s="1"/>
  <c r="L37" i="1" a="1"/>
  <c r="L37" i="1" s="1"/>
  <c r="V22" i="1" s="1"/>
  <c r="K37" i="1" a="1"/>
  <c r="K37" i="1" s="1"/>
  <c r="U22" i="1" s="1"/>
  <c r="B40" i="1"/>
  <c r="D39" i="1" a="1"/>
  <c r="C39" i="1" a="1"/>
  <c r="G39" i="1" a="1"/>
  <c r="H39" i="1" a="1"/>
  <c r="I39" i="1" a="1"/>
  <c r="F39" i="1" a="1"/>
  <c r="E39" i="1" a="1"/>
  <c r="E39" i="1" l="1"/>
  <c r="F39" i="1"/>
  <c r="I39" i="1"/>
  <c r="H39" i="1"/>
  <c r="G39" i="1"/>
  <c r="C39" i="1"/>
  <c r="D39" i="1"/>
  <c r="L38" i="1" a="1"/>
  <c r="L38" i="1" s="1"/>
  <c r="K38" i="1" a="1"/>
  <c r="K38" i="1" s="1"/>
  <c r="J38" i="1" a="1"/>
  <c r="J38" i="1" s="1"/>
  <c r="B41" i="1"/>
  <c r="C40" i="1" a="1"/>
  <c r="I40" i="1" a="1"/>
  <c r="H40" i="1" a="1"/>
  <c r="D40" i="1" a="1"/>
  <c r="G40" i="1" a="1"/>
  <c r="F40" i="1" a="1"/>
  <c r="E40" i="1" a="1"/>
  <c r="E40" i="1" l="1"/>
  <c r="F40" i="1"/>
  <c r="G40" i="1"/>
  <c r="D40" i="1"/>
  <c r="H40" i="1"/>
  <c r="I40" i="1"/>
  <c r="C40" i="1"/>
  <c r="B42" i="1"/>
  <c r="J39" i="1" a="1"/>
  <c r="G41" i="1" a="1"/>
  <c r="K39" i="1" a="1"/>
  <c r="D41" i="1" a="1"/>
  <c r="I41" i="1" a="1"/>
  <c r="H41" i="1" a="1"/>
  <c r="E41" i="1" a="1"/>
  <c r="L39" i="1" a="1"/>
  <c r="C41" i="1" a="1"/>
  <c r="F41" i="1" a="1"/>
  <c r="F41" i="1" l="1"/>
  <c r="C41" i="1"/>
  <c r="L39" i="1"/>
  <c r="E41" i="1"/>
  <c r="H41" i="1"/>
  <c r="R23" i="1" s="1"/>
  <c r="I41" i="1"/>
  <c r="S23" i="1" s="1"/>
  <c r="D41" i="1"/>
  <c r="K39" i="1"/>
  <c r="G41" i="1"/>
  <c r="Q23" i="1" s="1"/>
  <c r="J39" i="1"/>
  <c r="B43" i="1"/>
  <c r="P23" i="1"/>
  <c r="L40" i="1" a="1"/>
  <c r="L40" i="1" s="1"/>
  <c r="K40" i="1" a="1"/>
  <c r="K40" i="1" s="1"/>
  <c r="J40" i="1" a="1"/>
  <c r="J40" i="1" s="1"/>
  <c r="D42" i="1" a="1"/>
  <c r="I42" i="1" a="1"/>
  <c r="C42" i="1" a="1"/>
  <c r="G42" i="1" a="1"/>
  <c r="H42" i="1" a="1"/>
  <c r="F42" i="1" a="1"/>
  <c r="E42" i="1" a="1"/>
  <c r="E42" i="1" l="1"/>
  <c r="F42" i="1"/>
  <c r="H42" i="1"/>
  <c r="G42" i="1"/>
  <c r="C42" i="1"/>
  <c r="I42" i="1"/>
  <c r="D42" i="1"/>
  <c r="J41" i="1" a="1"/>
  <c r="J41" i="1" s="1"/>
  <c r="T23" i="1" s="1"/>
  <c r="K41" i="1" a="1"/>
  <c r="K41" i="1" s="1"/>
  <c r="U23" i="1" s="1"/>
  <c r="L41" i="1" a="1"/>
  <c r="L41" i="1" s="1"/>
  <c r="V23" i="1" s="1"/>
  <c r="B44" i="1"/>
  <c r="E43" i="1" a="1"/>
  <c r="G43" i="1" a="1"/>
  <c r="F43" i="1" a="1"/>
  <c r="I43" i="1" a="1"/>
  <c r="D43" i="1" a="1"/>
  <c r="H43" i="1" a="1"/>
  <c r="C43" i="1" a="1"/>
  <c r="C43" i="1" l="1"/>
  <c r="H43" i="1"/>
  <c r="D43" i="1"/>
  <c r="I43" i="1"/>
  <c r="F43" i="1"/>
  <c r="G43" i="1"/>
  <c r="E43" i="1"/>
  <c r="B45" i="1"/>
  <c r="C44" i="1" a="1"/>
  <c r="D44" i="1" a="1"/>
  <c r="H44" i="1" a="1"/>
  <c r="L42" i="1" a="1"/>
  <c r="I44" i="1" a="1"/>
  <c r="G44" i="1" a="1"/>
  <c r="K42" i="1" a="1"/>
  <c r="F44" i="1" a="1"/>
  <c r="E44" i="1" a="1"/>
  <c r="J42" i="1" a="1"/>
  <c r="J42" i="1" l="1"/>
  <c r="E44" i="1"/>
  <c r="F44" i="1"/>
  <c r="K42" i="1"/>
  <c r="G44" i="1"/>
  <c r="Q24" i="1" s="1"/>
  <c r="I44" i="1"/>
  <c r="L42" i="1"/>
  <c r="H44" i="1"/>
  <c r="D44" i="1"/>
  <c r="C44" i="1"/>
  <c r="P24" i="1"/>
  <c r="R24" i="1"/>
  <c r="B46" i="1"/>
  <c r="L43" i="1" a="1"/>
  <c r="L43" i="1" s="1"/>
  <c r="K43" i="1" a="1"/>
  <c r="K43" i="1" s="1"/>
  <c r="J43" i="1" a="1"/>
  <c r="J43" i="1" s="1"/>
  <c r="D45" i="1" a="1"/>
  <c r="H45" i="1" a="1"/>
  <c r="G45" i="1" a="1"/>
  <c r="E45" i="1" a="1"/>
  <c r="I45" i="1" a="1"/>
  <c r="C45" i="1" a="1"/>
  <c r="F45" i="1" a="1"/>
  <c r="F45" i="1" l="1"/>
  <c r="C45" i="1"/>
  <c r="I45" i="1"/>
  <c r="E45" i="1"/>
  <c r="G45" i="1"/>
  <c r="H45" i="1"/>
  <c r="D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H46" i="1" a="1"/>
  <c r="F46" i="1" a="1"/>
  <c r="G46" i="1" a="1"/>
  <c r="E46" i="1" a="1"/>
  <c r="D46" i="1" a="1"/>
  <c r="C46" i="1" a="1"/>
  <c r="I46" i="1" a="1"/>
  <c r="I46" i="1" l="1"/>
  <c r="C46" i="1"/>
  <c r="D46" i="1"/>
  <c r="E46" i="1"/>
  <c r="G46" i="1"/>
  <c r="F46" i="1"/>
  <c r="P25" i="1" s="1"/>
  <c r="H46" i="1"/>
  <c r="R25" i="1"/>
  <c r="Q25" i="1"/>
  <c r="J45" i="1" a="1"/>
  <c r="J45" i="1" s="1"/>
  <c r="K45" i="1" a="1"/>
  <c r="K45" i="1" s="1"/>
  <c r="S25" i="1"/>
  <c r="L45" i="1" a="1"/>
  <c r="L45" i="1" s="1"/>
  <c r="B48" i="1"/>
  <c r="G47" i="1" a="1"/>
  <c r="H47" i="1" a="1"/>
  <c r="F47" i="1" a="1"/>
  <c r="C47" i="1" a="1"/>
  <c r="E47" i="1" a="1"/>
  <c r="D47" i="1" a="1"/>
  <c r="I47" i="1" a="1"/>
  <c r="I47" i="1" l="1"/>
  <c r="D47" i="1"/>
  <c r="E47" i="1"/>
  <c r="C47" i="1"/>
  <c r="F47" i="1"/>
  <c r="H47" i="1"/>
  <c r="G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G48" i="1" a="1"/>
  <c r="E48" i="1" a="1"/>
  <c r="H48" i="1" a="1"/>
  <c r="F48" i="1" a="1"/>
  <c r="C48" i="1" a="1"/>
  <c r="D48" i="1" a="1"/>
  <c r="I48" i="1" a="1"/>
  <c r="I48" i="1" l="1"/>
  <c r="D48" i="1"/>
  <c r="C48" i="1"/>
  <c r="F48" i="1"/>
  <c r="H48" i="1"/>
  <c r="E48" i="1"/>
  <c r="G48" i="1"/>
  <c r="Q26" i="1" s="1"/>
  <c r="R26" i="1"/>
  <c r="B50" i="1"/>
  <c r="P26" i="1"/>
  <c r="L47" i="1" a="1"/>
  <c r="L47" i="1" s="1"/>
  <c r="K47" i="1" a="1"/>
  <c r="K47" i="1" s="1"/>
  <c r="J47" i="1" a="1"/>
  <c r="J47" i="1" s="1"/>
  <c r="S26" i="1"/>
  <c r="G49" i="1" a="1"/>
  <c r="F49" i="1" a="1"/>
  <c r="E49" i="1" a="1"/>
  <c r="H49" i="1" a="1"/>
  <c r="C49" i="1" a="1"/>
  <c r="D49" i="1" a="1"/>
  <c r="I49" i="1" a="1"/>
  <c r="I49" i="1" l="1"/>
  <c r="D49" i="1"/>
  <c r="C49" i="1"/>
  <c r="H49" i="1"/>
  <c r="R27" i="1" s="1"/>
  <c r="E49" i="1"/>
  <c r="F49" i="1"/>
  <c r="P27" i="1" s="1"/>
  <c r="G49" i="1"/>
  <c r="Q27" i="1" s="1"/>
  <c r="B51" i="1"/>
  <c r="L48" i="1" a="1"/>
  <c r="L48" i="1" s="1"/>
  <c r="V26" i="1" s="1"/>
  <c r="K48" i="1" a="1"/>
  <c r="K48" i="1" s="1"/>
  <c r="U26" i="1" s="1"/>
  <c r="J48" i="1" a="1"/>
  <c r="J48" i="1" s="1"/>
  <c r="T26" i="1" s="1"/>
  <c r="I50" i="1" a="1"/>
  <c r="E50" i="1" a="1"/>
  <c r="C50" i="1" a="1"/>
  <c r="H50" i="1" a="1"/>
  <c r="G50" i="1" a="1"/>
  <c r="D50" i="1" a="1"/>
  <c r="F50" i="1" a="1"/>
  <c r="F50" i="1" l="1"/>
  <c r="P28" i="1" s="1"/>
  <c r="D50" i="1"/>
  <c r="G50" i="1"/>
  <c r="Q28" i="1" s="1"/>
  <c r="H50" i="1"/>
  <c r="R28" i="1" s="1"/>
  <c r="C50" i="1"/>
  <c r="E50" i="1"/>
  <c r="I50" i="1"/>
  <c r="B52" i="1"/>
  <c r="S27" i="1"/>
  <c r="I51" i="1" a="1"/>
  <c r="D51" i="1" a="1"/>
  <c r="C51" i="1" a="1"/>
  <c r="G51" i="1" a="1"/>
  <c r="H51" i="1" a="1"/>
  <c r="J49" i="1" a="1"/>
  <c r="F51" i="1" a="1"/>
  <c r="L49" i="1" a="1"/>
  <c r="K49" i="1" a="1"/>
  <c r="E51" i="1" a="1"/>
  <c r="E51" i="1" l="1"/>
  <c r="K49" i="1"/>
  <c r="U27" i="1" s="1"/>
  <c r="L49" i="1"/>
  <c r="V27" i="1" s="1"/>
  <c r="F51" i="1"/>
  <c r="J49" i="1"/>
  <c r="T27" i="1" s="1"/>
  <c r="H51" i="1"/>
  <c r="G51" i="1"/>
  <c r="C51" i="1"/>
  <c r="D51" i="1"/>
  <c r="I51" i="1"/>
  <c r="S28" i="1"/>
  <c r="B53" i="1"/>
  <c r="J50" i="1" a="1"/>
  <c r="C52" i="1" a="1"/>
  <c r="L50" i="1" a="1"/>
  <c r="I52" i="1" a="1"/>
  <c r="D52" i="1" a="1"/>
  <c r="F52" i="1" a="1"/>
  <c r="H52" i="1" a="1"/>
  <c r="E52" i="1" a="1"/>
  <c r="K50" i="1" a="1"/>
  <c r="G52" i="1" a="1"/>
  <c r="G52" i="1" l="1"/>
  <c r="K50" i="1"/>
  <c r="U28" i="1" s="1"/>
  <c r="E52" i="1"/>
  <c r="H52" i="1"/>
  <c r="F52" i="1"/>
  <c r="D52" i="1"/>
  <c r="I52" i="1"/>
  <c r="L50" i="1"/>
  <c r="V28" i="1" s="1"/>
  <c r="C52" i="1"/>
  <c r="J50" i="1"/>
  <c r="T28" i="1" s="1"/>
  <c r="L51" i="1" a="1"/>
  <c r="L51" i="1" s="1"/>
  <c r="K51" i="1" a="1"/>
  <c r="K51" i="1" s="1"/>
  <c r="J51" i="1" a="1"/>
  <c r="J51" i="1" s="1"/>
  <c r="B54" i="1"/>
  <c r="F53" i="1" a="1"/>
  <c r="G53" i="1" a="1"/>
  <c r="D53" i="1" a="1"/>
  <c r="E53" i="1" a="1"/>
  <c r="I53" i="1" a="1"/>
  <c r="C53" i="1" a="1"/>
  <c r="H53" i="1" a="1"/>
  <c r="H53" i="1" l="1"/>
  <c r="C53" i="1"/>
  <c r="I53" i="1"/>
  <c r="E53" i="1"/>
  <c r="D53" i="1"/>
  <c r="G53" i="1"/>
  <c r="F53" i="1"/>
  <c r="L52" i="1" a="1"/>
  <c r="L52" i="1" s="1"/>
  <c r="K52" i="1" a="1"/>
  <c r="K52" i="1" s="1"/>
  <c r="J52" i="1" a="1"/>
  <c r="J52" i="1" s="1"/>
  <c r="E54" i="1" a="1"/>
  <c r="C54" i="1" a="1"/>
  <c r="D54" i="1" a="1"/>
  <c r="I54" i="1" a="1"/>
  <c r="G54" i="1" a="1"/>
  <c r="F54" i="1" a="1"/>
  <c r="H54" i="1" a="1"/>
  <c r="H54" i="1" l="1"/>
  <c r="F54" i="1"/>
  <c r="G54" i="1"/>
  <c r="I54" i="1"/>
  <c r="D54" i="1"/>
  <c r="C54" i="1"/>
  <c r="E54" i="1"/>
  <c r="J53" i="1" a="1"/>
  <c r="J53" i="1" s="1"/>
  <c r="K53" i="1" a="1"/>
  <c r="K53" i="1" s="1"/>
  <c r="L53" i="1" a="1"/>
  <c r="L53" i="1" s="1"/>
  <c r="P29" i="1"/>
  <c r="P30" i="1" s="1"/>
  <c r="Q29" i="1"/>
  <c r="Q30" i="1" s="1"/>
  <c r="R29" i="1"/>
  <c r="R30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<sst xmlns="http://schemas.openxmlformats.org/spreadsheetml/2006/main" count="3033" uniqueCount="246">
  <si>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</si>
  <si>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</si>
  <si>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</si>
  <si>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</si>
  <si>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</si>
  <si>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</si>
  <si>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</si>
  <si>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</si>
  <si>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</si>
  <si>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</si>
  <si>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</si>
  <si>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</si>
  <si>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</si>
  <si>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</si>
  <si>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</si>
  <si>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</si>
  <si>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</si>
  <si>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</si>
  <si>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</si>
  <si>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</si>
  <si>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</si>
  <si>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</si>
  <si>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</si>
  <si>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</si>
  <si>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</si>
  <si>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</si>
  <si>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</si>
  <si>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</si>
  <si>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</si>
  <si>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</si>
  <si>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</si>
  <si>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</si>
  <si>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</si>
  <si>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</si>
  <si>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</si>
  <si>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</si>
  <si>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</si>
  <si>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</si>
  <si>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</si>
  <si>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</si>
  <si>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</si>
  <si>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</si>
  <si>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</si>
  <si>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</si>
  <si>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</si>
  <si>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</si>
  <si>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</si>
  <si>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</si>
  <si>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</si>
  <si>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</si>
  <si>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</si>
  <si>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</si>
  <si>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</si>
  <si>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</si>
  <si>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</si>
  <si>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</si>
  <si>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</si>
  <si>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</si>
  <si>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</si>
  <si>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</si>
  <si>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</si>
  <si>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</si>
  <si>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</si>
  <si>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</si>
  <si>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</si>
  <si>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</si>
  <si>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</si>
  <si>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</si>
  <si>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</si>
  <si>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</si>
  <si>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</si>
  <si>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</si>
  <si>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</si>
  <si>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</si>
  <si>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</si>
  <si>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</si>
  <si>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</si>
  <si>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</si>
  <si>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</si>
  <si>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</si>
  <si>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</si>
  <si>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</si>
  <si>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0 - 13.139956007241073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</si>
  <si>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</si>
  <si>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</si>
  <si>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</si>
  <si>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</si>
  <si>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</si>
  <si>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</si>
  <si>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</si>
  <si>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</si>
  <si>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</si>
  <si>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</si>
  <si>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</si>
  <si>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</si>
  <si>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</si>
  <si>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</si>
  <si>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</si>
  <si>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</si>
  <si>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</si>
  <si>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</si>
  <si>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</si>
  <si>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</si>
  <si>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</si>
  <si>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</si>
  <si>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</si>
  <si>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</si>
  <si>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</si>
  <si>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</si>
  <si>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</si>
  <si>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</si>
  <si>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</si>
  <si>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</si>
  <si>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</si>
  <si>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</si>
  <si>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</si>
  <si>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</si>
  <si>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</si>
  <si>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</si>
  <si>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</si>
  <si>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</si>
  <si>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</si>
  <si>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0 - 12.903567286120074</t>
  </si>
  <si>
    <t>0 - 62.37288394041958</t>
  </si>
  <si>
    <t>07:45:00</t>
  </si>
  <si>
    <t>0 - 43.940854012323136</t>
  </si>
  <si>
    <t>0 - 51.77988088159671</t>
  </si>
  <si>
    <t>08:00:00</t>
  </si>
  <si>
    <t>0 - 20.811401938438372</t>
  </si>
  <si>
    <t>0 - 54.10258193911994</t>
  </si>
  <si>
    <t>(101, 226)</t>
  </si>
  <si>
    <t>08:15:00</t>
  </si>
  <si>
    <t>0 - 21.3898823441932</t>
  </si>
  <si>
    <t>0 - 135.73135159454554</t>
  </si>
  <si>
    <t>(43, 215)</t>
  </si>
  <si>
    <t>08:30:00</t>
  </si>
  <si>
    <t>0 - 16.920405542406733</t>
  </si>
  <si>
    <t>0 - 53.19833279322248</t>
  </si>
  <si>
    <t>(101, 154)</t>
  </si>
  <si>
    <t>09:00:00</t>
  </si>
  <si>
    <t>0 - 13.139989049716515</t>
  </si>
  <si>
    <t>0 - 52.34625913552777</t>
  </si>
  <si>
    <t>(71, 168)</t>
  </si>
  <si>
    <t>09:30:00</t>
  </si>
  <si>
    <t>0 - 12.904048481109438</t>
  </si>
  <si>
    <t>0 - 52.96629312027029</t>
  </si>
  <si>
    <t>10:00:00</t>
  </si>
  <si>
    <t>0 - 13.139966333053975</t>
  </si>
  <si>
    <t>0 - 51.780011095530085</t>
  </si>
  <si>
    <t>10:15:00</t>
  </si>
  <si>
    <t>0 - 13.326867226247613</t>
  </si>
  <si>
    <t>0 - 51.88837577351274</t>
  </si>
  <si>
    <t>10:30:00</t>
  </si>
  <si>
    <t>0 - 12.939135468362418</t>
  </si>
  <si>
    <t>0 - 51.7796936991885</t>
  </si>
  <si>
    <t>10:45:00</t>
  </si>
  <si>
    <t>0 - 10.922750376786349</t>
  </si>
  <si>
    <t>0 - 56.665576260931225</t>
  </si>
  <si>
    <t>11:00:00</t>
  </si>
  <si>
    <t>0 - 13.13998285425539</t>
  </si>
  <si>
    <t>0 - 52.24752803739952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</si>
  <si>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</si>
  <si>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</si>
  <si>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</si>
  <si>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</si>
  <si>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</si>
  <si>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</si>
  <si>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</si>
  <si>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</si>
  <si>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0 - 52.23430443599253</t>
  </si>
  <si>
    <t>13:00:00</t>
  </si>
  <si>
    <t>0 - 13.139962202519108</t>
  </si>
  <si>
    <t>0 - 51.88840020875556</t>
  </si>
  <si>
    <t>13:30:00</t>
  </si>
  <si>
    <t>0 - 12.903973730155128</t>
  </si>
  <si>
    <t>0 - 51.96108887182712</t>
  </si>
  <si>
    <t>13:45:00</t>
  </si>
  <si>
    <t>0 - 17.228985236726377</t>
  </si>
  <si>
    <t>0 - 52.37268107255127</t>
  </si>
  <si>
    <t>14:00:00</t>
  </si>
  <si>
    <t>0 - 13.107246889150497</t>
  </si>
  <si>
    <t>0 - 51.78005992574004</t>
  </si>
  <si>
    <t>14:15:00</t>
  </si>
  <si>
    <t>0 - 107.5546659728056</t>
  </si>
  <si>
    <t>0 - 51.88835133813652</t>
  </si>
  <si>
    <t>14:30:00</t>
  </si>
  <si>
    <t>0 - 25.083965344298058</t>
  </si>
  <si>
    <t>0 - 51.86550136985995</t>
  </si>
  <si>
    <t>14:45:00</t>
  </si>
  <si>
    <t>0 - 13.294976666565693</t>
  </si>
  <si>
    <t>0 - 51.88831061358394</t>
  </si>
  <si>
    <t>15:00:00</t>
  </si>
  <si>
    <t>0 - 14.180557184789796</t>
  </si>
  <si>
    <t>0 - 65.72673490607721</t>
  </si>
  <si>
    <t>15:15:00</t>
  </si>
  <si>
    <t>0 - 13.139989049692673</t>
  </si>
  <si>
    <t>0 - 53.270910774316214</t>
  </si>
  <si>
    <t>(103, 154)</t>
  </si>
  <si>
    <t>15:30:00</t>
  </si>
  <si>
    <t>0 - 15.787505146577253</t>
  </si>
  <si>
    <t>0 - 51.631104892371745</t>
  </si>
  <si>
    <t>15:45:00</t>
  </si>
  <si>
    <t>0 - 113.60091472900818</t>
  </si>
  <si>
    <t>0 - 51.88822101720446</t>
  </si>
  <si>
    <t>16:00:00</t>
  </si>
  <si>
    <t>0 - 37.53377812506169</t>
  </si>
  <si>
    <t>0 - 53.07183798678888</t>
  </si>
  <si>
    <t>(9, 258)</t>
  </si>
  <si>
    <t>16:15:00</t>
  </si>
  <si>
    <t>0 - 85.21651297033686</t>
  </si>
  <si>
    <t>0 - 51.646955827031924</t>
  </si>
  <si>
    <t>16:30:00</t>
  </si>
  <si>
    <t>0 - 27.42028385517788</t>
  </si>
  <si>
    <t>0 - 89.58939936717816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</si>
  <si>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</si>
  <si>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</si>
  <si>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</si>
  <si>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</si>
  <si>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</si>
  <si>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</si>
  <si>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</si>
  <si>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0 - 13.13999111513528</t>
  </si>
  <si>
    <t>0 - 51.88830246800786</t>
  </si>
  <si>
    <t>18:30:00</t>
  </si>
  <si>
    <t>0 - 12.902907900376048</t>
  </si>
  <si>
    <t>0 - 52.66579811291358</t>
  </si>
  <si>
    <t>19:00:00</t>
  </si>
  <si>
    <t>0 - 13.139978723997107</t>
  </si>
  <si>
    <t>0 - 52.923073490753595</t>
  </si>
  <si>
    <t>(84, 110)</t>
  </si>
  <si>
    <t>20:00:00</t>
  </si>
  <si>
    <t>0 - 17.217548349892915</t>
  </si>
  <si>
    <t>0 - 51.88843278917915</t>
  </si>
  <si>
    <t>(69, 163)</t>
  </si>
  <si>
    <t>21:00:00</t>
  </si>
  <si>
    <t>0 - 13.519298161093683</t>
  </si>
  <si>
    <t>0 - 51.64993238326952</t>
  </si>
  <si>
    <t>21:15:00</t>
  </si>
  <si>
    <t>0 - 13.139927095111753</t>
  </si>
  <si>
    <t>0 - 52.353237567289376</t>
  </si>
  <si>
    <t>21:30:00</t>
  </si>
  <si>
    <t>0 - 12.905298222873421</t>
  </si>
  <si>
    <t>0 - 51.740695830392184</t>
  </si>
  <si>
    <t>21:45:00</t>
  </si>
  <si>
    <t>0 - 12.899317880429754</t>
  </si>
  <si>
    <t>0 - 52.979658211862706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</si>
</sst>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0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188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1660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88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7513</v>
      </c>
      <c r="S16">
        <f t="shared" ca="1" si="2"/>
        <v>5</v>
      </c>
      <c r="T16">
        <f t="shared" ca="1" si="2"/>
        <v>3</v>
      </c>
      <c r="U16">
        <f t="shared" ca="1" si="2"/>
        <v>2</v>
      </c>
      <c r="V16">
        <f t="shared" ca="1" si="2"/>
        <v>2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1384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282</v>
      </c>
      <c r="S17">
        <f t="shared" ca="1" si="3"/>
        <v>1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3759</v>
      </c>
      <c r="I18">
        <f t="array" aca="1" ref="I18" ca="1">INDIRECT(CONCATENATE("Simu"&amp;$B18&amp;"!"&amp;"$I$9"))</f>
        <v>1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291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2710</v>
      </c>
      <c r="I19">
        <f t="array" aca="1" ref="I19" ca="1">INDIRECT(CONCATENATE("Simu"&amp;$B19&amp;"!"&amp;"$I$9"))</f>
        <v>3</v>
      </c>
      <c r="J19">
        <f t="array" aca="1" ref="J19" ca="1">IF(I19&gt;0,COUNT(IF(INDIRECT(CONCATENATE("Simu"&amp;$B19&amp;"!$F$16:$F$"&amp;15+I19))&lt;20,INDIRECT(CONCATENATE("Simu"&amp;$B19&amp;"!$F$16:$F$"&amp;15+I19)),#N/A)),0)</f>
        <v>2</v>
      </c>
      <c r="K19">
        <f t="array" aca="1" ref="K19" ca="1">IF(I19&gt;0,COUNT(IF(INDIRECT(CONCATENATE("Simu"&amp;$B19&amp;"!$F$16:$F$"&amp;15+I19))&lt;10,INDIRECT(CONCATENATE("Simu"&amp;$B19&amp;"!$F$16:$F$"&amp;15+I19)),#N/A)),0)</f>
        <v>2</v>
      </c>
      <c r="L19">
        <f t="array" aca="1" ref="L19" ca="1">IF(I19&gt;0,COUNT(IF(INDIRECT(CONCATENATE("Simu"&amp;$B19&amp;"!$F$16:$F$"&amp;15+I19))&lt;5,INDIRECT(CONCATENATE("Simu"&amp;$B19&amp;"!$F$16:$F$"&amp;15+I19)),#N/A)),0)</f>
        <v>2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136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1044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81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167</v>
      </c>
      <c r="I21">
        <f t="array" aca="1" ref="I21" ca="1">INDIRECT(CONCATENATE("Simu"&amp;$B21&amp;"!"&amp;"$I$9"))</f>
        <v>1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127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115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518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202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1066</v>
      </c>
      <c r="S23">
        <f t="shared" ca="1" si="9"/>
        <v>1</v>
      </c>
      <c r="T23">
        <f t="shared" ca="1" si="9"/>
        <v>1</v>
      </c>
      <c r="U23">
        <f t="shared" ca="1" si="9"/>
        <v>1</v>
      </c>
      <c r="V23">
        <f t="shared" ca="1" si="9"/>
        <v>1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57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10420</v>
      </c>
      <c r="S24">
        <f t="shared" ca="1" si="10"/>
        <v>1</v>
      </c>
      <c r="T24">
        <f t="shared" ca="1" si="10"/>
        <v>1</v>
      </c>
      <c r="U24">
        <f t="shared" ca="1" si="10"/>
        <v>1</v>
      </c>
      <c r="V24">
        <f t="shared" ca="1" si="10"/>
        <v>1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31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254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432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18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145</v>
      </c>
      <c r="S27">
        <f t="shared" ca="1" si="13"/>
        <v>1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118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52</v>
      </c>
      <c r="S28">
        <f t="shared" ca="1" si="13"/>
        <v>1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259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78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23236</v>
      </c>
      <c r="S30">
        <f t="shared" ca="1" si="15"/>
        <v>10</v>
      </c>
      <c r="T30">
        <f t="shared" ca="1" si="15"/>
        <v>5</v>
      </c>
      <c r="U30">
        <f t="shared" ca="1" si="15"/>
        <v>4</v>
      </c>
      <c r="V30">
        <f t="shared" ca="1" si="15"/>
        <v>4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103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20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4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164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105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127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122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84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41</v>
      </c>
      <c r="I39">
        <f t="array" aca="1" ref="I39" ca="1">INDIRECT(CONCATENATE("Simu"&amp;$B39&amp;"!"&amp;"$I$9"))</f>
        <v>1</v>
      </c>
      <c r="J39">
        <f t="array" aca="1" ref="J39" ca="1">IF(I39&gt;0,COUNT(IF(INDIRECT(CONCATENATE("Simu"&amp;$B39&amp;"!$F$16:$F$"&amp;15+I39))&lt;20,INDIRECT(CONCATENATE("Simu"&amp;$B39&amp;"!$F$16:$F$"&amp;15+I39)),#N/A)),0)</f>
        <v>1</v>
      </c>
      <c r="K39">
        <f t="array" aca="1" ref="K39" ca="1">IF(I39&gt;0,COUNT(IF(INDIRECT(CONCATENATE("Simu"&amp;$B39&amp;"!$F$16:$F$"&amp;15+I39))&lt;10,INDIRECT(CONCATENATE("Simu"&amp;$B39&amp;"!$F$16:$F$"&amp;15+I39)),#N/A)),0)</f>
        <v>1</v>
      </c>
      <c r="L39">
        <f t="array" aca="1" ref="L39" ca="1">IF(I39&gt;0,COUNT(IF(INDIRECT(CONCATENATE("Simu"&amp;$B39&amp;"!$F$16:$F$"&amp;15+I39))&lt;5,INDIRECT(CONCATENATE("Simu"&amp;$B39&amp;"!$F$16:$F$"&amp;15+I39)),#N/A)),0)</f>
        <v>1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125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816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6166</v>
      </c>
      <c r="I42">
        <f t="array" aca="1" ref="I42" ca="1">INDIRECT(CONCATENATE("Simu"&amp;$B42&amp;"!"&amp;"$I$9"))</f>
        <v>1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1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3850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404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165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89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143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289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145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52</v>
      </c>
      <c r="I50">
        <f t="array" aca="1" ref="I50" ca="1">INDIRECT(CONCATENATE("Simu"&amp;$B50&amp;"!"&amp;"$I$9"))</f>
        <v>1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109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101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11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38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188</v>
      </c>
      <c r="AA3">
        <v>133.85144853591919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342.15437001383418</v>
      </c>
      <c r="E7">
        <v>13.13995600724107</v>
      </c>
      <c r="H7" t="s">
        <v>93</v>
      </c>
      <c r="I7">
        <v>36</v>
      </c>
      <c r="K7" t="s">
        <v>94</v>
      </c>
      <c r="L7">
        <v>28.606216666666661</v>
      </c>
      <c r="M7">
        <v>767.89718017575547</v>
      </c>
      <c r="N7">
        <v>13.13995600724107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152</v>
      </c>
      <c r="K8" t="s">
        <v>31</v>
      </c>
      <c r="L8">
        <v>2.197458333333334</v>
      </c>
      <c r="M8">
        <v>404.37293435165378</v>
      </c>
      <c r="N8">
        <v>60.467142493702987</v>
      </c>
    </row>
    <row r="9" spans="1:27" x14ac:dyDescent="0.35">
      <c r="A9">
        <v>2</v>
      </c>
      <c r="B9">
        <v>95</v>
      </c>
      <c r="C9">
        <v>11.808038888888889</v>
      </c>
      <c r="D9">
        <v>425.74281016192128</v>
      </c>
      <c r="E9">
        <v>10.65747829957183</v>
      </c>
      <c r="H9" t="s">
        <v>96</v>
      </c>
      <c r="I9">
        <v>0</v>
      </c>
      <c r="K9" t="s">
        <v>32</v>
      </c>
      <c r="L9">
        <v>30.803674999999991</v>
      </c>
      <c r="M9">
        <v>1172.2701145274091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404.37293435165378</v>
      </c>
      <c r="E12">
        <v>60.467142493702987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88</v>
      </c>
      <c r="AA3">
        <v>69.04899263381958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26.365232648805751</v>
      </c>
      <c r="E7">
        <v>12.903567286120071</v>
      </c>
      <c r="H7" t="s">
        <v>93</v>
      </c>
      <c r="I7">
        <v>65</v>
      </c>
      <c r="K7" t="s">
        <v>94</v>
      </c>
      <c r="L7">
        <v>17.310405555555551</v>
      </c>
      <c r="M7">
        <v>620.17661404630383</v>
      </c>
      <c r="N7">
        <v>12.903567286120071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23</v>
      </c>
      <c r="K8" t="s">
        <v>31</v>
      </c>
      <c r="L8">
        <v>0.65158333333333252</v>
      </c>
      <c r="M8">
        <v>119.4763932032355</v>
      </c>
      <c r="N8">
        <v>62.372883940419577</v>
      </c>
    </row>
    <row r="9" spans="1:27" x14ac:dyDescent="0.35">
      <c r="A9">
        <v>2</v>
      </c>
      <c r="B9">
        <v>173</v>
      </c>
      <c r="C9">
        <v>16.47465</v>
      </c>
      <c r="D9">
        <v>593.81138139749805</v>
      </c>
      <c r="E9">
        <v>11.47009604965662</v>
      </c>
      <c r="H9" t="s">
        <v>96</v>
      </c>
      <c r="I9">
        <v>0</v>
      </c>
      <c r="K9" t="s">
        <v>32</v>
      </c>
      <c r="L9">
        <v>17.961988888888889</v>
      </c>
      <c r="M9">
        <v>739.65300724953931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119.4763932032355</v>
      </c>
      <c r="E12">
        <v>62.372883940419577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1384</v>
      </c>
      <c r="AA3">
        <v>109.4105687141418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93</v>
      </c>
      <c r="I7">
        <v>1322</v>
      </c>
      <c r="K7" t="s">
        <v>94</v>
      </c>
      <c r="L7">
        <v>30.185308333333339</v>
      </c>
      <c r="M7">
        <v>1085.1057190078459</v>
      </c>
      <c r="N7">
        <v>43.940854012323143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62</v>
      </c>
      <c r="K8" t="s">
        <v>31</v>
      </c>
      <c r="L8">
        <v>0.82359722222222143</v>
      </c>
      <c r="M8">
        <v>151.41228762510681</v>
      </c>
      <c r="N8">
        <v>51.779880881596711</v>
      </c>
    </row>
    <row r="9" spans="1:27" x14ac:dyDescent="0.35">
      <c r="A9">
        <v>2</v>
      </c>
      <c r="B9">
        <v>246</v>
      </c>
      <c r="C9">
        <v>29.712425</v>
      </c>
      <c r="D9">
        <v>1070.470612932452</v>
      </c>
      <c r="E9">
        <v>43.940854012323143</v>
      </c>
      <c r="H9" t="s">
        <v>96</v>
      </c>
      <c r="I9">
        <v>0</v>
      </c>
      <c r="K9" t="s">
        <v>32</v>
      </c>
      <c r="L9">
        <v>31.008905555555561</v>
      </c>
      <c r="M9">
        <v>1236.5180066329531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151.41228762510681</v>
      </c>
      <c r="E12">
        <v>51.779880881596711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3759</v>
      </c>
      <c r="AA3">
        <v>205.22165751457209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134.6403271594626</v>
      </c>
      <c r="E7">
        <v>13.10724070928447</v>
      </c>
      <c r="H7" t="s">
        <v>93</v>
      </c>
      <c r="I7">
        <v>3709</v>
      </c>
      <c r="K7" t="s">
        <v>94</v>
      </c>
      <c r="L7">
        <v>43.2864</v>
      </c>
      <c r="M7">
        <v>1424.5755967327359</v>
      </c>
      <c r="N7">
        <v>20.811401938438369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49</v>
      </c>
      <c r="K8" t="s">
        <v>31</v>
      </c>
      <c r="L8">
        <v>0.94526111111111077</v>
      </c>
      <c r="M8">
        <v>173.7332871395179</v>
      </c>
      <c r="N8">
        <v>54.102581939119943</v>
      </c>
    </row>
    <row r="9" spans="1:27" x14ac:dyDescent="0.35">
      <c r="A9">
        <v>2</v>
      </c>
      <c r="B9">
        <v>281</v>
      </c>
      <c r="C9">
        <v>35.803663888888892</v>
      </c>
      <c r="D9">
        <v>1289.9352695732739</v>
      </c>
      <c r="E9">
        <v>20.811401938438369</v>
      </c>
      <c r="H9" t="s">
        <v>96</v>
      </c>
      <c r="I9">
        <v>1</v>
      </c>
      <c r="K9" t="s">
        <v>32</v>
      </c>
      <c r="L9">
        <v>44.231661111111109</v>
      </c>
      <c r="M9">
        <v>1598.308883872254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173.7332871395179</v>
      </c>
      <c r="E12">
        <v>54.102581939119943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130</v>
      </c>
      <c r="B16">
        <v>3639</v>
      </c>
      <c r="C16">
        <v>5598</v>
      </c>
      <c r="D16">
        <v>5</v>
      </c>
      <c r="E16">
        <v>29100</v>
      </c>
      <c r="F16">
        <v>48.058316909818863</v>
      </c>
      <c r="G16">
        <v>2</v>
      </c>
      <c r="H16">
        <v>5</v>
      </c>
      <c r="I16">
        <v>17650.789767822189</v>
      </c>
      <c r="J16">
        <v>17260.951126327429</v>
      </c>
      <c r="K16">
        <v>76.33263042638913</v>
      </c>
      <c r="L16">
        <v>16005.980218473251</v>
      </c>
      <c r="M16">
        <v>15957.650231939369</v>
      </c>
      <c r="N16">
        <v>78.97646934558351</v>
      </c>
      <c r="O16">
        <v>17734.795262908301</v>
      </c>
      <c r="P16">
        <v>17734.1492189337</v>
      </c>
      <c r="Q16">
        <v>76.33263042638913</v>
      </c>
      <c r="R16">
        <v>17733.25772423729</v>
      </c>
      <c r="S16">
        <v>17736.08495549174</v>
      </c>
      <c r="T16">
        <v>78.97646934558351</v>
      </c>
      <c r="U16">
        <v>10.000285231903939</v>
      </c>
      <c r="V16">
        <v>51.586842151847407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2710</v>
      </c>
      <c r="AA3">
        <v>209.58609390258789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200.2397553035527</v>
      </c>
      <c r="E7">
        <v>13.13991470400935</v>
      </c>
      <c r="H7" t="s">
        <v>93</v>
      </c>
      <c r="I7">
        <v>2625</v>
      </c>
      <c r="K7" t="s">
        <v>94</v>
      </c>
      <c r="L7">
        <v>49.208730555555547</v>
      </c>
      <c r="M7">
        <v>1658.01103322274</v>
      </c>
      <c r="N7">
        <v>21.3898823441932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82</v>
      </c>
      <c r="K8" t="s">
        <v>31</v>
      </c>
      <c r="L8">
        <v>1.26023611111111</v>
      </c>
      <c r="M8">
        <v>232.13256163696909</v>
      </c>
      <c r="N8">
        <v>135.73135159454549</v>
      </c>
    </row>
    <row r="9" spans="1:27" x14ac:dyDescent="0.35">
      <c r="A9">
        <v>2</v>
      </c>
      <c r="B9">
        <v>298</v>
      </c>
      <c r="C9">
        <v>40.457263888888889</v>
      </c>
      <c r="D9">
        <v>1457.771277919187</v>
      </c>
      <c r="E9">
        <v>21.3898823441932</v>
      </c>
      <c r="H9" t="s">
        <v>96</v>
      </c>
      <c r="I9">
        <v>3</v>
      </c>
      <c r="K9" t="s">
        <v>32</v>
      </c>
      <c r="L9">
        <v>50.468966666666667</v>
      </c>
      <c r="M9">
        <v>1890.1435948597091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232.13256163696909</v>
      </c>
      <c r="E12">
        <v>135.73135159454549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134</v>
      </c>
      <c r="B16">
        <v>3505</v>
      </c>
      <c r="C16">
        <v>6000</v>
      </c>
      <c r="D16">
        <v>9</v>
      </c>
      <c r="E16">
        <v>30240</v>
      </c>
      <c r="F16">
        <v>29.304361417310751</v>
      </c>
      <c r="G16">
        <v>2</v>
      </c>
      <c r="H16">
        <v>5</v>
      </c>
      <c r="I16">
        <v>17782.071785532858</v>
      </c>
      <c r="J16">
        <v>16512.432966933571</v>
      </c>
      <c r="K16">
        <v>79.879734460394431</v>
      </c>
      <c r="L16">
        <v>18073.14056999157</v>
      </c>
      <c r="M16">
        <v>18283.542000737751</v>
      </c>
      <c r="N16">
        <v>82.937063795003084</v>
      </c>
      <c r="O16">
        <v>17885.14356695897</v>
      </c>
      <c r="P16">
        <v>16786.95187240922</v>
      </c>
      <c r="Q16">
        <v>79.879734460394431</v>
      </c>
      <c r="R16">
        <v>17883.24643438213</v>
      </c>
      <c r="S16">
        <v>16787.265739984479</v>
      </c>
      <c r="T16">
        <v>82.937063795003084</v>
      </c>
      <c r="U16">
        <v>10.006394598565279</v>
      </c>
      <c r="V16">
        <v>51.469402364476657</v>
      </c>
      <c r="W16">
        <v>0</v>
      </c>
      <c r="X16">
        <v>0</v>
      </c>
    </row>
    <row r="17" spans="1:24" x14ac:dyDescent="0.35">
      <c r="A17" t="s">
        <v>134</v>
      </c>
      <c r="B17">
        <v>3505</v>
      </c>
      <c r="C17">
        <v>6000</v>
      </c>
      <c r="D17">
        <v>10</v>
      </c>
      <c r="E17">
        <v>30300</v>
      </c>
      <c r="F17">
        <v>3.6920460542223079</v>
      </c>
      <c r="G17">
        <v>2</v>
      </c>
      <c r="H17">
        <v>5</v>
      </c>
      <c r="I17">
        <v>17854.421966309881</v>
      </c>
      <c r="J17">
        <v>16690.612757176219</v>
      </c>
      <c r="K17">
        <v>80.039172241861394</v>
      </c>
      <c r="L17">
        <v>17887.90821448261</v>
      </c>
      <c r="M17">
        <v>16914.058219373881</v>
      </c>
      <c r="N17">
        <v>78.340113212706626</v>
      </c>
      <c r="O17">
        <v>17867.39899076083</v>
      </c>
      <c r="P17">
        <v>16725.18983308932</v>
      </c>
      <c r="Q17">
        <v>80.039172241861394</v>
      </c>
      <c r="R17">
        <v>17863.992518220919</v>
      </c>
      <c r="S17">
        <v>16725.753693178449</v>
      </c>
      <c r="T17">
        <v>78.340113212706626</v>
      </c>
      <c r="U17">
        <v>10.003142792849919</v>
      </c>
      <c r="V17">
        <v>51.412457899483982</v>
      </c>
      <c r="W17">
        <v>0</v>
      </c>
      <c r="X17">
        <v>0</v>
      </c>
    </row>
    <row r="18" spans="1:24" x14ac:dyDescent="0.35">
      <c r="A18" t="s">
        <v>134</v>
      </c>
      <c r="B18">
        <v>3505</v>
      </c>
      <c r="C18">
        <v>6000</v>
      </c>
      <c r="D18">
        <v>10</v>
      </c>
      <c r="E18">
        <v>30300</v>
      </c>
      <c r="F18">
        <v>1.947180528408744</v>
      </c>
      <c r="G18">
        <v>2</v>
      </c>
      <c r="H18">
        <v>5</v>
      </c>
      <c r="I18">
        <v>17823.45458242295</v>
      </c>
      <c r="J18">
        <v>16637.482532658829</v>
      </c>
      <c r="K18">
        <v>73.801144962146822</v>
      </c>
      <c r="L18">
        <v>17845.387999930339</v>
      </c>
      <c r="M18">
        <v>16754.620676386039</v>
      </c>
      <c r="N18">
        <v>75.460552137092378</v>
      </c>
      <c r="O18">
        <v>17830.300065041411</v>
      </c>
      <c r="P18">
        <v>16655.71843925145</v>
      </c>
      <c r="Q18">
        <v>73.801144962146822</v>
      </c>
      <c r="R18">
        <v>17832.772550244728</v>
      </c>
      <c r="S18">
        <v>16655.309099419519</v>
      </c>
      <c r="T18">
        <v>75.460552137092378</v>
      </c>
      <c r="U18">
        <v>10.0033980735389</v>
      </c>
      <c r="V18">
        <v>51.412610640214709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1044</v>
      </c>
      <c r="AA3">
        <v>405.60841846466059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55.665883963143429</v>
      </c>
      <c r="E7">
        <v>12.904288106770419</v>
      </c>
      <c r="H7" t="s">
        <v>93</v>
      </c>
      <c r="I7">
        <v>825</v>
      </c>
      <c r="K7" t="s">
        <v>94</v>
      </c>
      <c r="L7">
        <v>69.407016666666664</v>
      </c>
      <c r="M7">
        <v>2493.9357301079908</v>
      </c>
      <c r="N7">
        <v>16.92040554240673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218</v>
      </c>
      <c r="K8" t="s">
        <v>31</v>
      </c>
      <c r="L8">
        <v>2.4521166666666669</v>
      </c>
      <c r="M8">
        <v>450.89030256046169</v>
      </c>
      <c r="N8">
        <v>53.198332793222477</v>
      </c>
    </row>
    <row r="9" spans="1:27" x14ac:dyDescent="0.35">
      <c r="A9">
        <v>2</v>
      </c>
      <c r="B9">
        <v>310</v>
      </c>
      <c r="C9">
        <v>67.635075000000001</v>
      </c>
      <c r="D9">
        <v>2438.2698461448481</v>
      </c>
      <c r="E9">
        <v>16.92040554240673</v>
      </c>
      <c r="H9" t="s">
        <v>96</v>
      </c>
      <c r="I9">
        <v>1</v>
      </c>
      <c r="K9" t="s">
        <v>32</v>
      </c>
      <c r="L9">
        <v>71.859133333333332</v>
      </c>
      <c r="M9">
        <v>2944.8260326684531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450.89030256046169</v>
      </c>
      <c r="E12">
        <v>53.198332793222477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138</v>
      </c>
      <c r="B16">
        <v>3711</v>
      </c>
      <c r="C16">
        <v>5820</v>
      </c>
      <c r="D16">
        <v>8</v>
      </c>
      <c r="E16">
        <v>31080</v>
      </c>
      <c r="F16">
        <v>10.76713012499977</v>
      </c>
      <c r="G16">
        <v>2</v>
      </c>
      <c r="H16">
        <v>5</v>
      </c>
      <c r="I16">
        <v>16260.98207538528</v>
      </c>
      <c r="J16">
        <v>16198.013503420611</v>
      </c>
      <c r="K16">
        <v>63.643094910692767</v>
      </c>
      <c r="L16">
        <v>16154.99678763798</v>
      </c>
      <c r="M16">
        <v>16792.631134511001</v>
      </c>
      <c r="N16">
        <v>68.192610800243486</v>
      </c>
      <c r="O16">
        <v>16169.95116766954</v>
      </c>
      <c r="P16">
        <v>16256.069275022521</v>
      </c>
      <c r="Q16">
        <v>63.643094910692767</v>
      </c>
      <c r="R16">
        <v>16167.86987144458</v>
      </c>
      <c r="S16">
        <v>16255.70580971812</v>
      </c>
      <c r="T16">
        <v>68.192610800243486</v>
      </c>
      <c r="U16">
        <v>10.027560167598759</v>
      </c>
      <c r="V16">
        <v>49.881409072381203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167</v>
      </c>
      <c r="AA3">
        <v>251.6757535934448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341.71830600225371</v>
      </c>
      <c r="E7">
        <v>13.139989049716521</v>
      </c>
      <c r="H7" t="s">
        <v>93</v>
      </c>
      <c r="I7">
        <v>1</v>
      </c>
      <c r="K7" t="s">
        <v>94</v>
      </c>
      <c r="L7">
        <v>63.94650833333332</v>
      </c>
      <c r="M7">
        <v>2043.5845667482199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165</v>
      </c>
      <c r="K8" t="s">
        <v>31</v>
      </c>
      <c r="L8">
        <v>2.68560555555556</v>
      </c>
      <c r="M8">
        <v>494.32382373008409</v>
      </c>
      <c r="N8">
        <v>52.346259135527767</v>
      </c>
    </row>
    <row r="9" spans="1:27" x14ac:dyDescent="0.35">
      <c r="A9">
        <v>2</v>
      </c>
      <c r="B9">
        <v>232</v>
      </c>
      <c r="C9">
        <v>47.157727777777772</v>
      </c>
      <c r="D9">
        <v>1701.866260745966</v>
      </c>
      <c r="E9">
        <v>12.90586713346071</v>
      </c>
      <c r="H9" t="s">
        <v>96</v>
      </c>
      <c r="I9">
        <v>1</v>
      </c>
      <c r="K9" t="s">
        <v>32</v>
      </c>
      <c r="L9">
        <v>66.632113888888881</v>
      </c>
      <c r="M9">
        <v>2537.9083904783042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494.32382373008409</v>
      </c>
      <c r="E12">
        <v>52.346259135527767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142</v>
      </c>
      <c r="B16">
        <v>4063</v>
      </c>
      <c r="C16">
        <v>6217</v>
      </c>
      <c r="D16">
        <v>8</v>
      </c>
      <c r="E16">
        <v>32880</v>
      </c>
      <c r="F16">
        <v>28.013592912924221</v>
      </c>
      <c r="G16">
        <v>0</v>
      </c>
      <c r="H16">
        <v>5</v>
      </c>
      <c r="I16">
        <v>22219.667637637049</v>
      </c>
      <c r="J16">
        <v>18800.659449975268</v>
      </c>
      <c r="K16">
        <v>66.900208527550717</v>
      </c>
      <c r="L16">
        <v>21302.817530370288</v>
      </c>
      <c r="M16">
        <v>18181.37365648129</v>
      </c>
      <c r="N16">
        <v>67.863001866735601</v>
      </c>
      <c r="O16">
        <v>22580.430026228729</v>
      </c>
      <c r="P16">
        <v>18823.190984576959</v>
      </c>
      <c r="Q16">
        <v>66.900208527550717</v>
      </c>
      <c r="R16">
        <v>22579.991819456609</v>
      </c>
      <c r="S16">
        <v>18823.838760275521</v>
      </c>
      <c r="T16">
        <v>67.863001866735601</v>
      </c>
      <c r="U16">
        <v>12.90321138555279</v>
      </c>
      <c r="V16">
        <v>51.034608552022753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115</v>
      </c>
      <c r="AA3">
        <v>194.7329885959625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54.720442761323419</v>
      </c>
      <c r="E7">
        <v>12.90404848110944</v>
      </c>
      <c r="H7" t="s">
        <v>93</v>
      </c>
      <c r="I7">
        <v>22</v>
      </c>
      <c r="K7" t="s">
        <v>94</v>
      </c>
      <c r="L7">
        <v>46.220972222222237</v>
      </c>
      <c r="M7">
        <v>1657.944667284203</v>
      </c>
      <c r="N7">
        <v>12.90404848110944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93</v>
      </c>
      <c r="K8" t="s">
        <v>31</v>
      </c>
      <c r="L8">
        <v>2.1562333333333359</v>
      </c>
      <c r="M8">
        <v>396.05912914294379</v>
      </c>
      <c r="N8">
        <v>52.966293120270286</v>
      </c>
    </row>
    <row r="9" spans="1:27" x14ac:dyDescent="0.35">
      <c r="A9">
        <v>2</v>
      </c>
      <c r="B9">
        <v>224</v>
      </c>
      <c r="C9">
        <v>44.457663888888909</v>
      </c>
      <c r="D9">
        <v>1603.2242245228799</v>
      </c>
      <c r="E9">
        <v>10.67328212703122</v>
      </c>
      <c r="H9" t="s">
        <v>96</v>
      </c>
      <c r="I9">
        <v>0</v>
      </c>
      <c r="K9" t="s">
        <v>32</v>
      </c>
      <c r="L9">
        <v>48.377205555555577</v>
      </c>
      <c r="M9">
        <v>2054.0037964271469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396.05912914294379</v>
      </c>
      <c r="E12">
        <v>52.966293120270286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202</v>
      </c>
      <c r="AA3">
        <v>91.647562503814697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136.28743294933611</v>
      </c>
      <c r="E7">
        <v>13.13996633305397</v>
      </c>
      <c r="H7" t="s">
        <v>93</v>
      </c>
      <c r="I7">
        <v>0</v>
      </c>
      <c r="K7" t="s">
        <v>94</v>
      </c>
      <c r="L7">
        <v>28.401069444444431</v>
      </c>
      <c r="M7">
        <v>889.62290693743398</v>
      </c>
      <c r="N7">
        <v>13.13996633305397</v>
      </c>
    </row>
    <row r="8" spans="1:27" x14ac:dyDescent="0.35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95</v>
      </c>
      <c r="I8">
        <v>202</v>
      </c>
      <c r="K8" t="s">
        <v>31</v>
      </c>
      <c r="L8">
        <v>0.99113611111111011</v>
      </c>
      <c r="M8">
        <v>182.30958942416549</v>
      </c>
      <c r="N8">
        <v>51.780011095530092</v>
      </c>
    </row>
    <row r="9" spans="1:27" x14ac:dyDescent="0.35">
      <c r="A9">
        <v>2</v>
      </c>
      <c r="B9">
        <v>164</v>
      </c>
      <c r="C9">
        <v>20.886108333333329</v>
      </c>
      <c r="D9">
        <v>753.27992107645844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1071.9324963616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182.30958942416549</v>
      </c>
      <c r="E12">
        <v>51.780011095530092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79.627557516098022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198.42229757121359</v>
      </c>
      <c r="E7">
        <v>13.326867226247611</v>
      </c>
      <c r="H7" t="s">
        <v>93</v>
      </c>
      <c r="I7">
        <v>15</v>
      </c>
      <c r="K7" t="s">
        <v>94</v>
      </c>
      <c r="L7">
        <v>27.054555555555559</v>
      </c>
      <c r="M7">
        <v>846.00778156518413</v>
      </c>
      <c r="N7">
        <v>13.326867226247611</v>
      </c>
    </row>
    <row r="8" spans="1:27" x14ac:dyDescent="0.35">
      <c r="A8">
        <v>1</v>
      </c>
      <c r="B8">
        <v>2</v>
      </c>
      <c r="C8">
        <v>0.41958333333333131</v>
      </c>
      <c r="D8">
        <v>0.27107149014552051</v>
      </c>
      <c r="E8">
        <v>12.94016144928344</v>
      </c>
      <c r="H8" t="s">
        <v>95</v>
      </c>
      <c r="I8">
        <v>42</v>
      </c>
      <c r="K8" t="s">
        <v>31</v>
      </c>
      <c r="L8">
        <v>0.84096111111110883</v>
      </c>
      <c r="M8">
        <v>154.4967368154837</v>
      </c>
      <c r="N8">
        <v>51.888375773512742</v>
      </c>
    </row>
    <row r="9" spans="1:27" x14ac:dyDescent="0.35">
      <c r="A9">
        <v>2</v>
      </c>
      <c r="B9">
        <v>163</v>
      </c>
      <c r="C9">
        <v>17.946558333333339</v>
      </c>
      <c r="D9">
        <v>647.314412503825</v>
      </c>
      <c r="E9">
        <v>10.90512369142264</v>
      </c>
      <c r="H9" t="s">
        <v>96</v>
      </c>
      <c r="I9">
        <v>0</v>
      </c>
      <c r="K9" t="s">
        <v>32</v>
      </c>
      <c r="L9">
        <v>27.895516666666669</v>
      </c>
      <c r="M9">
        <v>1000.5045183806679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154.4967368154837</v>
      </c>
      <c r="E12">
        <v>51.888375773512742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64.520779371261597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25.56840715073665</v>
      </c>
      <c r="E7">
        <v>12.939135468362419</v>
      </c>
      <c r="H7" t="s">
        <v>93</v>
      </c>
      <c r="I7">
        <v>0</v>
      </c>
      <c r="K7" t="s">
        <v>94</v>
      </c>
      <c r="L7">
        <v>17.039466666666659</v>
      </c>
      <c r="M7">
        <v>593.95454907996907</v>
      </c>
      <c r="N7">
        <v>12.939135468362419</v>
      </c>
    </row>
    <row r="8" spans="1:27" x14ac:dyDescent="0.35">
      <c r="A8">
        <v>1</v>
      </c>
      <c r="B8">
        <v>2</v>
      </c>
      <c r="C8">
        <v>0.48652500000000137</v>
      </c>
      <c r="D8">
        <v>0.14619420837811911</v>
      </c>
      <c r="E8">
        <v>9.3879232283924308E-2</v>
      </c>
      <c r="H8" t="s">
        <v>95</v>
      </c>
      <c r="I8">
        <v>31</v>
      </c>
      <c r="K8" t="s">
        <v>31</v>
      </c>
      <c r="L8">
        <v>1.151291666666667</v>
      </c>
      <c r="M8">
        <v>211.4359847991372</v>
      </c>
      <c r="N8">
        <v>51.779693699188499</v>
      </c>
    </row>
    <row r="9" spans="1:27" x14ac:dyDescent="0.35">
      <c r="A9">
        <v>2</v>
      </c>
      <c r="B9">
        <v>147</v>
      </c>
      <c r="C9">
        <v>15.753161111111099</v>
      </c>
      <c r="D9">
        <v>568.23994772085427</v>
      </c>
      <c r="E9">
        <v>10.532437224799439</v>
      </c>
      <c r="H9" t="s">
        <v>96</v>
      </c>
      <c r="I9">
        <v>0</v>
      </c>
      <c r="K9" t="s">
        <v>32</v>
      </c>
      <c r="L9">
        <v>18.190758333333331</v>
      </c>
      <c r="M9">
        <v>805.39053387910621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65.847154855728149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93</v>
      </c>
      <c r="I7">
        <v>1</v>
      </c>
      <c r="K7" t="s">
        <v>94</v>
      </c>
      <c r="L7">
        <v>15.807797222222209</v>
      </c>
      <c r="M7">
        <v>550.38105659807559</v>
      </c>
      <c r="N7">
        <v>10.92275037678635</v>
      </c>
    </row>
    <row r="8" spans="1:27" x14ac:dyDescent="0.35">
      <c r="A8">
        <v>1</v>
      </c>
      <c r="B8">
        <v>2</v>
      </c>
      <c r="C8">
        <v>0.48866388888888951</v>
      </c>
      <c r="D8">
        <v>0.14891679772586541</v>
      </c>
      <c r="E8">
        <v>0.5991921032874703</v>
      </c>
      <c r="H8" t="s">
        <v>95</v>
      </c>
      <c r="I8">
        <v>0</v>
      </c>
      <c r="K8" t="s">
        <v>31</v>
      </c>
      <c r="L8">
        <v>0.93730833333332864</v>
      </c>
      <c r="M8">
        <v>172.2746286992699</v>
      </c>
      <c r="N8">
        <v>56.665576260931218</v>
      </c>
    </row>
    <row r="9" spans="1:27" x14ac:dyDescent="0.35">
      <c r="A9">
        <v>2</v>
      </c>
      <c r="B9">
        <v>144</v>
      </c>
      <c r="C9">
        <v>14.862524999999991</v>
      </c>
      <c r="D9">
        <v>536.10083780101741</v>
      </c>
      <c r="E9">
        <v>10.92275037678635</v>
      </c>
      <c r="H9" t="s">
        <v>96</v>
      </c>
      <c r="I9">
        <v>0</v>
      </c>
      <c r="K9" t="s">
        <v>32</v>
      </c>
      <c r="L9">
        <v>16.74510555555554</v>
      </c>
      <c r="M9">
        <v>722.65568529734549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172.2746286992699</v>
      </c>
      <c r="E12">
        <v>56.665576260931218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158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193.8313481807709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341.31993357832619</v>
      </c>
      <c r="E7">
        <v>13.13998285425539</v>
      </c>
      <c r="H7" t="s">
        <v>93</v>
      </c>
      <c r="I7">
        <v>3</v>
      </c>
      <c r="K7" t="s">
        <v>94</v>
      </c>
      <c r="L7">
        <v>53.875027777777788</v>
      </c>
      <c r="M7">
        <v>1644.680212956941</v>
      </c>
      <c r="N7">
        <v>13.13998285425539</v>
      </c>
    </row>
    <row r="8" spans="1:27" x14ac:dyDescent="0.35">
      <c r="A8">
        <v>1</v>
      </c>
      <c r="B8">
        <v>4</v>
      </c>
      <c r="C8">
        <v>0.97858611111111204</v>
      </c>
      <c r="D8">
        <v>0.69489572892873697</v>
      </c>
      <c r="E8">
        <v>12.87551424801168</v>
      </c>
      <c r="H8" t="s">
        <v>95</v>
      </c>
      <c r="I8">
        <v>15</v>
      </c>
      <c r="K8" t="s">
        <v>31</v>
      </c>
      <c r="L8">
        <v>1.7278249999999999</v>
      </c>
      <c r="M8">
        <v>317.8693447910004</v>
      </c>
      <c r="N8">
        <v>52.247528037399519</v>
      </c>
    </row>
    <row r="9" spans="1:27" x14ac:dyDescent="0.35">
      <c r="A9">
        <v>2</v>
      </c>
      <c r="B9">
        <v>172</v>
      </c>
      <c r="C9">
        <v>36.116280555555562</v>
      </c>
      <c r="D9">
        <v>1302.665383649686</v>
      </c>
      <c r="E9">
        <v>10.76380579814257</v>
      </c>
      <c r="H9" t="s">
        <v>96</v>
      </c>
      <c r="I9">
        <v>0</v>
      </c>
      <c r="K9" t="s">
        <v>32</v>
      </c>
      <c r="L9">
        <v>55.602852777777791</v>
      </c>
      <c r="M9">
        <v>1962.549557747941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317.8693447910004</v>
      </c>
      <c r="E12">
        <v>52.247528037399519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118</v>
      </c>
      <c r="AA3">
        <v>163.68051075935361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54.715168424415467</v>
      </c>
      <c r="E7">
        <v>12.902602505562831</v>
      </c>
      <c r="H7" t="s">
        <v>93</v>
      </c>
      <c r="I7">
        <v>1</v>
      </c>
      <c r="K7" t="s">
        <v>94</v>
      </c>
      <c r="L7">
        <v>40.936652777777773</v>
      </c>
      <c r="M7">
        <v>1409.973259917085</v>
      </c>
      <c r="N7">
        <v>12.902602505562831</v>
      </c>
    </row>
    <row r="8" spans="1:27" x14ac:dyDescent="0.35">
      <c r="A8">
        <v>1</v>
      </c>
      <c r="B8">
        <v>4</v>
      </c>
      <c r="C8">
        <v>1.662763888888888</v>
      </c>
      <c r="D8">
        <v>0.79467496509096691</v>
      </c>
      <c r="E8">
        <v>12.85030857003359</v>
      </c>
      <c r="H8" t="s">
        <v>95</v>
      </c>
      <c r="I8">
        <v>117</v>
      </c>
      <c r="K8" t="s">
        <v>31</v>
      </c>
      <c r="L8">
        <v>2.4802222222222192</v>
      </c>
      <c r="M8">
        <v>456.04323823260859</v>
      </c>
      <c r="N8">
        <v>52.52820311753905</v>
      </c>
    </row>
    <row r="9" spans="1:27" x14ac:dyDescent="0.35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1866.0164981496939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188.7594332695007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342.18676764106948</v>
      </c>
      <c r="E7">
        <v>13.107296329759411</v>
      </c>
      <c r="H7" t="s">
        <v>93</v>
      </c>
      <c r="I7">
        <v>0</v>
      </c>
      <c r="K7" t="s">
        <v>94</v>
      </c>
      <c r="L7">
        <v>52.738294444444463</v>
      </c>
      <c r="M7">
        <v>1581.593413226562</v>
      </c>
      <c r="N7">
        <v>14.434722443718821</v>
      </c>
    </row>
    <row r="8" spans="1:27" x14ac:dyDescent="0.35">
      <c r="A8">
        <v>1</v>
      </c>
      <c r="B8">
        <v>4</v>
      </c>
      <c r="C8">
        <v>1.6313416666666669</v>
      </c>
      <c r="D8">
        <v>0.92457920952116057</v>
      </c>
      <c r="E8">
        <v>12.90253432168937</v>
      </c>
      <c r="H8" t="s">
        <v>95</v>
      </c>
      <c r="I8">
        <v>3</v>
      </c>
      <c r="K8" t="s">
        <v>31</v>
      </c>
      <c r="L8">
        <v>2.0298250000000051</v>
      </c>
      <c r="M8">
        <v>373.64536190725357</v>
      </c>
      <c r="N8">
        <v>51.946286939702411</v>
      </c>
    </row>
    <row r="9" spans="1:27" x14ac:dyDescent="0.35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96</v>
      </c>
      <c r="I9">
        <v>0</v>
      </c>
      <c r="K9" t="s">
        <v>32</v>
      </c>
      <c r="L9">
        <v>54.768119444444473</v>
      </c>
      <c r="M9">
        <v>1955.2387751338149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373.64536190725357</v>
      </c>
      <c r="E12">
        <v>51.946286939702411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78</v>
      </c>
      <c r="AA3">
        <v>154.2241933345795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54.351584430554531</v>
      </c>
      <c r="E7">
        <v>12.93909697816132</v>
      </c>
      <c r="H7" t="s">
        <v>93</v>
      </c>
      <c r="I7">
        <v>1</v>
      </c>
      <c r="K7" t="s">
        <v>94</v>
      </c>
      <c r="L7">
        <v>40.154625000000003</v>
      </c>
      <c r="M7">
        <v>1409.2164236631879</v>
      </c>
      <c r="N7">
        <v>12.93909697816132</v>
      </c>
    </row>
    <row r="8" spans="1:27" x14ac:dyDescent="0.35">
      <c r="A8">
        <v>1</v>
      </c>
      <c r="B8">
        <v>3</v>
      </c>
      <c r="C8">
        <v>0.87428888888888756</v>
      </c>
      <c r="D8">
        <v>0.5770836192146368</v>
      </c>
      <c r="E8">
        <v>12.86499502639496</v>
      </c>
      <c r="H8" t="s">
        <v>95</v>
      </c>
      <c r="I8">
        <v>77</v>
      </c>
      <c r="K8" t="s">
        <v>31</v>
      </c>
      <c r="L8">
        <v>1.860072222222215</v>
      </c>
      <c r="M8">
        <v>341.19838820899417</v>
      </c>
      <c r="N8">
        <v>52.234304435992527</v>
      </c>
    </row>
    <row r="9" spans="1:27" x14ac:dyDescent="0.35">
      <c r="A9">
        <v>2</v>
      </c>
      <c r="B9">
        <v>177</v>
      </c>
      <c r="C9">
        <v>37.554858333333343</v>
      </c>
      <c r="D9">
        <v>1354.287755613419</v>
      </c>
      <c r="E9">
        <v>10.86474879526142</v>
      </c>
      <c r="H9" t="s">
        <v>96</v>
      </c>
      <c r="I9">
        <v>0</v>
      </c>
      <c r="K9" t="s">
        <v>32</v>
      </c>
      <c r="L9">
        <v>42.014697222222217</v>
      </c>
      <c r="M9">
        <v>1750.414811872183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341.19838820899417</v>
      </c>
      <c r="E12">
        <v>52.234304435992527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170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</v>
      </c>
      <c r="AA3">
        <v>220.92272019386289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342.86731909017732</v>
      </c>
      <c r="E7">
        <v>13.13996220251911</v>
      </c>
      <c r="H7" t="s">
        <v>93</v>
      </c>
      <c r="I7">
        <v>57</v>
      </c>
      <c r="K7" t="s">
        <v>94</v>
      </c>
      <c r="L7">
        <v>63.571622222222217</v>
      </c>
      <c r="M7">
        <v>1983.28565633275</v>
      </c>
      <c r="N7">
        <v>13.13996220251911</v>
      </c>
    </row>
    <row r="8" spans="1:27" x14ac:dyDescent="0.35">
      <c r="A8">
        <v>1</v>
      </c>
      <c r="B8">
        <v>3</v>
      </c>
      <c r="C8">
        <v>1.299619444444446</v>
      </c>
      <c r="D8">
        <v>0.82253163686550879</v>
      </c>
      <c r="E8">
        <v>12.956471822442399</v>
      </c>
      <c r="H8" t="s">
        <v>95</v>
      </c>
      <c r="I8">
        <v>46</v>
      </c>
      <c r="K8" t="s">
        <v>31</v>
      </c>
      <c r="L8">
        <v>2.1320166666666651</v>
      </c>
      <c r="M8">
        <v>392.45856092702741</v>
      </c>
      <c r="N8">
        <v>51.888400208755563</v>
      </c>
    </row>
    <row r="9" spans="1:27" x14ac:dyDescent="0.35">
      <c r="A9">
        <v>2</v>
      </c>
      <c r="B9">
        <v>201</v>
      </c>
      <c r="C9">
        <v>45.458441666666673</v>
      </c>
      <c r="D9">
        <v>1639.595805605707</v>
      </c>
      <c r="E9">
        <v>10.75616235880659</v>
      </c>
      <c r="H9" t="s">
        <v>96</v>
      </c>
      <c r="I9">
        <v>0</v>
      </c>
      <c r="K9" t="s">
        <v>32</v>
      </c>
      <c r="L9">
        <v>65.703638888888889</v>
      </c>
      <c r="M9">
        <v>2375.744217259778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392.45856092702741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68.847358226776123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25.229504301993281</v>
      </c>
      <c r="E7">
        <v>12.90397373015513</v>
      </c>
      <c r="H7" t="s">
        <v>93</v>
      </c>
      <c r="I7">
        <v>0</v>
      </c>
      <c r="K7" t="s">
        <v>94</v>
      </c>
      <c r="L7">
        <v>19.042761111111108</v>
      </c>
      <c r="M7">
        <v>653.13454351277755</v>
      </c>
      <c r="N7">
        <v>12.90397373015513</v>
      </c>
    </row>
    <row r="8" spans="1:27" x14ac:dyDescent="0.35">
      <c r="A8">
        <v>1</v>
      </c>
      <c r="B8">
        <v>4</v>
      </c>
      <c r="C8">
        <v>0.86357499999999876</v>
      </c>
      <c r="D8">
        <v>0.37204753047990319</v>
      </c>
      <c r="E8">
        <v>12.22826066710862</v>
      </c>
      <c r="H8" t="s">
        <v>95</v>
      </c>
      <c r="I8">
        <v>20</v>
      </c>
      <c r="K8" t="s">
        <v>31</v>
      </c>
      <c r="L8">
        <v>1.6805499999999951</v>
      </c>
      <c r="M8">
        <v>309.35454798417652</v>
      </c>
      <c r="N8">
        <v>51.961088871827123</v>
      </c>
    </row>
    <row r="9" spans="1:27" x14ac:dyDescent="0.35">
      <c r="A9">
        <v>2</v>
      </c>
      <c r="B9">
        <v>166</v>
      </c>
      <c r="C9">
        <v>17.396313888888891</v>
      </c>
      <c r="D9">
        <v>627.53299168030435</v>
      </c>
      <c r="E9">
        <v>10.74592106387863</v>
      </c>
      <c r="H9" t="s">
        <v>96</v>
      </c>
      <c r="I9">
        <v>0</v>
      </c>
      <c r="K9" t="s">
        <v>32</v>
      </c>
      <c r="L9">
        <v>20.723311111111109</v>
      </c>
      <c r="M9">
        <v>962.48909149695396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309.35454798417652</v>
      </c>
      <c r="E12">
        <v>51.961088871827123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94.868324518203735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93</v>
      </c>
      <c r="I7">
        <v>0</v>
      </c>
      <c r="K7" t="s">
        <v>94</v>
      </c>
      <c r="L7">
        <v>22.788388888888871</v>
      </c>
      <c r="M7">
        <v>789.18308534208461</v>
      </c>
      <c r="N7">
        <v>17.22898523672638</v>
      </c>
    </row>
    <row r="8" spans="1:27" x14ac:dyDescent="0.35">
      <c r="A8">
        <v>1</v>
      </c>
      <c r="B8">
        <v>5</v>
      </c>
      <c r="C8">
        <v>0.85863333333333181</v>
      </c>
      <c r="D8">
        <v>0.49882928053930808</v>
      </c>
      <c r="E8">
        <v>12.908256257625171</v>
      </c>
      <c r="H8" t="s">
        <v>95</v>
      </c>
      <c r="I8">
        <v>4</v>
      </c>
      <c r="K8" t="s">
        <v>31</v>
      </c>
      <c r="L8">
        <v>0.95783055555555818</v>
      </c>
      <c r="M8">
        <v>175.99520467620971</v>
      </c>
      <c r="N8">
        <v>52.372681072551273</v>
      </c>
    </row>
    <row r="9" spans="1:27" x14ac:dyDescent="0.35">
      <c r="A9">
        <v>2</v>
      </c>
      <c r="B9">
        <v>209</v>
      </c>
      <c r="C9">
        <v>21.47550277777777</v>
      </c>
      <c r="D9">
        <v>774.4329796718406</v>
      </c>
      <c r="E9">
        <v>17.22898523672638</v>
      </c>
      <c r="H9" t="s">
        <v>96</v>
      </c>
      <c r="I9">
        <v>0</v>
      </c>
      <c r="K9" t="s">
        <v>32</v>
      </c>
      <c r="L9">
        <v>23.746219444444431</v>
      </c>
      <c r="M9">
        <v>965.17829001829432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175.99520467620971</v>
      </c>
      <c r="E12">
        <v>52.372681072551273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164</v>
      </c>
      <c r="AA3">
        <v>125.7847461700439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133.8901788949569</v>
      </c>
      <c r="E7">
        <v>13.107246889150501</v>
      </c>
      <c r="H7" t="s">
        <v>93</v>
      </c>
      <c r="I7">
        <v>47</v>
      </c>
      <c r="K7" t="s">
        <v>94</v>
      </c>
      <c r="L7">
        <v>34.977019444444437</v>
      </c>
      <c r="M7">
        <v>1099.675846904061</v>
      </c>
      <c r="N7">
        <v>13.107246889150501</v>
      </c>
    </row>
    <row r="8" spans="1:27" x14ac:dyDescent="0.35">
      <c r="A8">
        <v>1</v>
      </c>
      <c r="B8">
        <v>3</v>
      </c>
      <c r="C8">
        <v>0.72508888888888878</v>
      </c>
      <c r="D8">
        <v>0.43732824568737849</v>
      </c>
      <c r="E8">
        <v>12.92623671164932</v>
      </c>
      <c r="H8" t="s">
        <v>95</v>
      </c>
      <c r="I8">
        <v>117</v>
      </c>
      <c r="K8" t="s">
        <v>31</v>
      </c>
      <c r="L8">
        <v>0.80908611111110884</v>
      </c>
      <c r="M8">
        <v>148.75587675522101</v>
      </c>
      <c r="N8">
        <v>51.780059925740041</v>
      </c>
    </row>
    <row r="9" spans="1:27" x14ac:dyDescent="0.35">
      <c r="A9">
        <v>2</v>
      </c>
      <c r="B9">
        <v>241</v>
      </c>
      <c r="C9">
        <v>26.741947222222219</v>
      </c>
      <c r="D9">
        <v>965.34833976341679</v>
      </c>
      <c r="E9">
        <v>12.90025975477378</v>
      </c>
      <c r="H9" t="s">
        <v>96</v>
      </c>
      <c r="I9">
        <v>0</v>
      </c>
      <c r="K9" t="s">
        <v>32</v>
      </c>
      <c r="L9">
        <v>35.786105555555537</v>
      </c>
      <c r="M9">
        <v>1248.4317236592819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148.75587675522101</v>
      </c>
      <c r="E12">
        <v>51.780059925740041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146.476229429245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196.9147362955969</v>
      </c>
      <c r="E7">
        <v>13.139935355517711</v>
      </c>
      <c r="H7" t="s">
        <v>93</v>
      </c>
      <c r="I7">
        <v>98</v>
      </c>
      <c r="K7" t="s">
        <v>94</v>
      </c>
      <c r="L7">
        <v>38.886549999999993</v>
      </c>
      <c r="M7">
        <v>1265.3039467939559</v>
      </c>
      <c r="N7">
        <v>107.55466597280559</v>
      </c>
    </row>
    <row r="8" spans="1:27" x14ac:dyDescent="0.35">
      <c r="A8">
        <v>1</v>
      </c>
      <c r="B8">
        <v>3</v>
      </c>
      <c r="C8">
        <v>0.71337222222222407</v>
      </c>
      <c r="D8">
        <v>0.2118165166773632</v>
      </c>
      <c r="E8">
        <v>9.8863856144687318E-2</v>
      </c>
      <c r="H8" t="s">
        <v>95</v>
      </c>
      <c r="I8">
        <v>7</v>
      </c>
      <c r="K8" t="s">
        <v>31</v>
      </c>
      <c r="L8">
        <v>1.1007555555555579</v>
      </c>
      <c r="M8">
        <v>202.39863042788551</v>
      </c>
      <c r="N8">
        <v>51.888351338136523</v>
      </c>
    </row>
    <row r="9" spans="1:27" x14ac:dyDescent="0.35">
      <c r="A9">
        <v>2</v>
      </c>
      <c r="B9">
        <v>279</v>
      </c>
      <c r="C9">
        <v>29.623161111111099</v>
      </c>
      <c r="D9">
        <v>1068.1773939816819</v>
      </c>
      <c r="E9">
        <v>107.55466597280559</v>
      </c>
      <c r="H9" t="s">
        <v>96</v>
      </c>
      <c r="I9">
        <v>0</v>
      </c>
      <c r="K9" t="s">
        <v>32</v>
      </c>
      <c r="L9">
        <v>39.987305555555537</v>
      </c>
      <c r="M9">
        <v>1467.702577221841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202.39863042788551</v>
      </c>
      <c r="E12">
        <v>51.888351338136523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124.5727806091309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27.22235949402096</v>
      </c>
      <c r="E7">
        <v>12.939175984324059</v>
      </c>
      <c r="H7" t="s">
        <v>93</v>
      </c>
      <c r="I7">
        <v>113</v>
      </c>
      <c r="K7" t="s">
        <v>94</v>
      </c>
      <c r="L7">
        <v>33.223947222222229</v>
      </c>
      <c r="M7">
        <v>1168.5331332278131</v>
      </c>
      <c r="N7">
        <v>25.083965344298061</v>
      </c>
    </row>
    <row r="8" spans="1:27" x14ac:dyDescent="0.35">
      <c r="A8">
        <v>1</v>
      </c>
      <c r="B8">
        <v>4</v>
      </c>
      <c r="C8">
        <v>0.7393527777777773</v>
      </c>
      <c r="D8">
        <v>0.30093353944654211</v>
      </c>
      <c r="E8">
        <v>22.957804271054229</v>
      </c>
      <c r="H8" t="s">
        <v>95</v>
      </c>
      <c r="I8">
        <v>14</v>
      </c>
      <c r="K8" t="s">
        <v>31</v>
      </c>
      <c r="L8">
        <v>0.89289444444444599</v>
      </c>
      <c r="M8">
        <v>163.8909650031658</v>
      </c>
      <c r="N8">
        <v>51.865501369859949</v>
      </c>
    </row>
    <row r="9" spans="1:27" x14ac:dyDescent="0.35">
      <c r="A9">
        <v>2</v>
      </c>
      <c r="B9">
        <v>302</v>
      </c>
      <c r="C9">
        <v>31.643150000000009</v>
      </c>
      <c r="D9">
        <v>1141.009840194346</v>
      </c>
      <c r="E9">
        <v>25.083965344298061</v>
      </c>
      <c r="H9" t="s">
        <v>96</v>
      </c>
      <c r="I9">
        <v>0</v>
      </c>
      <c r="K9" t="s">
        <v>32</v>
      </c>
      <c r="L9">
        <v>34.116841666666673</v>
      </c>
      <c r="M9">
        <v>1332.4240982309791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163.8909650031658</v>
      </c>
      <c r="E12">
        <v>51.865501369859949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122</v>
      </c>
      <c r="AA3">
        <v>116.6679258346558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93</v>
      </c>
      <c r="I7">
        <v>91</v>
      </c>
      <c r="K7" t="s">
        <v>94</v>
      </c>
      <c r="L7">
        <v>33.546777777777763</v>
      </c>
      <c r="M7">
        <v>1172.6483368447871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0.52865721980415303</v>
      </c>
      <c r="E8">
        <v>13.29497666656569</v>
      </c>
      <c r="H8" t="s">
        <v>95</v>
      </c>
      <c r="I8">
        <v>31</v>
      </c>
      <c r="K8" t="s">
        <v>31</v>
      </c>
      <c r="L8">
        <v>1.333550000000002</v>
      </c>
      <c r="M8">
        <v>245.31945450838441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1156.623548512385</v>
      </c>
      <c r="E9">
        <v>10.613385531206211</v>
      </c>
      <c r="H9" t="s">
        <v>96</v>
      </c>
      <c r="I9">
        <v>0</v>
      </c>
      <c r="K9" t="s">
        <v>32</v>
      </c>
      <c r="L9">
        <v>34.880327777777772</v>
      </c>
      <c r="M9">
        <v>1417.9677913531709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245.31945450838441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84</v>
      </c>
      <c r="AA3">
        <v>131.04264712333679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135.27717590603669</v>
      </c>
      <c r="E7">
        <v>13.13994155108397</v>
      </c>
      <c r="H7" t="s">
        <v>93</v>
      </c>
      <c r="I7">
        <v>84</v>
      </c>
      <c r="K7" t="s">
        <v>94</v>
      </c>
      <c r="L7">
        <v>36.070591666666658</v>
      </c>
      <c r="M7">
        <v>1120.2377759376091</v>
      </c>
      <c r="N7">
        <v>14.1805571847898</v>
      </c>
    </row>
    <row r="8" spans="1:27" x14ac:dyDescent="0.35">
      <c r="A8">
        <v>1</v>
      </c>
      <c r="B8">
        <v>5</v>
      </c>
      <c r="C8">
        <v>1.218836111111113</v>
      </c>
      <c r="D8">
        <v>0.67878575730145763</v>
      </c>
      <c r="E8">
        <v>13.07945003490925</v>
      </c>
      <c r="H8" t="s">
        <v>95</v>
      </c>
      <c r="I8">
        <v>0</v>
      </c>
      <c r="K8" t="s">
        <v>31</v>
      </c>
      <c r="L8">
        <v>1.0919611111111081</v>
      </c>
      <c r="M8">
        <v>200.9355041176189</v>
      </c>
      <c r="N8">
        <v>65.726734906077212</v>
      </c>
    </row>
    <row r="9" spans="1:27" x14ac:dyDescent="0.35">
      <c r="A9">
        <v>2</v>
      </c>
      <c r="B9">
        <v>238</v>
      </c>
      <c r="C9">
        <v>27.29378055555555</v>
      </c>
      <c r="D9">
        <v>984.28181427427103</v>
      </c>
      <c r="E9">
        <v>14.1805571847898</v>
      </c>
      <c r="H9" t="s">
        <v>96</v>
      </c>
      <c r="I9">
        <v>0</v>
      </c>
      <c r="K9" t="s">
        <v>32</v>
      </c>
      <c r="L9">
        <v>37.162552777777769</v>
      </c>
      <c r="M9">
        <v>1321.1732800552279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200.9355041176189</v>
      </c>
      <c r="E12">
        <v>65.726734906077212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111.69030833244319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198.9216015018321</v>
      </c>
      <c r="E7">
        <v>13.139989049692669</v>
      </c>
      <c r="H7" t="s">
        <v>93</v>
      </c>
      <c r="I7">
        <v>27</v>
      </c>
      <c r="K7" t="s">
        <v>94</v>
      </c>
      <c r="L7">
        <v>32.606483333333323</v>
      </c>
      <c r="M7">
        <v>1020.770352884689</v>
      </c>
      <c r="N7">
        <v>13.139989049692669</v>
      </c>
    </row>
    <row r="8" spans="1:27" x14ac:dyDescent="0.35">
      <c r="A8">
        <v>1</v>
      </c>
      <c r="B8">
        <v>5</v>
      </c>
      <c r="C8">
        <v>1.213225000000002</v>
      </c>
      <c r="D8">
        <v>0.36246967211969322</v>
      </c>
      <c r="E8">
        <v>0.1131719759351251</v>
      </c>
      <c r="H8" t="s">
        <v>95</v>
      </c>
      <c r="I8">
        <v>13</v>
      </c>
      <c r="K8" t="s">
        <v>31</v>
      </c>
      <c r="L8">
        <v>1.2642444444444401</v>
      </c>
      <c r="M8">
        <v>232.63906167071721</v>
      </c>
      <c r="N8">
        <v>53.270910774316206</v>
      </c>
    </row>
    <row r="9" spans="1:27" x14ac:dyDescent="0.35">
      <c r="A9">
        <v>2</v>
      </c>
      <c r="B9">
        <v>216</v>
      </c>
      <c r="C9">
        <v>22.777180555555539</v>
      </c>
      <c r="D9">
        <v>821.48628171073688</v>
      </c>
      <c r="E9">
        <v>10.595249694848389</v>
      </c>
      <c r="H9" t="s">
        <v>96</v>
      </c>
      <c r="I9">
        <v>1</v>
      </c>
      <c r="K9" t="s">
        <v>32</v>
      </c>
      <c r="L9">
        <v>33.870727777777759</v>
      </c>
      <c r="M9">
        <v>1253.4094145554061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232.63906167071721</v>
      </c>
      <c r="E12">
        <v>53.270910774316206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197</v>
      </c>
      <c r="B16">
        <v>4090</v>
      </c>
      <c r="C16">
        <v>5694</v>
      </c>
      <c r="D16">
        <v>6</v>
      </c>
      <c r="E16">
        <v>55260</v>
      </c>
      <c r="F16">
        <v>0</v>
      </c>
      <c r="G16">
        <v>0</v>
      </c>
      <c r="H16">
        <v>5</v>
      </c>
      <c r="I16">
        <v>21494.172332079172</v>
      </c>
      <c r="J16">
        <v>18752.402952160261</v>
      </c>
      <c r="K16">
        <v>71.793928603053899</v>
      </c>
      <c r="L16">
        <v>21496.68963685993</v>
      </c>
      <c r="M16">
        <v>18750.882084331792</v>
      </c>
      <c r="N16">
        <v>74.018127605625452</v>
      </c>
      <c r="O16">
        <v>21494.172332079172</v>
      </c>
      <c r="P16">
        <v>18752.402952160261</v>
      </c>
      <c r="Q16">
        <v>71.793928603053899</v>
      </c>
      <c r="R16">
        <v>21496.68963685993</v>
      </c>
      <c r="S16">
        <v>18750.882084331792</v>
      </c>
      <c r="T16">
        <v>74.018127605625452</v>
      </c>
      <c r="U16">
        <v>0</v>
      </c>
      <c r="V16">
        <v>51.062810783201392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125</v>
      </c>
      <c r="AA3">
        <v>87.06095027923584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26.56353840347921</v>
      </c>
      <c r="E7">
        <v>13.58574809076265</v>
      </c>
      <c r="H7" t="s">
        <v>93</v>
      </c>
      <c r="I7">
        <v>123</v>
      </c>
      <c r="K7" t="s">
        <v>94</v>
      </c>
      <c r="L7">
        <v>23.271502777777791</v>
      </c>
      <c r="M7">
        <v>797.76331926356636</v>
      </c>
      <c r="N7">
        <v>15.787505146577249</v>
      </c>
    </row>
    <row r="8" spans="1:27" x14ac:dyDescent="0.35">
      <c r="A8">
        <v>1</v>
      </c>
      <c r="B8">
        <v>5</v>
      </c>
      <c r="C8">
        <v>1.070552777777777</v>
      </c>
      <c r="D8">
        <v>0.36458978623153232</v>
      </c>
      <c r="E8">
        <v>12.90450385540942</v>
      </c>
      <c r="H8" t="s">
        <v>95</v>
      </c>
      <c r="I8">
        <v>2</v>
      </c>
      <c r="K8" t="s">
        <v>31</v>
      </c>
      <c r="L8">
        <v>0.57860277777777613</v>
      </c>
      <c r="M8">
        <v>106.527679569093</v>
      </c>
      <c r="N8">
        <v>51.631104892371752</v>
      </c>
    </row>
    <row r="9" spans="1:27" x14ac:dyDescent="0.35">
      <c r="A9">
        <v>2</v>
      </c>
      <c r="B9">
        <v>206</v>
      </c>
      <c r="C9">
        <v>21.38396111111112</v>
      </c>
      <c r="D9">
        <v>770.83519107385564</v>
      </c>
      <c r="E9">
        <v>15.787505146577249</v>
      </c>
      <c r="H9" t="s">
        <v>96</v>
      </c>
      <c r="I9">
        <v>0</v>
      </c>
      <c r="K9" t="s">
        <v>32</v>
      </c>
      <c r="L9">
        <v>23.850105555555562</v>
      </c>
      <c r="M9">
        <v>904.2909988326594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106.527679569093</v>
      </c>
      <c r="E12">
        <v>51.631104892371752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816</v>
      </c>
      <c r="AA3">
        <v>111.1049675941467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93</v>
      </c>
      <c r="I7">
        <v>781</v>
      </c>
      <c r="K7" t="s">
        <v>94</v>
      </c>
      <c r="L7">
        <v>29.05983611111111</v>
      </c>
      <c r="M7">
        <v>1006.950049448512</v>
      </c>
      <c r="N7">
        <v>113.6009147290082</v>
      </c>
    </row>
    <row r="8" spans="1:27" x14ac:dyDescent="0.35">
      <c r="A8">
        <v>1</v>
      </c>
      <c r="B8">
        <v>5</v>
      </c>
      <c r="C8">
        <v>1.0710749999999989</v>
      </c>
      <c r="D8">
        <v>0.72678546860532067</v>
      </c>
      <c r="E8">
        <v>13.17665995609584</v>
      </c>
      <c r="H8" t="s">
        <v>95</v>
      </c>
      <c r="I8">
        <v>35</v>
      </c>
      <c r="K8" t="s">
        <v>31</v>
      </c>
      <c r="L8">
        <v>0.7902861111111088</v>
      </c>
      <c r="M8">
        <v>144.96464665833739</v>
      </c>
      <c r="N8">
        <v>51.888221017204458</v>
      </c>
    </row>
    <row r="9" spans="1:27" x14ac:dyDescent="0.35">
      <c r="A9">
        <v>2</v>
      </c>
      <c r="B9">
        <v>238</v>
      </c>
      <c r="C9">
        <v>27.531327777777779</v>
      </c>
      <c r="D9">
        <v>992.06643106060619</v>
      </c>
      <c r="E9">
        <v>113.6009147290082</v>
      </c>
      <c r="H9" t="s">
        <v>96</v>
      </c>
      <c r="I9">
        <v>0</v>
      </c>
      <c r="K9" t="s">
        <v>32</v>
      </c>
      <c r="L9">
        <v>29.850122222222218</v>
      </c>
      <c r="M9">
        <v>1151.9146961068491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144.96464665833739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6166</v>
      </c>
      <c r="AA3">
        <v>227.0005521774292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133.76339539500509</v>
      </c>
      <c r="E7">
        <v>13.10722422895798</v>
      </c>
      <c r="H7" t="s">
        <v>93</v>
      </c>
      <c r="I7">
        <v>6164</v>
      </c>
      <c r="K7" t="s">
        <v>94</v>
      </c>
      <c r="L7">
        <v>47.126211111111118</v>
      </c>
      <c r="M7">
        <v>1515.19185298412</v>
      </c>
      <c r="N7">
        <v>37.533778125061687</v>
      </c>
    </row>
    <row r="8" spans="1:27" x14ac:dyDescent="0.35">
      <c r="A8">
        <v>1</v>
      </c>
      <c r="B8">
        <v>6</v>
      </c>
      <c r="C8">
        <v>1.262113888888887</v>
      </c>
      <c r="D8">
        <v>0.62187750087607196</v>
      </c>
      <c r="E8">
        <v>13.539040878572379</v>
      </c>
      <c r="H8" t="s">
        <v>95</v>
      </c>
      <c r="I8">
        <v>1</v>
      </c>
      <c r="K8" t="s">
        <v>31</v>
      </c>
      <c r="L8">
        <v>1.2337222222222191</v>
      </c>
      <c r="M8">
        <v>226.78688154466479</v>
      </c>
      <c r="N8">
        <v>53.071837986788879</v>
      </c>
    </row>
    <row r="9" spans="1:27" x14ac:dyDescent="0.35">
      <c r="A9">
        <v>2</v>
      </c>
      <c r="B9">
        <v>287</v>
      </c>
      <c r="C9">
        <v>38.32810833333334</v>
      </c>
      <c r="D9">
        <v>1380.8065800882389</v>
      </c>
      <c r="E9">
        <v>37.533778125061687</v>
      </c>
      <c r="H9" t="s">
        <v>96</v>
      </c>
      <c r="I9">
        <v>1</v>
      </c>
      <c r="K9" t="s">
        <v>32</v>
      </c>
      <c r="L9">
        <v>48.359933333333338</v>
      </c>
      <c r="M9">
        <v>1741.978734528785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226.78688154466479</v>
      </c>
      <c r="E12">
        <v>53.071837986788879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207</v>
      </c>
      <c r="B16">
        <v>3335</v>
      </c>
      <c r="C16">
        <v>6296</v>
      </c>
      <c r="D16">
        <v>9</v>
      </c>
      <c r="E16">
        <v>58140</v>
      </c>
      <c r="F16">
        <v>0.84117506162711886</v>
      </c>
      <c r="G16">
        <v>2</v>
      </c>
      <c r="H16">
        <v>5</v>
      </c>
      <c r="I16">
        <v>17736.59806373635</v>
      </c>
      <c r="J16">
        <v>16392.37806840198</v>
      </c>
      <c r="K16">
        <v>73.555558687701364</v>
      </c>
      <c r="L16">
        <v>17778.06233552533</v>
      </c>
      <c r="M16">
        <v>16420.026028386379</v>
      </c>
      <c r="N16">
        <v>70.85361463532702</v>
      </c>
      <c r="O16">
        <v>17739.500354944688</v>
      </c>
      <c r="P16">
        <v>16400.25369370127</v>
      </c>
      <c r="Q16">
        <v>73.555558687701364</v>
      </c>
      <c r="R16">
        <v>17739.309827081441</v>
      </c>
      <c r="S16">
        <v>16400.543789444939</v>
      </c>
      <c r="T16">
        <v>70.85361463532702</v>
      </c>
      <c r="U16">
        <v>9.9781565405781425</v>
      </c>
      <c r="V16">
        <v>51.563729080126237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3850</v>
      </c>
      <c r="AA3">
        <v>176.418327331543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198.70277956506661</v>
      </c>
      <c r="E7">
        <v>13.107294269903649</v>
      </c>
      <c r="H7" t="s">
        <v>93</v>
      </c>
      <c r="I7">
        <v>3850</v>
      </c>
      <c r="K7" t="s">
        <v>94</v>
      </c>
      <c r="L7">
        <v>47.735291666666669</v>
      </c>
      <c r="M7">
        <v>1565.3062661032191</v>
      </c>
      <c r="N7">
        <v>85.216512970336865</v>
      </c>
    </row>
    <row r="8" spans="1:27" x14ac:dyDescent="0.35">
      <c r="A8">
        <v>1</v>
      </c>
      <c r="B8">
        <v>5</v>
      </c>
      <c r="C8">
        <v>1.2117583333333339</v>
      </c>
      <c r="D8">
        <v>0.36584044595370491</v>
      </c>
      <c r="E8">
        <v>0.10802900838579629</v>
      </c>
      <c r="H8" t="s">
        <v>95</v>
      </c>
      <c r="I8">
        <v>0</v>
      </c>
      <c r="K8" t="s">
        <v>31</v>
      </c>
      <c r="L8">
        <v>0.7696500000000035</v>
      </c>
      <c r="M8">
        <v>141.6975535008531</v>
      </c>
      <c r="N8">
        <v>51.646955827031917</v>
      </c>
    </row>
    <row r="9" spans="1:27" x14ac:dyDescent="0.35">
      <c r="A9">
        <v>2</v>
      </c>
      <c r="B9">
        <v>266</v>
      </c>
      <c r="C9">
        <v>37.918586111111111</v>
      </c>
      <c r="D9">
        <v>1366.237646092198</v>
      </c>
      <c r="E9">
        <v>85.216512970336865</v>
      </c>
      <c r="H9" t="s">
        <v>96</v>
      </c>
      <c r="I9">
        <v>0</v>
      </c>
      <c r="K9" t="s">
        <v>32</v>
      </c>
      <c r="L9">
        <v>48.504941666666667</v>
      </c>
      <c r="M9">
        <v>1707.0038196040721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141.6975535008531</v>
      </c>
      <c r="E12">
        <v>51.646955827031917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404</v>
      </c>
      <c r="AA3">
        <v>262.44270753860468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55.553117633353693</v>
      </c>
      <c r="E7">
        <v>12.9035288997965</v>
      </c>
      <c r="H7" t="s">
        <v>93</v>
      </c>
      <c r="I7">
        <v>396</v>
      </c>
      <c r="K7" t="s">
        <v>94</v>
      </c>
      <c r="L7">
        <v>56.325494444444431</v>
      </c>
      <c r="M7">
        <v>1947.9040736232621</v>
      </c>
      <c r="N7">
        <v>27.420283855177878</v>
      </c>
    </row>
    <row r="8" spans="1:27" x14ac:dyDescent="0.35">
      <c r="A8">
        <v>1</v>
      </c>
      <c r="B8">
        <v>5</v>
      </c>
      <c r="C8">
        <v>2.1025499999999981</v>
      </c>
      <c r="D8">
        <v>0.93432236638686694</v>
      </c>
      <c r="E8">
        <v>12.896760427005869</v>
      </c>
      <c r="H8" t="s">
        <v>95</v>
      </c>
      <c r="I8">
        <v>8</v>
      </c>
      <c r="K8" t="s">
        <v>31</v>
      </c>
      <c r="L8">
        <v>1.868258333333338</v>
      </c>
      <c r="M8">
        <v>343.0884956332194</v>
      </c>
      <c r="N8">
        <v>89.58939936717816</v>
      </c>
    </row>
    <row r="9" spans="1:27" x14ac:dyDescent="0.35">
      <c r="A9">
        <v>2</v>
      </c>
      <c r="B9">
        <v>265</v>
      </c>
      <c r="C9">
        <v>52.457352777777757</v>
      </c>
      <c r="D9">
        <v>1891.416633623521</v>
      </c>
      <c r="E9">
        <v>27.420283855177878</v>
      </c>
      <c r="H9" t="s">
        <v>96</v>
      </c>
      <c r="I9">
        <v>0</v>
      </c>
      <c r="K9" t="s">
        <v>32</v>
      </c>
      <c r="L9">
        <v>58.193752777777767</v>
      </c>
      <c r="M9">
        <v>2290.9925692564811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343.0884956332194</v>
      </c>
      <c r="E12">
        <v>89.58939936717816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165</v>
      </c>
      <c r="AA3">
        <v>196.3678240776062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335.30833615264629</v>
      </c>
      <c r="E7">
        <v>13.689659021696549</v>
      </c>
      <c r="H7" t="s">
        <v>93</v>
      </c>
      <c r="I7">
        <v>6</v>
      </c>
      <c r="K7" t="s">
        <v>94</v>
      </c>
      <c r="L7">
        <v>55.337811111111108</v>
      </c>
      <c r="M7">
        <v>1711.135778425479</v>
      </c>
      <c r="N7">
        <v>13.689659021696549</v>
      </c>
    </row>
    <row r="8" spans="1:27" x14ac:dyDescent="0.35">
      <c r="A8">
        <v>1</v>
      </c>
      <c r="B8">
        <v>2</v>
      </c>
      <c r="C8">
        <v>0.61939722222222271</v>
      </c>
      <c r="D8">
        <v>0.27682267449987591</v>
      </c>
      <c r="E8">
        <v>12.857406609372299</v>
      </c>
      <c r="H8" t="s">
        <v>95</v>
      </c>
      <c r="I8">
        <v>159</v>
      </c>
      <c r="K8" t="s">
        <v>31</v>
      </c>
      <c r="L8">
        <v>2.6424805555555611</v>
      </c>
      <c r="M8">
        <v>486.23407112830728</v>
      </c>
      <c r="N8">
        <v>53.467389092689373</v>
      </c>
    </row>
    <row r="9" spans="1:27" x14ac:dyDescent="0.35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96</v>
      </c>
      <c r="I9">
        <v>0</v>
      </c>
      <c r="K9" t="s">
        <v>32</v>
      </c>
      <c r="L9">
        <v>57.980291666666673</v>
      </c>
      <c r="M9">
        <v>2197.369849553786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486.23407112830728</v>
      </c>
      <c r="E12">
        <v>53.467389092689373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89</v>
      </c>
      <c r="AA3">
        <v>154.35543179512021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56.32710462050364</v>
      </c>
      <c r="E7">
        <v>12.902913960729951</v>
      </c>
      <c r="H7" t="s">
        <v>93</v>
      </c>
      <c r="I7">
        <v>2</v>
      </c>
      <c r="K7" t="s">
        <v>94</v>
      </c>
      <c r="L7">
        <v>40.162844444444431</v>
      </c>
      <c r="M7">
        <v>1423.3405966788041</v>
      </c>
      <c r="N7">
        <v>12.902913960729951</v>
      </c>
    </row>
    <row r="8" spans="1:27" x14ac:dyDescent="0.35">
      <c r="A8">
        <v>1</v>
      </c>
      <c r="B8">
        <v>1</v>
      </c>
      <c r="C8">
        <v>0.49930277777777721</v>
      </c>
      <c r="D8">
        <v>0.27415497956400842</v>
      </c>
      <c r="E8">
        <v>12.89197714552177</v>
      </c>
      <c r="H8" t="s">
        <v>95</v>
      </c>
      <c r="I8">
        <v>87</v>
      </c>
      <c r="K8" t="s">
        <v>31</v>
      </c>
      <c r="L8">
        <v>1.812244444444447</v>
      </c>
      <c r="M8">
        <v>333.56813564990517</v>
      </c>
      <c r="N8">
        <v>52.778642693355117</v>
      </c>
    </row>
    <row r="9" spans="1:27" x14ac:dyDescent="0.35">
      <c r="A9">
        <v>2</v>
      </c>
      <c r="B9">
        <v>187</v>
      </c>
      <c r="C9">
        <v>37.893411111111099</v>
      </c>
      <c r="D9">
        <v>1366.7393370787361</v>
      </c>
      <c r="E9">
        <v>10.475285534690171</v>
      </c>
      <c r="H9" t="s">
        <v>96</v>
      </c>
      <c r="I9">
        <v>0</v>
      </c>
      <c r="K9" t="s">
        <v>32</v>
      </c>
      <c r="L9">
        <v>41.975088888888877</v>
      </c>
      <c r="M9">
        <v>1756.908732328709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333.56813564990517</v>
      </c>
      <c r="E12">
        <v>52.778642693355117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143</v>
      </c>
      <c r="AA3">
        <v>211.85004901885989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341.64871404997052</v>
      </c>
      <c r="E7">
        <v>13.139991115135279</v>
      </c>
      <c r="H7" t="s">
        <v>93</v>
      </c>
      <c r="I7">
        <v>1</v>
      </c>
      <c r="K7" t="s">
        <v>94</v>
      </c>
      <c r="L7">
        <v>58.594152777777779</v>
      </c>
      <c r="M7">
        <v>1832.541003179032</v>
      </c>
      <c r="N7">
        <v>13.139991115135279</v>
      </c>
    </row>
    <row r="8" spans="1:27" x14ac:dyDescent="0.35">
      <c r="A8">
        <v>1</v>
      </c>
      <c r="B8">
        <v>1</v>
      </c>
      <c r="C8">
        <v>0.46859444444444509</v>
      </c>
      <c r="D8">
        <v>0.14351436888988239</v>
      </c>
      <c r="E8">
        <v>9.7066018400480431E-2</v>
      </c>
      <c r="H8" t="s">
        <v>95</v>
      </c>
      <c r="I8">
        <v>142</v>
      </c>
      <c r="K8" t="s">
        <v>31</v>
      </c>
      <c r="L8">
        <v>1.969891666666661</v>
      </c>
      <c r="M8">
        <v>361.33518586262198</v>
      </c>
      <c r="N8">
        <v>51.888302468007858</v>
      </c>
    </row>
    <row r="9" spans="1:27" x14ac:dyDescent="0.35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96</v>
      </c>
      <c r="I9">
        <v>0</v>
      </c>
      <c r="K9" t="s">
        <v>32</v>
      </c>
      <c r="L9">
        <v>60.564044444444441</v>
      </c>
      <c r="M9">
        <v>2193.876189041654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361.33518586262198</v>
      </c>
      <c r="E12">
        <v>51.888302468007858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223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289</v>
      </c>
      <c r="AA3">
        <v>163.00293922424319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53.939461982201763</v>
      </c>
      <c r="E7">
        <v>12.90290790037605</v>
      </c>
      <c r="H7" t="s">
        <v>93</v>
      </c>
      <c r="I7">
        <v>7</v>
      </c>
      <c r="K7" t="s">
        <v>94</v>
      </c>
      <c r="L7">
        <v>41.401622222222201</v>
      </c>
      <c r="M7">
        <v>1471.166213415099</v>
      </c>
      <c r="N7">
        <v>12.90290790037605</v>
      </c>
    </row>
    <row r="8" spans="1:27" x14ac:dyDescent="0.35">
      <c r="A8">
        <v>1</v>
      </c>
      <c r="B8">
        <v>1</v>
      </c>
      <c r="C8">
        <v>0.40609722222222139</v>
      </c>
      <c r="D8">
        <v>0.27725247142525139</v>
      </c>
      <c r="E8">
        <v>12.848741042142789</v>
      </c>
      <c r="H8" t="s">
        <v>95</v>
      </c>
      <c r="I8">
        <v>282</v>
      </c>
      <c r="K8" t="s">
        <v>31</v>
      </c>
      <c r="L8">
        <v>2.056561111111102</v>
      </c>
      <c r="M8">
        <v>378.68455139817428</v>
      </c>
      <c r="N8">
        <v>52.665798112913578</v>
      </c>
    </row>
    <row r="9" spans="1:27" x14ac:dyDescent="0.35">
      <c r="A9">
        <v>2</v>
      </c>
      <c r="B9">
        <v>187</v>
      </c>
      <c r="C9">
        <v>39.279913888888871</v>
      </c>
      <c r="D9">
        <v>1416.949498961472</v>
      </c>
      <c r="E9">
        <v>10.81763102527152</v>
      </c>
      <c r="H9" t="s">
        <v>96</v>
      </c>
      <c r="I9">
        <v>0</v>
      </c>
      <c r="K9" t="s">
        <v>32</v>
      </c>
      <c r="L9">
        <v>43.458183333333302</v>
      </c>
      <c r="M9">
        <v>1849.8507648132729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378.68455139817428</v>
      </c>
      <c r="E12">
        <v>52.665798112913578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226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145</v>
      </c>
      <c r="AA3">
        <v>913.65323615074158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399.81343289679802</v>
      </c>
      <c r="E7">
        <v>13.13997872399711</v>
      </c>
      <c r="H7" t="s">
        <v>93</v>
      </c>
      <c r="I7">
        <v>18</v>
      </c>
      <c r="K7" t="s">
        <v>94</v>
      </c>
      <c r="L7">
        <v>97.162672222222241</v>
      </c>
      <c r="M7">
        <v>3229.7871679685318</v>
      </c>
      <c r="N7">
        <v>13.13997872399711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126</v>
      </c>
      <c r="K8" t="s">
        <v>31</v>
      </c>
      <c r="L8">
        <v>3.7903000000000051</v>
      </c>
      <c r="M8">
        <v>696.53853335428971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2829.9737350717342</v>
      </c>
      <c r="E9">
        <v>10.87331135794339</v>
      </c>
      <c r="H9" t="s">
        <v>96</v>
      </c>
      <c r="I9">
        <v>1</v>
      </c>
      <c r="K9" t="s">
        <v>32</v>
      </c>
      <c r="L9">
        <v>100.9529722222222</v>
      </c>
      <c r="M9">
        <v>3926.3257013228222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696.53853335428971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229</v>
      </c>
      <c r="B16">
        <v>5256</v>
      </c>
      <c r="C16">
        <v>5747</v>
      </c>
      <c r="D16">
        <v>10</v>
      </c>
      <c r="E16">
        <v>69000</v>
      </c>
      <c r="F16">
        <v>24.95468240236967</v>
      </c>
      <c r="G16">
        <v>0</v>
      </c>
      <c r="H16">
        <v>5</v>
      </c>
      <c r="I16">
        <v>13460.50491763926</v>
      </c>
      <c r="J16">
        <v>15111.833943493149</v>
      </c>
      <c r="K16">
        <v>74.725556905965249</v>
      </c>
      <c r="L16">
        <v>14653.608889861791</v>
      </c>
      <c r="M16">
        <v>15920.79775047976</v>
      </c>
      <c r="N16">
        <v>75.597733995503305</v>
      </c>
      <c r="O16">
        <v>13476.83214686174</v>
      </c>
      <c r="P16">
        <v>15432.025244234081</v>
      </c>
      <c r="Q16">
        <v>74.725556905965249</v>
      </c>
      <c r="R16">
        <v>13475.479085317331</v>
      </c>
      <c r="S16">
        <v>15434.02803476036</v>
      </c>
      <c r="T16">
        <v>75.597733995503305</v>
      </c>
      <c r="U16">
        <v>12.84758127689858</v>
      </c>
      <c r="V16">
        <v>51.081765043252737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230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231</v>
      </c>
      <c r="Q3" t="s">
        <v>232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</v>
      </c>
      <c r="AA3">
        <v>829.41435742378235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399.82714218527298</v>
      </c>
      <c r="E7">
        <v>13.139929160078911</v>
      </c>
      <c r="H7" t="s">
        <v>93</v>
      </c>
      <c r="I7">
        <v>1</v>
      </c>
      <c r="K7" t="s">
        <v>94</v>
      </c>
      <c r="L7">
        <v>91.281230555555538</v>
      </c>
      <c r="M7">
        <v>2917.2526457750851</v>
      </c>
      <c r="N7">
        <v>17.217548349892919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50</v>
      </c>
      <c r="K8" t="s">
        <v>31</v>
      </c>
      <c r="L8">
        <v>3.563747222222224</v>
      </c>
      <c r="M8">
        <v>654.84288293382497</v>
      </c>
      <c r="N8">
        <v>51.888432789179149</v>
      </c>
    </row>
    <row r="9" spans="1:27" x14ac:dyDescent="0.35">
      <c r="A9">
        <v>2</v>
      </c>
      <c r="B9">
        <v>247</v>
      </c>
      <c r="C9">
        <v>72.58616111111111</v>
      </c>
      <c r="D9">
        <v>2517.4255035898118</v>
      </c>
      <c r="E9">
        <v>17.217548349892919</v>
      </c>
      <c r="H9" t="s">
        <v>96</v>
      </c>
      <c r="I9">
        <v>1</v>
      </c>
      <c r="K9" t="s">
        <v>32</v>
      </c>
      <c r="L9">
        <v>94.844977777777757</v>
      </c>
      <c r="M9">
        <v>3572.09552870891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654.84288293382497</v>
      </c>
      <c r="E12">
        <v>51.888432789179149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233</v>
      </c>
      <c r="B16">
        <v>4301</v>
      </c>
      <c r="C16">
        <v>5944</v>
      </c>
      <c r="D16">
        <v>11</v>
      </c>
      <c r="E16">
        <v>72660</v>
      </c>
      <c r="F16">
        <v>43.557627759785028</v>
      </c>
      <c r="G16">
        <v>0</v>
      </c>
      <c r="H16">
        <v>5</v>
      </c>
      <c r="I16">
        <v>16324.67667946833</v>
      </c>
      <c r="J16">
        <v>17065.217532588958</v>
      </c>
      <c r="K16">
        <v>72.910419172909002</v>
      </c>
      <c r="L16">
        <v>16758.209559217201</v>
      </c>
      <c r="M16">
        <v>15354.085388484949</v>
      </c>
      <c r="N16">
        <v>74.832640015423692</v>
      </c>
      <c r="O16">
        <v>16282.898067661739</v>
      </c>
      <c r="P16">
        <v>17542.664467375071</v>
      </c>
      <c r="Q16">
        <v>72.910419172909002</v>
      </c>
      <c r="R16">
        <v>16284.417964392351</v>
      </c>
      <c r="S16">
        <v>17543.048112752171</v>
      </c>
      <c r="T16">
        <v>74.832640015423692</v>
      </c>
      <c r="U16">
        <v>11.003155490862159</v>
      </c>
      <c r="V16">
        <v>51.418110768197892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109</v>
      </c>
      <c r="AA3">
        <v>79.675928592681885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133.62358934278379</v>
      </c>
      <c r="E7">
        <v>13.10730868994052</v>
      </c>
      <c r="H7" t="s">
        <v>93</v>
      </c>
      <c r="I7">
        <v>0</v>
      </c>
      <c r="K7" t="s">
        <v>94</v>
      </c>
      <c r="L7">
        <v>22.032463888888891</v>
      </c>
      <c r="M7">
        <v>636.09007099775715</v>
      </c>
      <c r="N7">
        <v>13.51929816109368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109</v>
      </c>
      <c r="K8" t="s">
        <v>31</v>
      </c>
      <c r="L8">
        <v>0.65175000000000083</v>
      </c>
      <c r="M8">
        <v>119.7431087852064</v>
      </c>
      <c r="N8">
        <v>51.649932383269523</v>
      </c>
    </row>
    <row r="9" spans="1:27" x14ac:dyDescent="0.35">
      <c r="A9">
        <v>2</v>
      </c>
      <c r="B9">
        <v>144</v>
      </c>
      <c r="C9">
        <v>14.607894444444449</v>
      </c>
      <c r="D9">
        <v>502.46648165497328</v>
      </c>
      <c r="E9">
        <v>13.51929816109368</v>
      </c>
      <c r="H9" t="s">
        <v>96</v>
      </c>
      <c r="I9">
        <v>0</v>
      </c>
      <c r="K9" t="s">
        <v>32</v>
      </c>
      <c r="L9">
        <v>22.684213888888891</v>
      </c>
      <c r="M9">
        <v>755.8331797829635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119.7431087852064</v>
      </c>
      <c r="E12">
        <v>51.649932383269523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101</v>
      </c>
      <c r="AA3">
        <v>78.3114333152771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199.79698919907301</v>
      </c>
      <c r="E7">
        <v>13.13992709511175</v>
      </c>
      <c r="H7" t="s">
        <v>93</v>
      </c>
      <c r="I7">
        <v>4</v>
      </c>
      <c r="K7" t="s">
        <v>94</v>
      </c>
      <c r="L7">
        <v>24.285649999999979</v>
      </c>
      <c r="M7">
        <v>740.0017363564624</v>
      </c>
      <c r="N7">
        <v>13.13992709511175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97</v>
      </c>
      <c r="K8" t="s">
        <v>31</v>
      </c>
      <c r="L8">
        <v>0.8593972222222227</v>
      </c>
      <c r="M8">
        <v>158.02102591179741</v>
      </c>
      <c r="N8">
        <v>52.353237567289383</v>
      </c>
    </row>
    <row r="9" spans="1:27" x14ac:dyDescent="0.35">
      <c r="A9">
        <v>2</v>
      </c>
      <c r="B9">
        <v>162</v>
      </c>
      <c r="C9">
        <v>15.682686111111121</v>
      </c>
      <c r="D9">
        <v>540.20474715738942</v>
      </c>
      <c r="E9">
        <v>11.67284881269654</v>
      </c>
      <c r="H9" t="s">
        <v>96</v>
      </c>
      <c r="I9">
        <v>0</v>
      </c>
      <c r="K9" t="s">
        <v>32</v>
      </c>
      <c r="L9">
        <v>25.1450472222222</v>
      </c>
      <c r="M9">
        <v>898.02276226825984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158.02102591179741</v>
      </c>
      <c r="E12">
        <v>52.353237567289383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75.207344770431519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33.263895904134593</v>
      </c>
      <c r="E7">
        <v>12.905298222873419</v>
      </c>
      <c r="H7" t="s">
        <v>93</v>
      </c>
      <c r="I7">
        <v>2</v>
      </c>
      <c r="K7" t="s">
        <v>94</v>
      </c>
      <c r="L7">
        <v>21.434225000000001</v>
      </c>
      <c r="M7">
        <v>741.80608716142035</v>
      </c>
      <c r="N7">
        <v>12.905298222873419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</v>
      </c>
      <c r="K8" t="s">
        <v>31</v>
      </c>
      <c r="L8">
        <v>0.6859111111111067</v>
      </c>
      <c r="M8">
        <v>126.0489481533142</v>
      </c>
      <c r="N8">
        <v>51.740695830392177</v>
      </c>
    </row>
    <row r="9" spans="1:27" x14ac:dyDescent="0.35">
      <c r="A9">
        <v>2</v>
      </c>
      <c r="B9">
        <v>202</v>
      </c>
      <c r="C9">
        <v>20.354697222222232</v>
      </c>
      <c r="D9">
        <v>708.54219125728571</v>
      </c>
      <c r="E9">
        <v>10.745885083239409</v>
      </c>
      <c r="H9" t="s">
        <v>96</v>
      </c>
      <c r="I9">
        <v>0</v>
      </c>
      <c r="K9" t="s">
        <v>32</v>
      </c>
      <c r="L9">
        <v>22.120136111111108</v>
      </c>
      <c r="M9">
        <v>867.85503531473455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126.0489481533142</v>
      </c>
      <c r="E12">
        <v>51.740695830392177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</v>
      </c>
      <c r="AA3">
        <v>100.7986817359924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16.734078606625658</v>
      </c>
      <c r="E7">
        <v>12.89931788042975</v>
      </c>
      <c r="H7" t="s">
        <v>93</v>
      </c>
      <c r="I7">
        <v>37</v>
      </c>
      <c r="K7" t="s">
        <v>94</v>
      </c>
      <c r="L7">
        <v>23.651741666666659</v>
      </c>
      <c r="M7">
        <v>827.5073972058442</v>
      </c>
      <c r="N7">
        <v>12.89931788042975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0.68137500000000728</v>
      </c>
      <c r="M8">
        <v>125.37930668107551</v>
      </c>
      <c r="N8">
        <v>52.979658211862713</v>
      </c>
    </row>
    <row r="9" spans="1:27" x14ac:dyDescent="0.35">
      <c r="A9">
        <v>2</v>
      </c>
      <c r="B9">
        <v>243</v>
      </c>
      <c r="C9">
        <v>23.17851944444444</v>
      </c>
      <c r="D9">
        <v>810.77331859921856</v>
      </c>
      <c r="E9">
        <v>10.620797389638669</v>
      </c>
      <c r="H9" t="s">
        <v>96</v>
      </c>
      <c r="I9">
        <v>0</v>
      </c>
      <c r="K9" t="s">
        <v>32</v>
      </c>
      <c r="L9">
        <v>24.333116666666658</v>
      </c>
      <c r="M9">
        <v>952.88670388691969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125.37930668107551</v>
      </c>
      <c r="E12">
        <v>52.979658211862713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2023-05-16T15:36:38Z</dcterms:modified>
</cp:coreProperties>
</file>