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4\"/>
    </mc:Choice>
  </mc:AlternateContent>
  <xr:revisionPtr revIDLastSave="0" documentId="13_ncr:1_{A39632C1-DF63-4709-B967-17A027CDF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G15" i="1" a="1"/>
  <c r="F15" i="1" a="1"/>
  <c r="D15" i="1" a="1"/>
  <c r="H15" i="1" a="1"/>
  <c r="E15" i="1" a="1"/>
  <c r="H16" i="1" a="1"/>
  <c r="I16" i="1" a="1"/>
  <c r="I16" i="1" l="1"/>
  <c r="H16" i="1"/>
  <c r="E15" i="1"/>
  <c r="H15" i="1"/>
  <c r="D15" i="1"/>
  <c r="F15" i="1"/>
  <c r="G15" i="1"/>
  <c r="C15" i="1"/>
  <c r="I15" i="1"/>
  <c r="B17" i="1"/>
  <c r="F16" i="1" a="1"/>
  <c r="D16" i="1" a="1"/>
  <c r="C16" i="1" a="1"/>
  <c r="E16" i="1" a="1"/>
  <c r="G16" i="1" a="1"/>
  <c r="G16" i="1" l="1"/>
  <c r="E16" i="1"/>
  <c r="C16" i="1"/>
  <c r="D16" i="1"/>
  <c r="F16" i="1"/>
  <c r="B18" i="1"/>
  <c r="L16" i="1" a="1"/>
  <c r="L16" i="1" s="1"/>
  <c r="K16" i="1" a="1"/>
  <c r="K16" i="1" s="1"/>
  <c r="J16" i="1" a="1"/>
  <c r="J16" i="1" s="1"/>
  <c r="E17" i="1" a="1"/>
  <c r="L15" i="1" a="1"/>
  <c r="H17" i="1" a="1"/>
  <c r="D17" i="1" a="1"/>
  <c r="C17" i="1" a="1"/>
  <c r="I17" i="1" a="1"/>
  <c r="G17" i="1" a="1"/>
  <c r="K15" i="1" a="1"/>
  <c r="F17" i="1" a="1"/>
  <c r="J15" i="1" a="1"/>
  <c r="J15" i="1" l="1"/>
  <c r="F17" i="1"/>
  <c r="P15" i="1" s="1"/>
  <c r="K15" i="1"/>
  <c r="G17" i="1"/>
  <c r="Q15" i="1" s="1"/>
  <c r="I17" i="1"/>
  <c r="C17" i="1"/>
  <c r="D17" i="1"/>
  <c r="H17" i="1"/>
  <c r="R15" i="1" s="1"/>
  <c r="L15" i="1"/>
  <c r="E17" i="1"/>
  <c r="B19" i="1"/>
  <c r="H18" i="1" a="1"/>
  <c r="I18" i="1" a="1"/>
  <c r="G18" i="1" a="1"/>
  <c r="F18" i="1" a="1"/>
  <c r="C18" i="1" a="1"/>
  <c r="E18" i="1" a="1"/>
  <c r="D18" i="1" a="1"/>
  <c r="D18" i="1" l="1"/>
  <c r="E18" i="1"/>
  <c r="C18" i="1"/>
  <c r="F18" i="1"/>
  <c r="G18" i="1"/>
  <c r="I18" i="1"/>
  <c r="H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I19" i="1" a="1"/>
  <c r="E19" i="1" a="1"/>
  <c r="D19" i="1" a="1"/>
  <c r="G19" i="1" a="1"/>
  <c r="C19" i="1" a="1"/>
  <c r="F19" i="1" a="1"/>
  <c r="H19" i="1" a="1"/>
  <c r="H19" i="1" l="1"/>
  <c r="F19" i="1"/>
  <c r="C19" i="1"/>
  <c r="G19" i="1"/>
  <c r="D19" i="1"/>
  <c r="E19" i="1"/>
  <c r="I19" i="1"/>
  <c r="B21" i="1"/>
  <c r="K18" i="1" a="1"/>
  <c r="F20" i="1" a="1"/>
  <c r="I20" i="1" a="1"/>
  <c r="J18" i="1" a="1"/>
  <c r="G20" i="1" a="1"/>
  <c r="D20" i="1" a="1"/>
  <c r="E20" i="1" a="1"/>
  <c r="L18" i="1" a="1"/>
  <c r="C20" i="1" a="1"/>
  <c r="H20" i="1" a="1"/>
  <c r="H20" i="1" l="1"/>
  <c r="R16" i="1" s="1"/>
  <c r="C20" i="1"/>
  <c r="L18" i="1"/>
  <c r="E20" i="1"/>
  <c r="D20" i="1"/>
  <c r="G20" i="1"/>
  <c r="J18" i="1"/>
  <c r="I20" i="1"/>
  <c r="F20" i="1"/>
  <c r="P16" i="1" s="1"/>
  <c r="K18" i="1"/>
  <c r="Q16" i="1"/>
  <c r="B22" i="1"/>
  <c r="K19" i="1" a="1"/>
  <c r="J19" i="1" a="1"/>
  <c r="G21" i="1" a="1"/>
  <c r="E21" i="1" a="1"/>
  <c r="I21" i="1" a="1"/>
  <c r="D21" i="1" a="1"/>
  <c r="C21" i="1" a="1"/>
  <c r="H21" i="1" a="1"/>
  <c r="L19" i="1" a="1"/>
  <c r="F21" i="1" a="1"/>
  <c r="F21" i="1" l="1"/>
  <c r="L19" i="1"/>
  <c r="H21" i="1"/>
  <c r="C21" i="1"/>
  <c r="D21" i="1"/>
  <c r="I21" i="1"/>
  <c r="E21" i="1"/>
  <c r="G21" i="1"/>
  <c r="J19" i="1"/>
  <c r="K19" i="1"/>
  <c r="B23" i="1"/>
  <c r="S16" i="1"/>
  <c r="F22" i="1" a="1"/>
  <c r="L20" i="1" a="1"/>
  <c r="J20" i="1" a="1"/>
  <c r="E22" i="1" a="1"/>
  <c r="H22" i="1" a="1"/>
  <c r="G22" i="1" a="1"/>
  <c r="D22" i="1" a="1"/>
  <c r="K20" i="1" a="1"/>
  <c r="I22" i="1" a="1"/>
  <c r="C22" i="1" a="1"/>
  <c r="C22" i="1" l="1"/>
  <c r="I22" i="1"/>
  <c r="S17" i="1" s="1"/>
  <c r="K20" i="1"/>
  <c r="D22" i="1"/>
  <c r="G22" i="1"/>
  <c r="H22" i="1"/>
  <c r="R17" i="1" s="1"/>
  <c r="E22" i="1"/>
  <c r="J20" i="1"/>
  <c r="T16" i="1" s="1"/>
  <c r="L20" i="1"/>
  <c r="V16" i="1" s="1"/>
  <c r="F22" i="1"/>
  <c r="P17" i="1" s="1"/>
  <c r="U16" i="1"/>
  <c r="Q17" i="1"/>
  <c r="B24" i="1"/>
  <c r="L21" i="1" a="1"/>
  <c r="I23" i="1" a="1"/>
  <c r="J21" i="1" a="1"/>
  <c r="F23" i="1" a="1"/>
  <c r="K21" i="1" a="1"/>
  <c r="D23" i="1" a="1"/>
  <c r="E23" i="1" a="1"/>
  <c r="C23" i="1" a="1"/>
  <c r="G23" i="1" a="1"/>
  <c r="H23" i="1" a="1"/>
  <c r="H23" i="1" l="1"/>
  <c r="G23" i="1"/>
  <c r="C23" i="1"/>
  <c r="E23" i="1"/>
  <c r="D23" i="1"/>
  <c r="K21" i="1"/>
  <c r="F23" i="1"/>
  <c r="J21" i="1"/>
  <c r="I23" i="1"/>
  <c r="L21" i="1"/>
  <c r="B25" i="1"/>
  <c r="L22" i="1" a="1"/>
  <c r="L22" i="1" s="1"/>
  <c r="K22" i="1" a="1"/>
  <c r="K22" i="1" s="1"/>
  <c r="J22" i="1" a="1"/>
  <c r="J22" i="1" s="1"/>
  <c r="F24" i="1" a="1"/>
  <c r="I24" i="1" a="1"/>
  <c r="E24" i="1" a="1"/>
  <c r="C24" i="1" a="1"/>
  <c r="H24" i="1" a="1"/>
  <c r="G24" i="1" a="1"/>
  <c r="D24" i="1" a="1"/>
  <c r="U17" i="1" l="1"/>
  <c r="T17" i="1"/>
  <c r="D24" i="1"/>
  <c r="G24" i="1"/>
  <c r="H24" i="1"/>
  <c r="C24" i="1"/>
  <c r="E24" i="1"/>
  <c r="I24" i="1"/>
  <c r="F24" i="1"/>
  <c r="K23" i="1" a="1"/>
  <c r="K23" i="1" s="1"/>
  <c r="J23" i="1" a="1"/>
  <c r="J23" i="1" s="1"/>
  <c r="L23" i="1" a="1"/>
  <c r="L23" i="1" s="1"/>
  <c r="B26" i="1"/>
  <c r="V17" i="1"/>
  <c r="G25" i="1" a="1"/>
  <c r="H25" i="1" a="1"/>
  <c r="F25" i="1" a="1"/>
  <c r="E25" i="1" a="1"/>
  <c r="C25" i="1" a="1"/>
  <c r="D25" i="1" a="1"/>
  <c r="I25" i="1" a="1"/>
  <c r="I25" i="1" l="1"/>
  <c r="D25" i="1"/>
  <c r="C25" i="1"/>
  <c r="E25" i="1"/>
  <c r="F25" i="1"/>
  <c r="H25" i="1"/>
  <c r="G25" i="1"/>
  <c r="B27" i="1"/>
  <c r="E26" i="1" a="1"/>
  <c r="J24" i="1" a="1"/>
  <c r="G26" i="1" a="1"/>
  <c r="D26" i="1" a="1"/>
  <c r="H26" i="1" a="1"/>
  <c r="F26" i="1" a="1"/>
  <c r="I26" i="1" a="1"/>
  <c r="C26" i="1" a="1"/>
  <c r="K24" i="1" a="1"/>
  <c r="L24" i="1" a="1"/>
  <c r="L24" i="1" l="1"/>
  <c r="K24" i="1"/>
  <c r="C26" i="1"/>
  <c r="I26" i="1"/>
  <c r="F26" i="1"/>
  <c r="H26" i="1"/>
  <c r="D26" i="1"/>
  <c r="G26" i="1"/>
  <c r="Q18" i="1" s="1"/>
  <c r="J24" i="1"/>
  <c r="E26" i="1"/>
  <c r="R18" i="1"/>
  <c r="P18" i="1"/>
  <c r="B28" i="1"/>
  <c r="L25" i="1" a="1"/>
  <c r="L25" i="1" s="1"/>
  <c r="K25" i="1" a="1"/>
  <c r="K25" i="1" s="1"/>
  <c r="J25" i="1" a="1"/>
  <c r="J25" i="1" s="1"/>
  <c r="D27" i="1" a="1"/>
  <c r="I27" i="1" a="1"/>
  <c r="C27" i="1" a="1"/>
  <c r="E27" i="1" a="1"/>
  <c r="H27" i="1" a="1"/>
  <c r="G27" i="1" a="1"/>
  <c r="F27" i="1" a="1"/>
  <c r="F27" i="1" l="1"/>
  <c r="G27" i="1"/>
  <c r="H27" i="1"/>
  <c r="E27" i="1"/>
  <c r="C27" i="1"/>
  <c r="I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C28" i="1" a="1"/>
  <c r="F28" i="1" a="1"/>
  <c r="H28" i="1" a="1"/>
  <c r="E28" i="1" a="1"/>
  <c r="I28" i="1" a="1"/>
  <c r="G28" i="1" a="1"/>
  <c r="D28" i="1" a="1"/>
  <c r="D28" i="1" l="1"/>
  <c r="G28" i="1"/>
  <c r="I28" i="1"/>
  <c r="E28" i="1"/>
  <c r="H28" i="1"/>
  <c r="R19" i="1" s="1"/>
  <c r="F28" i="1"/>
  <c r="P19" i="1" s="1"/>
  <c r="C28" i="1"/>
  <c r="L27" i="1" a="1"/>
  <c r="L27" i="1" s="1"/>
  <c r="S19" i="1"/>
  <c r="K27" i="1" a="1"/>
  <c r="K27" i="1" s="1"/>
  <c r="J27" i="1" a="1"/>
  <c r="J27" i="1" s="1"/>
  <c r="Q19" i="1"/>
  <c r="B30" i="1"/>
  <c r="H29" i="1" a="1"/>
  <c r="C29" i="1" a="1"/>
  <c r="F29" i="1" a="1"/>
  <c r="E29" i="1" a="1"/>
  <c r="G29" i="1" a="1"/>
  <c r="D29" i="1" a="1"/>
  <c r="I29" i="1" a="1"/>
  <c r="I29" i="1" l="1"/>
  <c r="D29" i="1"/>
  <c r="G29" i="1"/>
  <c r="E29" i="1"/>
  <c r="F29" i="1"/>
  <c r="C29" i="1"/>
  <c r="H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H30" i="1" a="1"/>
  <c r="G30" i="1" a="1"/>
  <c r="C30" i="1" a="1"/>
  <c r="F30" i="1" a="1"/>
  <c r="I30" i="1" a="1"/>
  <c r="D30" i="1" a="1"/>
  <c r="E30" i="1" a="1"/>
  <c r="E30" i="1" l="1"/>
  <c r="D30" i="1"/>
  <c r="I30" i="1"/>
  <c r="S20" i="1" s="1"/>
  <c r="F30" i="1"/>
  <c r="C30" i="1"/>
  <c r="G30" i="1"/>
  <c r="H30" i="1"/>
  <c r="R20" i="1"/>
  <c r="P20" i="1"/>
  <c r="Q20" i="1"/>
  <c r="B32" i="1"/>
  <c r="K29" i="1" a="1"/>
  <c r="K29" i="1" s="1"/>
  <c r="J29" i="1" a="1"/>
  <c r="J29" i="1" s="1"/>
  <c r="L29" i="1" a="1"/>
  <c r="L29" i="1" s="1"/>
  <c r="F31" i="1" a="1"/>
  <c r="E31" i="1" a="1"/>
  <c r="C31" i="1" a="1"/>
  <c r="D31" i="1" a="1"/>
  <c r="I31" i="1" a="1"/>
  <c r="H31" i="1" a="1"/>
  <c r="G31" i="1" a="1"/>
  <c r="G31" i="1" l="1"/>
  <c r="H31" i="1"/>
  <c r="I31" i="1"/>
  <c r="D31" i="1"/>
  <c r="C31" i="1"/>
  <c r="E31" i="1"/>
  <c r="F31" i="1"/>
  <c r="L30" i="1" a="1"/>
  <c r="L30" i="1" s="1"/>
  <c r="V20" i="1" s="1"/>
  <c r="K30" i="1" a="1"/>
  <c r="K30" i="1" s="1"/>
  <c r="U20" i="1" s="1"/>
  <c r="J30" i="1" a="1"/>
  <c r="J30" i="1" s="1"/>
  <c r="T20" i="1" s="1"/>
  <c r="B33" i="1"/>
  <c r="I32" i="1" a="1"/>
  <c r="G32" i="1" a="1"/>
  <c r="C32" i="1" a="1"/>
  <c r="E32" i="1" a="1"/>
  <c r="H32" i="1" a="1"/>
  <c r="D32" i="1" a="1"/>
  <c r="F32" i="1" a="1"/>
  <c r="F32" i="1" l="1"/>
  <c r="D32" i="1"/>
  <c r="H32" i="1"/>
  <c r="E32" i="1"/>
  <c r="C32" i="1"/>
  <c r="G32" i="1"/>
  <c r="I32" i="1"/>
  <c r="L31" i="1" a="1"/>
  <c r="L31" i="1" s="1"/>
  <c r="K31" i="1" a="1"/>
  <c r="K31" i="1" s="1"/>
  <c r="J31" i="1" a="1"/>
  <c r="J31" i="1" s="1"/>
  <c r="B34" i="1"/>
  <c r="G33" i="1" a="1"/>
  <c r="D33" i="1" a="1"/>
  <c r="F33" i="1" a="1"/>
  <c r="I33" i="1" a="1"/>
  <c r="C33" i="1" a="1"/>
  <c r="H33" i="1" a="1"/>
  <c r="E33" i="1" a="1"/>
  <c r="E33" i="1" l="1"/>
  <c r="H33" i="1"/>
  <c r="C33" i="1"/>
  <c r="I33" i="1"/>
  <c r="F33" i="1"/>
  <c r="P21" i="1" s="1"/>
  <c r="D33" i="1"/>
  <c r="G33" i="1"/>
  <c r="Q21" i="1" s="1"/>
  <c r="R21" i="1"/>
  <c r="B35" i="1"/>
  <c r="L32" i="1" a="1"/>
  <c r="L32" i="1" s="1"/>
  <c r="K32" i="1" a="1"/>
  <c r="K32" i="1" s="1"/>
  <c r="J32" i="1" a="1"/>
  <c r="J32" i="1" s="1"/>
  <c r="I34" i="1" a="1"/>
  <c r="E34" i="1" a="1"/>
  <c r="C34" i="1" a="1"/>
  <c r="H34" i="1" a="1"/>
  <c r="D34" i="1" a="1"/>
  <c r="G34" i="1" a="1"/>
  <c r="F34" i="1" a="1"/>
  <c r="F34" i="1" l="1"/>
  <c r="G34" i="1"/>
  <c r="D34" i="1"/>
  <c r="H34" i="1"/>
  <c r="C34" i="1"/>
  <c r="E34" i="1"/>
  <c r="I34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B36" i="1"/>
  <c r="F35" i="1" a="1"/>
  <c r="E35" i="1" a="1"/>
  <c r="G35" i="1" a="1"/>
  <c r="D35" i="1" a="1"/>
  <c r="I35" i="1" a="1"/>
  <c r="H35" i="1" a="1"/>
  <c r="C35" i="1" a="1"/>
  <c r="C35" i="1" l="1"/>
  <c r="H35" i="1"/>
  <c r="I35" i="1"/>
  <c r="D35" i="1"/>
  <c r="G35" i="1"/>
  <c r="E35" i="1"/>
  <c r="F35" i="1"/>
  <c r="L34" i="1" a="1"/>
  <c r="L34" i="1" s="1"/>
  <c r="K34" i="1" a="1"/>
  <c r="K34" i="1" s="1"/>
  <c r="J34" i="1" a="1"/>
  <c r="J34" i="1" s="1"/>
  <c r="B37" i="1"/>
  <c r="H36" i="1" a="1"/>
  <c r="I36" i="1" a="1"/>
  <c r="E36" i="1" a="1"/>
  <c r="C36" i="1" a="1"/>
  <c r="F36" i="1" a="1"/>
  <c r="G36" i="1" a="1"/>
  <c r="D36" i="1" a="1"/>
  <c r="D36" i="1" l="1"/>
  <c r="G36" i="1"/>
  <c r="F36" i="1"/>
  <c r="C36" i="1"/>
  <c r="E36" i="1"/>
  <c r="I36" i="1"/>
  <c r="H36" i="1"/>
  <c r="B38" i="1"/>
  <c r="I37" i="1" a="1"/>
  <c r="J35" i="1" a="1"/>
  <c r="C37" i="1" a="1"/>
  <c r="H37" i="1" a="1"/>
  <c r="G37" i="1" a="1"/>
  <c r="L35" i="1" a="1"/>
  <c r="D37" i="1" a="1"/>
  <c r="F37" i="1" a="1"/>
  <c r="K35" i="1" a="1"/>
  <c r="E37" i="1" a="1"/>
  <c r="E37" i="1" l="1"/>
  <c r="K35" i="1"/>
  <c r="F37" i="1"/>
  <c r="P22" i="1" s="1"/>
  <c r="D37" i="1"/>
  <c r="L35" i="1"/>
  <c r="G37" i="1"/>
  <c r="Q22" i="1" s="1"/>
  <c r="H37" i="1"/>
  <c r="R22" i="1" s="1"/>
  <c r="C37" i="1"/>
  <c r="J35" i="1"/>
  <c r="I37" i="1"/>
  <c r="S22" i="1" s="1"/>
  <c r="L36" i="1" a="1"/>
  <c r="L36" i="1" s="1"/>
  <c r="K36" i="1" a="1"/>
  <c r="K36" i="1" s="1"/>
  <c r="J36" i="1" a="1"/>
  <c r="J36" i="1" s="1"/>
  <c r="B39" i="1"/>
  <c r="C38" i="1" a="1"/>
  <c r="E38" i="1" a="1"/>
  <c r="I38" i="1" a="1"/>
  <c r="F38" i="1" a="1"/>
  <c r="H38" i="1" a="1"/>
  <c r="D38" i="1" a="1"/>
  <c r="G38" i="1" a="1"/>
  <c r="G38" i="1" l="1"/>
  <c r="D38" i="1"/>
  <c r="H38" i="1"/>
  <c r="F38" i="1"/>
  <c r="I38" i="1"/>
  <c r="E38" i="1"/>
  <c r="C38" i="1"/>
  <c r="B40" i="1"/>
  <c r="D39" i="1" a="1"/>
  <c r="C39" i="1" a="1"/>
  <c r="E39" i="1" a="1"/>
  <c r="I39" i="1" a="1"/>
  <c r="K37" i="1" a="1"/>
  <c r="L37" i="1" a="1"/>
  <c r="H39" i="1" a="1"/>
  <c r="G39" i="1" a="1"/>
  <c r="F39" i="1" a="1"/>
  <c r="J37" i="1" a="1"/>
  <c r="J37" i="1" l="1"/>
  <c r="T22" i="1" s="1"/>
  <c r="F39" i="1"/>
  <c r="G39" i="1"/>
  <c r="H39" i="1"/>
  <c r="L37" i="1"/>
  <c r="V22" i="1" s="1"/>
  <c r="K37" i="1"/>
  <c r="U22" i="1" s="1"/>
  <c r="I39" i="1"/>
  <c r="E39" i="1"/>
  <c r="C39" i="1"/>
  <c r="D39" i="1"/>
  <c r="B41" i="1"/>
  <c r="H40" i="1" a="1"/>
  <c r="E40" i="1" a="1"/>
  <c r="K38" i="1" a="1"/>
  <c r="G40" i="1" a="1"/>
  <c r="F40" i="1" a="1"/>
  <c r="I40" i="1" a="1"/>
  <c r="L38" i="1" a="1"/>
  <c r="D40" i="1" a="1"/>
  <c r="C40" i="1" a="1"/>
  <c r="J38" i="1" a="1"/>
  <c r="J38" i="1" l="1"/>
  <c r="C40" i="1"/>
  <c r="D40" i="1"/>
  <c r="L38" i="1"/>
  <c r="I40" i="1"/>
  <c r="F40" i="1"/>
  <c r="G40" i="1"/>
  <c r="K38" i="1"/>
  <c r="E40" i="1"/>
  <c r="H40" i="1"/>
  <c r="L39" i="1" a="1"/>
  <c r="L39" i="1" s="1"/>
  <c r="K39" i="1" a="1"/>
  <c r="K39" i="1" s="1"/>
  <c r="J39" i="1" a="1"/>
  <c r="J39" i="1" s="1"/>
  <c r="B42" i="1"/>
  <c r="D41" i="1" a="1"/>
  <c r="F41" i="1" a="1"/>
  <c r="I41" i="1" a="1"/>
  <c r="E41" i="1" a="1"/>
  <c r="C41" i="1" a="1"/>
  <c r="H41" i="1" a="1"/>
  <c r="G41" i="1" a="1"/>
  <c r="G41" i="1" l="1"/>
  <c r="H41" i="1"/>
  <c r="C41" i="1"/>
  <c r="E41" i="1"/>
  <c r="I41" i="1"/>
  <c r="F41" i="1"/>
  <c r="D41" i="1"/>
  <c r="R23" i="1"/>
  <c r="P23" i="1"/>
  <c r="L40" i="1" a="1"/>
  <c r="L40" i="1" s="1"/>
  <c r="K40" i="1" a="1"/>
  <c r="K40" i="1" s="1"/>
  <c r="J40" i="1" a="1"/>
  <c r="J40" i="1" s="1"/>
  <c r="B43" i="1"/>
  <c r="Q23" i="1"/>
  <c r="H42" i="1" a="1"/>
  <c r="D42" i="1" a="1"/>
  <c r="G42" i="1" a="1"/>
  <c r="F42" i="1" a="1"/>
  <c r="E42" i="1" a="1"/>
  <c r="I42" i="1" a="1"/>
  <c r="C42" i="1" a="1"/>
  <c r="C42" i="1" l="1"/>
  <c r="I42" i="1"/>
  <c r="E42" i="1"/>
  <c r="F42" i="1"/>
  <c r="G42" i="1"/>
  <c r="D42" i="1"/>
  <c r="H42" i="1"/>
  <c r="B44" i="1"/>
  <c r="J41" i="1" a="1"/>
  <c r="J41" i="1" s="1"/>
  <c r="T23" i="1" s="1"/>
  <c r="L41" i="1" a="1"/>
  <c r="L41" i="1" s="1"/>
  <c r="V23" i="1" s="1"/>
  <c r="K41" i="1" a="1"/>
  <c r="K41" i="1" s="1"/>
  <c r="U23" i="1" s="1"/>
  <c r="S23" i="1"/>
  <c r="E43" i="1" a="1"/>
  <c r="I43" i="1" a="1"/>
  <c r="H43" i="1" a="1"/>
  <c r="D43" i="1" a="1"/>
  <c r="C43" i="1" a="1"/>
  <c r="G43" i="1" a="1"/>
  <c r="F43" i="1" a="1"/>
  <c r="F43" i="1" l="1"/>
  <c r="G43" i="1"/>
  <c r="C43" i="1"/>
  <c r="D43" i="1"/>
  <c r="H43" i="1"/>
  <c r="I43" i="1"/>
  <c r="E43" i="1"/>
  <c r="B45" i="1"/>
  <c r="J42" i="1" a="1"/>
  <c r="H44" i="1" a="1"/>
  <c r="L42" i="1" a="1"/>
  <c r="I44" i="1" a="1"/>
  <c r="C44" i="1" a="1"/>
  <c r="G44" i="1" a="1"/>
  <c r="E44" i="1" a="1"/>
  <c r="K42" i="1" a="1"/>
  <c r="F44" i="1" a="1"/>
  <c r="D44" i="1" a="1"/>
  <c r="D44" i="1" l="1"/>
  <c r="F44" i="1"/>
  <c r="P24" i="1" s="1"/>
  <c r="K42" i="1"/>
  <c r="E44" i="1"/>
  <c r="G44" i="1"/>
  <c r="Q24" i="1" s="1"/>
  <c r="C44" i="1"/>
  <c r="I44" i="1"/>
  <c r="L42" i="1"/>
  <c r="H44" i="1"/>
  <c r="R24" i="1" s="1"/>
  <c r="J42" i="1"/>
  <c r="B46" i="1"/>
  <c r="L43" i="1" a="1"/>
  <c r="L43" i="1" s="1"/>
  <c r="K43" i="1" a="1"/>
  <c r="K43" i="1" s="1"/>
  <c r="J43" i="1" a="1"/>
  <c r="J43" i="1" s="1"/>
  <c r="C45" i="1" a="1"/>
  <c r="F45" i="1" a="1"/>
  <c r="H45" i="1" a="1"/>
  <c r="G45" i="1" a="1"/>
  <c r="E45" i="1" a="1"/>
  <c r="I45" i="1" a="1"/>
  <c r="D45" i="1" a="1"/>
  <c r="D45" i="1" l="1"/>
  <c r="I45" i="1"/>
  <c r="E45" i="1"/>
  <c r="G45" i="1"/>
  <c r="H45" i="1"/>
  <c r="F45" i="1"/>
  <c r="C45" i="1"/>
  <c r="B47" i="1"/>
  <c r="S24" i="1"/>
  <c r="I46" i="1" a="1"/>
  <c r="K44" i="1" a="1"/>
  <c r="C46" i="1" a="1"/>
  <c r="H46" i="1" a="1"/>
  <c r="F46" i="1" a="1"/>
  <c r="G46" i="1" a="1"/>
  <c r="D46" i="1" a="1"/>
  <c r="E46" i="1" a="1"/>
  <c r="L44" i="1" a="1"/>
  <c r="J44" i="1" a="1"/>
  <c r="J44" i="1" l="1"/>
  <c r="T24" i="1" s="1"/>
  <c r="L44" i="1"/>
  <c r="V24" i="1" s="1"/>
  <c r="E46" i="1"/>
  <c r="D46" i="1"/>
  <c r="G46" i="1"/>
  <c r="Q25" i="1" s="1"/>
  <c r="F46" i="1"/>
  <c r="H46" i="1"/>
  <c r="C46" i="1"/>
  <c r="K44" i="1"/>
  <c r="U24" i="1" s="1"/>
  <c r="I46" i="1"/>
  <c r="S25" i="1" s="1"/>
  <c r="P25" i="1"/>
  <c r="R25" i="1"/>
  <c r="B48" i="1"/>
  <c r="G47" i="1" a="1"/>
  <c r="K45" i="1" a="1"/>
  <c r="F47" i="1" a="1"/>
  <c r="J45" i="1" a="1"/>
  <c r="E47" i="1" a="1"/>
  <c r="L45" i="1" a="1"/>
  <c r="D47" i="1" a="1"/>
  <c r="I47" i="1" a="1"/>
  <c r="C47" i="1" a="1"/>
  <c r="H47" i="1" a="1"/>
  <c r="H47" i="1" l="1"/>
  <c r="C47" i="1"/>
  <c r="I47" i="1"/>
  <c r="D47" i="1"/>
  <c r="L45" i="1"/>
  <c r="E47" i="1"/>
  <c r="J45" i="1"/>
  <c r="F47" i="1"/>
  <c r="K45" i="1"/>
  <c r="G47" i="1"/>
  <c r="B49" i="1"/>
  <c r="H48" i="1" a="1"/>
  <c r="L46" i="1" a="1"/>
  <c r="G48" i="1" a="1"/>
  <c r="J46" i="1" a="1"/>
  <c r="E48" i="1" a="1"/>
  <c r="F48" i="1" a="1"/>
  <c r="K46" i="1" a="1"/>
  <c r="C48" i="1" a="1"/>
  <c r="D48" i="1" a="1"/>
  <c r="I48" i="1" a="1"/>
  <c r="I48" i="1" l="1"/>
  <c r="D48" i="1"/>
  <c r="C48" i="1"/>
  <c r="K46" i="1"/>
  <c r="F48" i="1"/>
  <c r="E48" i="1"/>
  <c r="J46" i="1"/>
  <c r="T25" i="1" s="1"/>
  <c r="G48" i="1"/>
  <c r="Q26" i="1" s="1"/>
  <c r="L46" i="1"/>
  <c r="V25" i="1" s="1"/>
  <c r="H48" i="1"/>
  <c r="R26" i="1" s="1"/>
  <c r="U25" i="1"/>
  <c r="P26" i="1"/>
  <c r="B50" i="1"/>
  <c r="S26" i="1"/>
  <c r="J47" i="1" a="1"/>
  <c r="I49" i="1" a="1"/>
  <c r="K47" i="1" a="1"/>
  <c r="D49" i="1" a="1"/>
  <c r="C49" i="1" a="1"/>
  <c r="F49" i="1" a="1"/>
  <c r="E49" i="1" a="1"/>
  <c r="H49" i="1" a="1"/>
  <c r="G49" i="1" a="1"/>
  <c r="L47" i="1" a="1"/>
  <c r="L47" i="1" l="1"/>
  <c r="G49" i="1"/>
  <c r="Q27" i="1" s="1"/>
  <c r="H49" i="1"/>
  <c r="R27" i="1" s="1"/>
  <c r="E49" i="1"/>
  <c r="F49" i="1"/>
  <c r="P27" i="1" s="1"/>
  <c r="C49" i="1"/>
  <c r="D49" i="1"/>
  <c r="K47" i="1"/>
  <c r="I49" i="1"/>
  <c r="J47" i="1"/>
  <c r="B51" i="1"/>
  <c r="D50" i="1" a="1"/>
  <c r="I50" i="1" a="1"/>
  <c r="C50" i="1" a="1"/>
  <c r="J48" i="1" a="1"/>
  <c r="K48" i="1" a="1"/>
  <c r="H50" i="1" a="1"/>
  <c r="G50" i="1" a="1"/>
  <c r="L48" i="1" a="1"/>
  <c r="F50" i="1" a="1"/>
  <c r="E50" i="1" a="1"/>
  <c r="E50" i="1" l="1"/>
  <c r="F50" i="1"/>
  <c r="P28" i="1" s="1"/>
  <c r="L48" i="1"/>
  <c r="G50" i="1"/>
  <c r="Q28" i="1" s="1"/>
  <c r="H50" i="1"/>
  <c r="R28" i="1" s="1"/>
  <c r="K48" i="1"/>
  <c r="U26" i="1" s="1"/>
  <c r="J48" i="1"/>
  <c r="C50" i="1"/>
  <c r="I50" i="1"/>
  <c r="D50" i="1"/>
  <c r="T26" i="1"/>
  <c r="B52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V26" i="1"/>
  <c r="G51" i="1" a="1"/>
  <c r="F51" i="1" a="1"/>
  <c r="I51" i="1" a="1"/>
  <c r="E51" i="1" a="1"/>
  <c r="D51" i="1" a="1"/>
  <c r="C51" i="1" a="1"/>
  <c r="H51" i="1" a="1"/>
  <c r="H51" i="1" l="1"/>
  <c r="C51" i="1"/>
  <c r="D51" i="1"/>
  <c r="E51" i="1"/>
  <c r="I51" i="1"/>
  <c r="F51" i="1"/>
  <c r="G51" i="1"/>
  <c r="S28" i="1"/>
  <c r="B53" i="1"/>
  <c r="C52" i="1" a="1"/>
  <c r="E52" i="1" a="1"/>
  <c r="L50" i="1" a="1"/>
  <c r="H52" i="1" a="1"/>
  <c r="K50" i="1" a="1"/>
  <c r="G52" i="1" a="1"/>
  <c r="F52" i="1" a="1"/>
  <c r="J50" i="1" a="1"/>
  <c r="D52" i="1" a="1"/>
  <c r="I52" i="1" a="1"/>
  <c r="I52" i="1" l="1"/>
  <c r="D52" i="1"/>
  <c r="J50" i="1"/>
  <c r="T28" i="1" s="1"/>
  <c r="F52" i="1"/>
  <c r="G52" i="1"/>
  <c r="K50" i="1"/>
  <c r="U28" i="1" s="1"/>
  <c r="H52" i="1"/>
  <c r="L50" i="1"/>
  <c r="V28" i="1" s="1"/>
  <c r="E52" i="1"/>
  <c r="C52" i="1"/>
  <c r="L51" i="1" a="1"/>
  <c r="L51" i="1" s="1"/>
  <c r="K51" i="1" a="1"/>
  <c r="K51" i="1" s="1"/>
  <c r="J51" i="1" a="1"/>
  <c r="J51" i="1" s="1"/>
  <c r="B54" i="1"/>
  <c r="G53" i="1" a="1"/>
  <c r="I53" i="1" a="1"/>
  <c r="D53" i="1" a="1"/>
  <c r="H53" i="1" a="1"/>
  <c r="C53" i="1" a="1"/>
  <c r="F53" i="1" a="1"/>
  <c r="E53" i="1" a="1"/>
  <c r="E53" i="1" l="1"/>
  <c r="F53" i="1"/>
  <c r="C53" i="1"/>
  <c r="H53" i="1"/>
  <c r="D53" i="1"/>
  <c r="I53" i="1"/>
  <c r="G53" i="1"/>
  <c r="L52" i="1" a="1"/>
  <c r="L52" i="1" s="1"/>
  <c r="K52" i="1" a="1"/>
  <c r="K52" i="1" s="1"/>
  <c r="J52" i="1" a="1"/>
  <c r="J52" i="1" s="1"/>
  <c r="C54" i="1" a="1"/>
  <c r="H54" i="1" a="1"/>
  <c r="F54" i="1" a="1"/>
  <c r="I54" i="1" a="1"/>
  <c r="G54" i="1" a="1"/>
  <c r="E54" i="1" a="1"/>
  <c r="D54" i="1" a="1"/>
  <c r="D54" i="1" l="1"/>
  <c r="E54" i="1"/>
  <c r="G54" i="1"/>
  <c r="Q29" i="1" s="1"/>
  <c r="Q30" i="1" s="1"/>
  <c r="I54" i="1"/>
  <c r="F54" i="1"/>
  <c r="P29" i="1" s="1"/>
  <c r="P30" i="1" s="1"/>
  <c r="H54" i="1"/>
  <c r="C54" i="1"/>
  <c r="R29" i="1"/>
  <c r="R30" i="1" s="1"/>
  <c r="J53" i="1" a="1"/>
  <c r="J53" i="1" s="1"/>
  <c r="L53" i="1" a="1"/>
  <c r="L53" i="1" s="1"/>
  <c r="K53" i="1" a="1"/>
  <c r="K53" i="1" s="1"/>
  <c r="S29" i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<sst xmlns="http://schemas.openxmlformats.org/spreadsheetml/2006/main" count="3052" uniqueCount="263">
  <si>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</si>
  <si>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</si>
  <si>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</si>
  <si>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</si>
  <si>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</si>
  <si>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</si>
  <si>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</si>
  <si>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</si>
  <si>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</si>
  <si>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</si>
  <si>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</si>
  <si>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</si>
  <si>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</si>
  <si>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</si>
  <si>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</si>
  <si>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</si>
  <si>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</si>
  <si>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</si>
  <si>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</si>
  <si>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</si>
  <si>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</si>
  <si>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</si>
  <si>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</si>
  <si>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</si>
  <si>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</si>
  <si>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</si>
  <si>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</si>
  <si>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</si>
  <si>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</si>
  <si>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</si>
  <si>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</si>
  <si>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</si>
  <si>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</si>
  <si>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</si>
  <si>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</si>
  <si>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</si>
  <si>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</si>
  <si>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</si>
  <si>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</si>
  <si>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</si>
  <si>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</si>
  <si>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</si>
  <si>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</si>
  <si>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</si>
  <si>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</si>
  <si>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</si>
  <si>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</si>
  <si>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</si>
  <si>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</si>
  <si>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</si>
  <si>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</si>
  <si>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</si>
  <si>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</si>
  <si>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</si>
  <si>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</si>
  <si>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</si>
  <si>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</si>
  <si>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</si>
  <si>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</si>
  <si>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</si>
  <si>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</si>
  <si>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</si>
  <si>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</si>
  <si>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</si>
  <si>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</si>
  <si>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</si>
  <si>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</si>
  <si>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</si>
  <si>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</si>
  <si>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</si>
  <si>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</si>
  <si>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</si>
  <si>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</si>
  <si>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</si>
  <si>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</si>
  <si>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</si>
  <si>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</si>
  <si>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</si>
  <si>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</si>
  <si>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</si>
  <si>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</si>
  <si>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</si>
  <si>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0 - 13.139946714095988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</si>
  <si>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</si>
  <si>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</si>
  <si>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</si>
  <si>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</si>
  <si>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</si>
  <si>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</si>
  <si>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</si>
  <si>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</si>
  <si>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</si>
  <si>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</si>
  <si>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</si>
  <si>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</si>
  <si>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</si>
  <si>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</si>
  <si>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</si>
  <si>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</si>
  <si>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</si>
  <si>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</si>
  <si>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</si>
  <si>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</si>
  <si>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</si>
  <si>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</si>
  <si>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</si>
  <si>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</si>
  <si>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</si>
  <si>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</si>
  <si>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</si>
  <si>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</si>
  <si>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</si>
  <si>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</si>
  <si>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</si>
  <si>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</si>
  <si>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</si>
  <si>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</si>
  <si>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</si>
  <si>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</si>
  <si>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</si>
  <si>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</si>
  <si>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</si>
  <si>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</si>
  <si>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0 - 12.903527889632862</t>
  </si>
  <si>
    <t>0 - 62.373396996153254</t>
  </si>
  <si>
    <t>07:45:00</t>
  </si>
  <si>
    <t>0 - 43.94105704382501</t>
  </si>
  <si>
    <t>0 - 51.77964893841332</t>
  </si>
  <si>
    <t>08:00:00</t>
  </si>
  <si>
    <t>0 - 20.81140684241002</t>
  </si>
  <si>
    <t>0 - 54.10256074598972</t>
  </si>
  <si>
    <t>(85, 223)</t>
  </si>
  <si>
    <t>08:15:00</t>
  </si>
  <si>
    <t>0 - 21.389927579382192</t>
  </si>
  <si>
    <t>0 - 135.73259923317195</t>
  </si>
  <si>
    <t>(14, 211)</t>
  </si>
  <si>
    <t>(156, 211)</t>
  </si>
  <si>
    <t>(162, 207)</t>
  </si>
  <si>
    <t>(207, 337)</t>
  </si>
  <si>
    <t>08:30:00</t>
  </si>
  <si>
    <t>0 - 16.920489314603216</t>
  </si>
  <si>
    <t>0 - 53.19801096756634</t>
  </si>
  <si>
    <t>(40, 165)</t>
  </si>
  <si>
    <t>(40, 168)</t>
  </si>
  <si>
    <t>09:00:00</t>
  </si>
  <si>
    <t>0 - 13.139942583785013</t>
  </si>
  <si>
    <t>0 - 52.346435576295605</t>
  </si>
  <si>
    <t>(148, 221)</t>
  </si>
  <si>
    <t>(148, 298)</t>
  </si>
  <si>
    <t>09:30:00</t>
  </si>
  <si>
    <t>0 - 12.904037369480951</t>
  </si>
  <si>
    <t>0 - 52.96638856390964</t>
  </si>
  <si>
    <t>10:00:00</t>
  </si>
  <si>
    <t>0 - 13.13995084431689</t>
  </si>
  <si>
    <t>0 - 51.77985239711588</t>
  </si>
  <si>
    <t>10:15:00</t>
  </si>
  <si>
    <t>0 - 13.326893324652817</t>
  </si>
  <si>
    <t>0 - 51.888078479301164</t>
  </si>
  <si>
    <t>(97, 221)</t>
  </si>
  <si>
    <t>10:30:00</t>
  </si>
  <si>
    <t>0 - 12.939150661799712</t>
  </si>
  <si>
    <t>0 - 51.78017793168794</t>
  </si>
  <si>
    <t>10:45:00</t>
  </si>
  <si>
    <t>0 - 10.922775265824452</t>
  </si>
  <si>
    <t>0 - 56.6655540114311</t>
  </si>
  <si>
    <t>11:00:00</t>
  </si>
  <si>
    <t>0 - 13.139975626285898</t>
  </si>
  <si>
    <t>0 - 52.24790892675887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</si>
  <si>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</si>
  <si>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</si>
  <si>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</si>
  <si>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</si>
  <si>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</si>
  <si>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</si>
  <si>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</si>
  <si>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</si>
  <si>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0 - 52.23458697190192</t>
  </si>
  <si>
    <t>13:00:00</t>
  </si>
  <si>
    <t>0 - 13.139959105023893</t>
  </si>
  <si>
    <t>13:30:00</t>
  </si>
  <si>
    <t>0 - 12.903984841783414</t>
  </si>
  <si>
    <t>0 - 51.961068506466916</t>
  </si>
  <si>
    <t>13:45:00</t>
  </si>
  <si>
    <t>0 - 17.22898928278422</t>
  </si>
  <si>
    <t>0 - 52.372553482560654</t>
  </si>
  <si>
    <t>14:00:00</t>
  </si>
  <si>
    <t>0 - 13.107260279465292</t>
  </si>
  <si>
    <t>14:15:00</t>
  </si>
  <si>
    <t>0 - 107.55474203026989</t>
  </si>
  <si>
    <t>0 - 51.8882902508137</t>
  </si>
  <si>
    <t>(225, 346)</t>
  </si>
  <si>
    <t>14:30:00</t>
  </si>
  <si>
    <t>0 - 25.084065838646115</t>
  </si>
  <si>
    <t>0 - 51.865286066833185</t>
  </si>
  <si>
    <t>14:45:00</t>
  </si>
  <si>
    <t>0 - 13.294913177943416</t>
  </si>
  <si>
    <t>0 - 51.88842057198589</t>
  </si>
  <si>
    <t>(23, 179)</t>
  </si>
  <si>
    <t>15:00:00</t>
  </si>
  <si>
    <t>0 - 14.180591625554761</t>
  </si>
  <si>
    <t>0 - 65.72632693338922</t>
  </si>
  <si>
    <t>(32, 214)</t>
  </si>
  <si>
    <t>(43, 204)</t>
  </si>
  <si>
    <t>15:15:00</t>
  </si>
  <si>
    <t>0 - 13.139954974638071</t>
  </si>
  <si>
    <t>0 - 53.27076462277316</t>
  </si>
  <si>
    <t>15:30:00</t>
  </si>
  <si>
    <t>0 - 15.787506379718161</t>
  </si>
  <si>
    <t>0 - 51.63070321340368</t>
  </si>
  <si>
    <t>15:45:00</t>
  </si>
  <si>
    <t>0 - 113.60108429824707</t>
  </si>
  <si>
    <t>0 - 51.88814363951948</t>
  </si>
  <si>
    <t>16:00:00</t>
  </si>
  <si>
    <t>0 - 37.53365726187357</t>
  </si>
  <si>
    <t>0 - 53.07201679909476</t>
  </si>
  <si>
    <t>(2, 247)</t>
  </si>
  <si>
    <t>(198, 247)</t>
  </si>
  <si>
    <t>16:15:00</t>
  </si>
  <si>
    <t>0 - 85.21609264881033</t>
  </si>
  <si>
    <t>0 - 51.646611916629155</t>
  </si>
  <si>
    <t>16:30:00</t>
  </si>
  <si>
    <t>0 - 27.420182596270127</t>
  </si>
  <si>
    <t>0 - 89.58965962915565</t>
  </si>
  <si>
    <t>(44, 142)</t>
  </si>
  <si>
    <t>(134, 299)</t>
  </si>
  <si>
    <t>17:00:00</t>
  </si>
  <si>
    <t>0 - 13.689670811752984</t>
  </si>
  <si>
    <t>0 - 53.467754593676055</t>
  </si>
  <si>
    <t>(32, 96)</t>
  </si>
  <si>
    <t>(92, 151)</t>
  </si>
  <si>
    <t>(112, 151)</t>
  </si>
  <si>
    <t>17:30:00</t>
  </si>
  <si>
    <t>0 - 12.902866487950853</t>
  </si>
  <si>
    <t>0 - 52.778555863058585</t>
  </si>
  <si>
    <t>(44, 137)</t>
  </si>
  <si>
    <t>18:00:00</t>
  </si>
  <si>
    <t>0 - 13.139973561043973</t>
  </si>
  <si>
    <t>0 - 51.88824138019257</t>
  </si>
  <si>
    <t>(20, 85)</t>
  </si>
  <si>
    <t>(42, 91)</t>
  </si>
  <si>
    <t>18:30:00</t>
  </si>
  <si>
    <t>0 - 12.90286648795141</t>
  </si>
  <si>
    <t>0 - 52.66538009637177</t>
  </si>
  <si>
    <t>(53, 90)</t>
  </si>
  <si>
    <t>19:00:00</t>
  </si>
  <si>
    <t>0 - 13.139990082259013</t>
  </si>
  <si>
    <t>0 - 52.92309422349628</t>
  </si>
  <si>
    <t>20:00:00</t>
  </si>
  <si>
    <t>0 - 17.21748211932981</t>
  </si>
  <si>
    <t>0 - 51.88833912094028</t>
  </si>
  <si>
    <t>(8, 178)</t>
  </si>
  <si>
    <t>21:00:00</t>
  </si>
  <si>
    <t>0 - 13.51939045353465</t>
  </si>
  <si>
    <t>0 - 51.64990397300353</t>
  </si>
  <si>
    <t>21:15:00</t>
  </si>
  <si>
    <t>0 - 13.139948779176946</t>
  </si>
  <si>
    <t>0 - 52.353061021641274</t>
  </si>
  <si>
    <t>21:30:00</t>
  </si>
  <si>
    <t>0 - 12.905315397087666</t>
  </si>
  <si>
    <t>0 - 51.74055398890112</t>
  </si>
  <si>
    <t>21:45:00</t>
  </si>
  <si>
    <t>0 - 12.899326968428895</t>
  </si>
  <si>
    <t>0 - 52.97947084833128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</si>
</sst>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90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1997</v>
      </c>
      <c r="S15">
        <f t="shared" ca="1" si="0"/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224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6372</v>
      </c>
      <c r="S16">
        <f t="shared" ca="1" si="2"/>
        <v>8</v>
      </c>
      <c r="T16">
        <f t="shared" ca="1" si="2"/>
        <v>4</v>
      </c>
      <c r="U16">
        <f t="shared" ca="1" si="2"/>
        <v>2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1683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225</v>
      </c>
      <c r="S17">
        <f t="shared" ca="1" si="3"/>
        <v>3</v>
      </c>
      <c r="T17">
        <f t="shared" ca="1" si="3"/>
        <v>1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3479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128</v>
      </c>
      <c r="S18">
        <f t="shared" ca="1" si="4"/>
        <v>1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2299</v>
      </c>
      <c r="I19">
        <f t="array" aca="1" ref="I19" ca="1">INDIRECT(CONCATENATE("Simu"&amp;$B19&amp;"!"&amp;"$I$9"))</f>
        <v>4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1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54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594</v>
      </c>
      <c r="I20">
        <f t="array" aca="1" ref="I20" ca="1">INDIRECT(CONCATENATE("Simu"&amp;$B20&amp;"!"&amp;"$I$9"))</f>
        <v>3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177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50</v>
      </c>
      <c r="I21">
        <f t="array" aca="1" ref="I21" ca="1">INDIRECT(CONCATENATE("Simu"&amp;$B21&amp;"!"&amp;"$I$9"))</f>
        <v>3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361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175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207</v>
      </c>
      <c r="S22">
        <f t="shared" ca="1" si="8"/>
        <v>2</v>
      </c>
      <c r="T22">
        <f t="shared" ca="1" si="8"/>
        <v>2</v>
      </c>
      <c r="U22">
        <f t="shared" ca="1" si="8"/>
        <v>2</v>
      </c>
      <c r="V22">
        <f t="shared" ca="1" si="8"/>
        <v>2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78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769</v>
      </c>
      <c r="S23">
        <f t="shared" ca="1" si="9"/>
        <v>2</v>
      </c>
      <c r="T23">
        <f t="shared" ca="1" si="9"/>
        <v>1</v>
      </c>
      <c r="U23">
        <f t="shared" ca="1" si="9"/>
        <v>1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2</v>
      </c>
      <c r="I24">
        <f t="array" aca="1" ref="I24" ca="1">INDIRECT(CONCATENATE("Simu"&amp;$B24&amp;"!"&amp;"$I$9"))</f>
        <v>1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9153</v>
      </c>
      <c r="S24">
        <f t="shared" ca="1" si="10"/>
        <v>4</v>
      </c>
      <c r="T24">
        <f t="shared" ca="1" si="10"/>
        <v>3</v>
      </c>
      <c r="U24">
        <f t="shared" ca="1" si="10"/>
        <v>2</v>
      </c>
      <c r="V24">
        <f t="shared" ca="1" si="10"/>
        <v>2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36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163</v>
      </c>
      <c r="S25">
        <f t="shared" ca="1" si="11"/>
        <v>4</v>
      </c>
      <c r="T25">
        <f t="shared" ca="1" si="11"/>
        <v>3</v>
      </c>
      <c r="U25">
        <f t="shared" ca="1" si="11"/>
        <v>2</v>
      </c>
      <c r="V25">
        <f t="shared" ca="1" si="11"/>
        <v>2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131</v>
      </c>
      <c r="S26">
        <f t="shared" ca="1" si="12"/>
        <v>3</v>
      </c>
      <c r="T26">
        <f t="shared" ca="1" si="12"/>
        <v>3</v>
      </c>
      <c r="U26">
        <f t="shared" ca="1" si="12"/>
        <v>3</v>
      </c>
      <c r="V26">
        <f t="shared" ca="1" si="12"/>
        <v>1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26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92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28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70</v>
      </c>
      <c r="S28">
        <f t="shared" ca="1" si="13"/>
        <v>1</v>
      </c>
      <c r="T28">
        <f t="shared" ca="1" si="13"/>
        <v>1</v>
      </c>
      <c r="U28">
        <f t="shared" ca="1" si="13"/>
        <v>1</v>
      </c>
      <c r="V28">
        <f t="shared" ca="1" si="13"/>
        <v>1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23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225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154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20124</v>
      </c>
      <c r="S30">
        <f t="shared" ca="1" si="15"/>
        <v>29</v>
      </c>
      <c r="T30">
        <f t="shared" ca="1" si="15"/>
        <v>19</v>
      </c>
      <c r="U30">
        <f t="shared" ca="1" si="15"/>
        <v>13</v>
      </c>
      <c r="V30">
        <f t="shared" ca="1" si="15"/>
        <v>8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261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24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76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48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40</v>
      </c>
      <c r="I35">
        <f t="array" aca="1" ref="I35" ca="1">INDIRECT(CONCATENATE("Simu"&amp;$B35&amp;"!"&amp;"$I$9"))</f>
        <v>1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44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75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1</v>
      </c>
      <c r="L37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67</v>
      </c>
      <c r="I38">
        <f t="array" aca="1" ref="I38" ca="1">INDIRECT(CONCATENATE("Simu"&amp;$B38&amp;"!"&amp;"$I$9"))</f>
        <v>2</v>
      </c>
      <c r="J38">
        <f t="array" aca="1" ref="J38" ca="1">IF(I38&gt;0,COUNT(IF(INDIRECT(CONCATENATE("Simu"&amp;$B38&amp;"!$F$16:$F$"&amp;15+I38))&lt;20,INDIRECT(CONCATENATE("Simu"&amp;$B38&amp;"!$F$16:$F$"&amp;15+I38)),#N/A)),0)</f>
        <v>1</v>
      </c>
      <c r="K38">
        <f t="array" aca="1" ref="K38" ca="1">IF(I38&gt;0,COUNT(IF(INDIRECT(CONCATENATE("Simu"&amp;$B38&amp;"!$F$16:$F$"&amp;15+I38))&lt;10,INDIRECT(CONCATENATE("Simu"&amp;$B38&amp;"!$F$16:$F$"&amp;15+I38)),#N/A)),0)</f>
        <v>1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53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95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554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4442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2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4317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394</v>
      </c>
      <c r="I44">
        <f t="array" aca="1" ref="I44" ca="1">INDIRECT(CONCATENATE("Simu"&amp;$B44&amp;"!"&amp;"$I$9"))</f>
        <v>2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58</v>
      </c>
      <c r="I45">
        <f t="array" aca="1" ref="I45" ca="1">INDIRECT(CONCATENATE("Simu"&amp;$B45&amp;"!"&amp;"$I$9"))</f>
        <v>3</v>
      </c>
      <c r="J45">
        <f t="array" aca="1" ref="J45" ca="1">IF(I45&gt;0,COUNT(IF(INDIRECT(CONCATENATE("Simu"&amp;$B45&amp;"!$F$16:$F$"&amp;15+I45))&lt;20,INDIRECT(CONCATENATE("Simu"&amp;$B45&amp;"!$F$16:$F$"&amp;15+I45)),#N/A)),0)</f>
        <v>2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105</v>
      </c>
      <c r="I46">
        <f t="array" aca="1" ref="I46" ca="1">INDIRECT(CONCATENATE("Simu"&amp;$B46&amp;"!"&amp;"$I$9"))</f>
        <v>1</v>
      </c>
      <c r="J46">
        <f t="array" aca="1" ref="J46" ca="1">IF(I46&gt;0,COUNT(IF(INDIRECT(CONCATENATE("Simu"&amp;$B46&amp;"!$F$16:$F$"&amp;15+I46))&lt;20,INDIRECT(CONCATENATE("Simu"&amp;$B46&amp;"!$F$16:$F$"&amp;15+I46)),#N/A)),0)</f>
        <v>1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110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2</v>
      </c>
      <c r="K47">
        <f t="array" aca="1" ref="K47" ca="1">IF(I47&gt;0,COUNT(IF(INDIRECT(CONCATENATE("Simu"&amp;$B47&amp;"!$F$16:$F$"&amp;15+I47))&lt;10,INDIRECT(CONCATENATE("Simu"&amp;$B47&amp;"!$F$16:$F$"&amp;15+I47)),#N/A)),0)</f>
        <v>2</v>
      </c>
      <c r="L47">
        <f t="array" aca="1" ref="L47" ca="1">IF(I47&gt;0,COUNT(IF(INDIRECT(CONCATENATE("Simu"&amp;$B47&amp;"!$F$16:$F$"&amp;15+I47))&lt;5,INDIRECT(CONCATENATE("Simu"&amp;$B47&amp;"!$F$16:$F$"&amp;15+I47)),#N/A)),0)</f>
        <v>1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21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92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70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1</v>
      </c>
      <c r="K50">
        <f t="array" aca="1" ref="K50" ca="1">IF(I50&gt;0,COUNT(IF(INDIRECT(CONCATENATE("Simu"&amp;$B50&amp;"!$F$16:$F$"&amp;15+I50))&lt;10,INDIRECT(CONCATENATE("Simu"&amp;$B50&amp;"!$F$16:$F$"&amp;15+I50)),#N/A)),0)</f>
        <v>1</v>
      </c>
      <c r="L50">
        <f t="array" aca="1" ref="L50" ca="1">IF(I50&gt;0,COUNT(IF(INDIRECT(CONCATENATE("Simu"&amp;$B50&amp;"!$F$16:$F$"&amp;15+I50))&lt;5,INDIRECT(CONCATENATE("Simu"&amp;$B50&amp;"!$F$16:$F$"&amp;15+I50)),#N/A)),0)</f>
        <v>1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44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132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3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46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131.7213990688324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342.1543269576278</v>
      </c>
      <c r="E7">
        <v>13.13994671409599</v>
      </c>
      <c r="H7" t="s">
        <v>93</v>
      </c>
      <c r="I7">
        <v>1</v>
      </c>
      <c r="K7" t="s">
        <v>94</v>
      </c>
      <c r="L7">
        <v>28.606216666666661</v>
      </c>
      <c r="M7">
        <v>767.89722126957668</v>
      </c>
      <c r="N7">
        <v>13.13994671409599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88</v>
      </c>
      <c r="K8" t="s">
        <v>31</v>
      </c>
      <c r="L8">
        <v>2.197458333333334</v>
      </c>
      <c r="M8">
        <v>404.37262954905589</v>
      </c>
      <c r="N8">
        <v>60.466824811357263</v>
      </c>
    </row>
    <row r="9" spans="1:27" x14ac:dyDescent="0.35">
      <c r="A9">
        <v>2</v>
      </c>
      <c r="B9">
        <v>95</v>
      </c>
      <c r="C9">
        <v>11.808038888888889</v>
      </c>
      <c r="D9">
        <v>425.74289431194882</v>
      </c>
      <c r="E9">
        <v>10.657455694806689</v>
      </c>
      <c r="H9" t="s">
        <v>96</v>
      </c>
      <c r="I9">
        <v>1</v>
      </c>
      <c r="K9" t="s">
        <v>32</v>
      </c>
      <c r="L9">
        <v>30.803674999999991</v>
      </c>
      <c r="M9">
        <v>1172.2698508186329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404.37262954905589</v>
      </c>
      <c r="E12">
        <v>60.466824811357263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11.14857246733024</v>
      </c>
      <c r="G16">
        <v>0</v>
      </c>
      <c r="H16">
        <v>5</v>
      </c>
      <c r="I16">
        <v>13811.00935970251</v>
      </c>
      <c r="J16">
        <v>15510.647616556929</v>
      </c>
      <c r="K16">
        <v>75.33250431151572</v>
      </c>
      <c r="L16">
        <v>14200.39191193371</v>
      </c>
      <c r="M16">
        <v>15722.285996400489</v>
      </c>
      <c r="N16">
        <v>75.568067221187135</v>
      </c>
      <c r="O16">
        <v>13667.211179838239</v>
      </c>
      <c r="P16">
        <v>15505.88936602465</v>
      </c>
      <c r="Q16">
        <v>75.33250431151572</v>
      </c>
      <c r="R16">
        <v>13668.984963888041</v>
      </c>
      <c r="S16">
        <v>15502.689130125789</v>
      </c>
      <c r="T16">
        <v>75.568067221187135</v>
      </c>
      <c r="U16">
        <v>12.9054086060155</v>
      </c>
      <c r="V16">
        <v>51.575418013855447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224</v>
      </c>
      <c r="AA3">
        <v>69.369014024734497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26.36520873557955</v>
      </c>
      <c r="E7">
        <v>12.90352788963286</v>
      </c>
      <c r="H7" t="s">
        <v>93</v>
      </c>
      <c r="I7">
        <v>222</v>
      </c>
      <c r="K7" t="s">
        <v>94</v>
      </c>
      <c r="L7">
        <v>17.310405555555551</v>
      </c>
      <c r="M7">
        <v>620.17674912851999</v>
      </c>
      <c r="N7">
        <v>12.90352788963286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0.65158333333333252</v>
      </c>
      <c r="M8">
        <v>119.4762310693775</v>
      </c>
      <c r="N8">
        <v>62.373396996153247</v>
      </c>
    </row>
    <row r="9" spans="1:27" x14ac:dyDescent="0.35">
      <c r="A9">
        <v>2</v>
      </c>
      <c r="B9">
        <v>173</v>
      </c>
      <c r="C9">
        <v>16.47465</v>
      </c>
      <c r="D9">
        <v>593.8115403929404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739.65298019789748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119.4762310693775</v>
      </c>
      <c r="E12">
        <v>62.373396996153247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1683</v>
      </c>
      <c r="AA3">
        <v>108.40398550033569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1630</v>
      </c>
      <c r="K7" t="s">
        <v>94</v>
      </c>
      <c r="L7">
        <v>30.185308333333339</v>
      </c>
      <c r="M7">
        <v>1085.105814591137</v>
      </c>
      <c r="N7">
        <v>43.941057043825012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53</v>
      </c>
      <c r="K8" t="s">
        <v>31</v>
      </c>
      <c r="L8">
        <v>0.82359722222222143</v>
      </c>
      <c r="M8">
        <v>151.41252492544439</v>
      </c>
      <c r="N8">
        <v>51.779648938413317</v>
      </c>
    </row>
    <row r="9" spans="1:27" x14ac:dyDescent="0.35">
      <c r="A9">
        <v>2</v>
      </c>
      <c r="B9">
        <v>246</v>
      </c>
      <c r="C9">
        <v>29.712425</v>
      </c>
      <c r="D9">
        <v>1070.47074940112</v>
      </c>
      <c r="E9">
        <v>43.941057043825012</v>
      </c>
      <c r="H9" t="s">
        <v>96</v>
      </c>
      <c r="I9">
        <v>0</v>
      </c>
      <c r="K9" t="s">
        <v>32</v>
      </c>
      <c r="L9">
        <v>31.008905555555561</v>
      </c>
      <c r="M9">
        <v>1236.518339516582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151.41252492544439</v>
      </c>
      <c r="E12">
        <v>51.779648938413317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3479</v>
      </c>
      <c r="AA3">
        <v>205.4759981632233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134.6403677842392</v>
      </c>
      <c r="E7">
        <v>13.107295299637769</v>
      </c>
      <c r="H7" t="s">
        <v>93</v>
      </c>
      <c r="I7">
        <v>3477</v>
      </c>
      <c r="K7" t="s">
        <v>94</v>
      </c>
      <c r="L7">
        <v>43.2864</v>
      </c>
      <c r="M7">
        <v>1424.5757412872069</v>
      </c>
      <c r="N7">
        <v>20.811406842410019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173.73336693437719</v>
      </c>
      <c r="N8">
        <v>54.10256074598972</v>
      </c>
    </row>
    <row r="9" spans="1:27" x14ac:dyDescent="0.35">
      <c r="A9">
        <v>2</v>
      </c>
      <c r="B9">
        <v>281</v>
      </c>
      <c r="C9">
        <v>35.803663888888892</v>
      </c>
      <c r="D9">
        <v>1289.9353735029681</v>
      </c>
      <c r="E9">
        <v>20.811406842410019</v>
      </c>
      <c r="H9" t="s">
        <v>96</v>
      </c>
      <c r="I9">
        <v>1</v>
      </c>
      <c r="K9" t="s">
        <v>32</v>
      </c>
      <c r="L9">
        <v>44.231661111111109</v>
      </c>
      <c r="M9">
        <v>1598.309108221584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173.73336693437719</v>
      </c>
      <c r="E12">
        <v>54.10256074598972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131</v>
      </c>
      <c r="B16">
        <v>3615</v>
      </c>
      <c r="C16">
        <v>5584</v>
      </c>
      <c r="D16">
        <v>0</v>
      </c>
      <c r="E16">
        <v>28800</v>
      </c>
      <c r="F16">
        <v>17.447170639687752</v>
      </c>
      <c r="G16">
        <v>2</v>
      </c>
      <c r="H16">
        <v>5</v>
      </c>
      <c r="I16">
        <v>17920.311187105672</v>
      </c>
      <c r="J16">
        <v>17424.02045020062</v>
      </c>
      <c r="K16">
        <v>75.479416494733968</v>
      </c>
      <c r="L16">
        <v>17404.99964297704</v>
      </c>
      <c r="M16">
        <v>16910.339438936739</v>
      </c>
      <c r="N16">
        <v>79.678525783246755</v>
      </c>
      <c r="O16">
        <v>18068.924822209628</v>
      </c>
      <c r="P16">
        <v>17516.424220202691</v>
      </c>
      <c r="Q16">
        <v>75.479416494733968</v>
      </c>
      <c r="R16">
        <v>18068.101242952249</v>
      </c>
      <c r="S16">
        <v>17517.247772889539</v>
      </c>
      <c r="T16">
        <v>79.678525783246755</v>
      </c>
      <c r="U16">
        <v>10.03019269870018</v>
      </c>
      <c r="V16">
        <v>51.521893204751883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2299</v>
      </c>
      <c r="AA3">
        <v>210.0024528503418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200.2398366724774</v>
      </c>
      <c r="E7">
        <v>13.13993225809965</v>
      </c>
      <c r="H7" t="s">
        <v>93</v>
      </c>
      <c r="I7">
        <v>2174</v>
      </c>
      <c r="K7" t="s">
        <v>94</v>
      </c>
      <c r="L7">
        <v>49.208730555555547</v>
      </c>
      <c r="M7">
        <v>1658.0111034640961</v>
      </c>
      <c r="N7">
        <v>21.389927579382189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121</v>
      </c>
      <c r="K8" t="s">
        <v>31</v>
      </c>
      <c r="L8">
        <v>1.26023611111111</v>
      </c>
      <c r="M8">
        <v>232.13264264483121</v>
      </c>
      <c r="N8">
        <v>135.73259923317201</v>
      </c>
    </row>
    <row r="9" spans="1:27" x14ac:dyDescent="0.35">
      <c r="A9">
        <v>2</v>
      </c>
      <c r="B9">
        <v>298</v>
      </c>
      <c r="C9">
        <v>40.457263888888889</v>
      </c>
      <c r="D9">
        <v>1457.771266791618</v>
      </c>
      <c r="E9">
        <v>21.389927579382189</v>
      </c>
      <c r="H9" t="s">
        <v>96</v>
      </c>
      <c r="I9">
        <v>4</v>
      </c>
      <c r="K9" t="s">
        <v>32</v>
      </c>
      <c r="L9">
        <v>50.468966666666667</v>
      </c>
      <c r="M9">
        <v>1890.143746108927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232.13264264483121</v>
      </c>
      <c r="E12">
        <v>135.73259923317201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135</v>
      </c>
      <c r="B16">
        <v>3464</v>
      </c>
      <c r="C16">
        <v>5609</v>
      </c>
      <c r="D16">
        <v>2</v>
      </c>
      <c r="E16">
        <v>29820</v>
      </c>
      <c r="F16">
        <v>8.8922341480926921</v>
      </c>
      <c r="G16">
        <v>2</v>
      </c>
      <c r="H16">
        <v>5</v>
      </c>
      <c r="I16">
        <v>15865.16214901423</v>
      </c>
      <c r="J16">
        <v>16722.600475674029</v>
      </c>
      <c r="K16">
        <v>72.194987425377334</v>
      </c>
      <c r="L16">
        <v>16252.608455129761</v>
      </c>
      <c r="M16">
        <v>16843.2891492567</v>
      </c>
      <c r="N16">
        <v>70.877553284792469</v>
      </c>
      <c r="O16">
        <v>15860.74924822548</v>
      </c>
      <c r="P16">
        <v>16633.855245577201</v>
      </c>
      <c r="Q16">
        <v>72.194987425377334</v>
      </c>
      <c r="R16">
        <v>15859.490908494579</v>
      </c>
      <c r="S16">
        <v>16638.054088485849</v>
      </c>
      <c r="T16">
        <v>70.877553284792469</v>
      </c>
      <c r="U16">
        <v>9.9924133489896292</v>
      </c>
      <c r="V16">
        <v>49.871250548899098</v>
      </c>
      <c r="W16">
        <v>0</v>
      </c>
      <c r="X16">
        <v>0</v>
      </c>
    </row>
    <row r="17" spans="1:24" x14ac:dyDescent="0.35">
      <c r="A17" t="s">
        <v>136</v>
      </c>
      <c r="B17">
        <v>4062</v>
      </c>
      <c r="C17">
        <v>5609</v>
      </c>
      <c r="D17">
        <v>5</v>
      </c>
      <c r="E17">
        <v>30000</v>
      </c>
      <c r="F17">
        <v>84.120390041990177</v>
      </c>
      <c r="G17">
        <v>0</v>
      </c>
      <c r="H17">
        <v>5</v>
      </c>
      <c r="I17">
        <v>21499.24711606784</v>
      </c>
      <c r="J17">
        <v>18753.131807185531</v>
      </c>
      <c r="K17">
        <v>59.621908418494691</v>
      </c>
      <c r="L17">
        <v>17489.64405564202</v>
      </c>
      <c r="M17">
        <v>17094.22991744203</v>
      </c>
      <c r="N17">
        <v>60.028800829179858</v>
      </c>
      <c r="O17">
        <v>21499.24711606784</v>
      </c>
      <c r="P17">
        <v>18753.131807185531</v>
      </c>
      <c r="Q17">
        <v>59.621908418494691</v>
      </c>
      <c r="R17">
        <v>21500.05244935046</v>
      </c>
      <c r="S17">
        <v>18751.182617352559</v>
      </c>
      <c r="T17">
        <v>60.028800829179858</v>
      </c>
      <c r="U17">
        <v>0</v>
      </c>
      <c r="V17">
        <v>51.58350219064139</v>
      </c>
      <c r="W17">
        <v>0</v>
      </c>
      <c r="X17">
        <v>0</v>
      </c>
    </row>
    <row r="18" spans="1:24" x14ac:dyDescent="0.35">
      <c r="A18" t="s">
        <v>137</v>
      </c>
      <c r="B18">
        <v>4252</v>
      </c>
      <c r="C18">
        <v>5600</v>
      </c>
      <c r="D18">
        <v>5</v>
      </c>
      <c r="E18">
        <v>30000</v>
      </c>
      <c r="F18">
        <v>19.716848650866201</v>
      </c>
      <c r="G18">
        <v>0</v>
      </c>
      <c r="H18">
        <v>5</v>
      </c>
      <c r="I18">
        <v>16242.838962742549</v>
      </c>
      <c r="J18">
        <v>16347.798986550561</v>
      </c>
      <c r="K18">
        <v>69.061477017603792</v>
      </c>
      <c r="L18">
        <v>17239.150255432869</v>
      </c>
      <c r="M18">
        <v>16975.361986222772</v>
      </c>
      <c r="N18">
        <v>69.331753910067334</v>
      </c>
      <c r="O18">
        <v>16306.921744810799</v>
      </c>
      <c r="P18">
        <v>16593.04287076203</v>
      </c>
      <c r="Q18">
        <v>69.061477017603792</v>
      </c>
      <c r="R18">
        <v>16308.36474303441</v>
      </c>
      <c r="S18">
        <v>16590.763580842369</v>
      </c>
      <c r="T18">
        <v>69.331753910067334</v>
      </c>
      <c r="U18">
        <v>12.85591531498819</v>
      </c>
      <c r="V18">
        <v>51.078826979020207</v>
      </c>
      <c r="W18">
        <v>0</v>
      </c>
      <c r="X18">
        <v>0</v>
      </c>
    </row>
    <row r="19" spans="1:24" x14ac:dyDescent="0.35">
      <c r="A19" t="s">
        <v>138</v>
      </c>
      <c r="B19">
        <v>5600</v>
      </c>
      <c r="C19">
        <v>1556</v>
      </c>
      <c r="D19">
        <v>5</v>
      </c>
      <c r="E19">
        <v>30000</v>
      </c>
      <c r="F19">
        <v>44.051465807376339</v>
      </c>
      <c r="G19">
        <v>5</v>
      </c>
      <c r="H19">
        <v>2</v>
      </c>
      <c r="I19">
        <v>16899.060121380451</v>
      </c>
      <c r="J19">
        <v>16846.27234728742</v>
      </c>
      <c r="K19">
        <v>79.218144419947407</v>
      </c>
      <c r="L19">
        <v>14911.578126770881</v>
      </c>
      <c r="M19">
        <v>15553.579043858699</v>
      </c>
      <c r="N19">
        <v>81.357611981121181</v>
      </c>
      <c r="O19">
        <v>14819.6252939323</v>
      </c>
      <c r="P19">
        <v>15987.18625924072</v>
      </c>
      <c r="Q19">
        <v>79.218144419947407</v>
      </c>
      <c r="R19">
        <v>14821.331581728051</v>
      </c>
      <c r="S19">
        <v>15984.55527961509</v>
      </c>
      <c r="T19">
        <v>81.357611981121181</v>
      </c>
      <c r="U19">
        <v>51.074492144465133</v>
      </c>
      <c r="V19">
        <v>9.9956649568830525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594</v>
      </c>
      <c r="AA3">
        <v>404.12161254882813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55.665826542608073</v>
      </c>
      <c r="E7">
        <v>12.904222445888241</v>
      </c>
      <c r="H7" t="s">
        <v>93</v>
      </c>
      <c r="I7">
        <v>557</v>
      </c>
      <c r="K7" t="s">
        <v>94</v>
      </c>
      <c r="L7">
        <v>69.407016666666664</v>
      </c>
      <c r="M7">
        <v>2493.936615407416</v>
      </c>
      <c r="N7">
        <v>16.92048931460322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2.4521166666666669</v>
      </c>
      <c r="M8">
        <v>450.89006039303268</v>
      </c>
      <c r="N8">
        <v>53.19801096756634</v>
      </c>
    </row>
    <row r="9" spans="1:27" x14ac:dyDescent="0.35">
      <c r="A9">
        <v>2</v>
      </c>
      <c r="B9">
        <v>310</v>
      </c>
      <c r="C9">
        <v>67.635075000000001</v>
      </c>
      <c r="D9">
        <v>2438.2707888648069</v>
      </c>
      <c r="E9">
        <v>16.92048931460322</v>
      </c>
      <c r="H9" t="s">
        <v>96</v>
      </c>
      <c r="I9">
        <v>3</v>
      </c>
      <c r="K9" t="s">
        <v>32</v>
      </c>
      <c r="L9">
        <v>71.859133333333332</v>
      </c>
      <c r="M9">
        <v>2944.8266758004479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450.89006039303268</v>
      </c>
      <c r="E12">
        <v>53.19801096756634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142</v>
      </c>
      <c r="B16">
        <v>3488</v>
      </c>
      <c r="C16">
        <v>6008</v>
      </c>
      <c r="D16">
        <v>5</v>
      </c>
      <c r="E16">
        <v>30900</v>
      </c>
      <c r="F16">
        <v>8.6628819536256305</v>
      </c>
      <c r="G16">
        <v>2</v>
      </c>
      <c r="H16">
        <v>5</v>
      </c>
      <c r="I16">
        <v>17797.418794897549</v>
      </c>
      <c r="J16">
        <v>16536.10635170346</v>
      </c>
      <c r="K16">
        <v>81.936329386395471</v>
      </c>
      <c r="L16">
        <v>17771.350598525089</v>
      </c>
      <c r="M16">
        <v>16181.580228093741</v>
      </c>
      <c r="N16">
        <v>86.370325275913785</v>
      </c>
      <c r="O16">
        <v>17827.872778861369</v>
      </c>
      <c r="P16">
        <v>16617.230015000761</v>
      </c>
      <c r="Q16">
        <v>81.936329386395471</v>
      </c>
      <c r="R16">
        <v>17826.72121484096</v>
      </c>
      <c r="S16">
        <v>16617.310930194719</v>
      </c>
      <c r="T16">
        <v>86.370325275913785</v>
      </c>
      <c r="U16">
        <v>10.002625735819191</v>
      </c>
      <c r="V16">
        <v>50.703072542829467</v>
      </c>
      <c r="W16">
        <v>0</v>
      </c>
      <c r="X16">
        <v>0</v>
      </c>
    </row>
    <row r="17" spans="1:24" x14ac:dyDescent="0.35">
      <c r="A17" t="s">
        <v>143</v>
      </c>
      <c r="B17">
        <v>3488</v>
      </c>
      <c r="C17">
        <v>6011</v>
      </c>
      <c r="D17">
        <v>5</v>
      </c>
      <c r="E17">
        <v>30900</v>
      </c>
      <c r="F17">
        <v>31.254403817129209</v>
      </c>
      <c r="G17">
        <v>2</v>
      </c>
      <c r="H17">
        <v>5</v>
      </c>
      <c r="I17">
        <v>17730.981722499339</v>
      </c>
      <c r="J17">
        <v>16362.051380467579</v>
      </c>
      <c r="K17">
        <v>74.256025172978894</v>
      </c>
      <c r="L17">
        <v>17643.308626958711</v>
      </c>
      <c r="M17">
        <v>15086.44888710956</v>
      </c>
      <c r="N17">
        <v>76.042943160313754</v>
      </c>
      <c r="O17">
        <v>17840.836286256588</v>
      </c>
      <c r="P17">
        <v>16654.733619055289</v>
      </c>
      <c r="Q17">
        <v>74.256025172978894</v>
      </c>
      <c r="R17">
        <v>17842.523856371088</v>
      </c>
      <c r="S17">
        <v>16654.615387577818</v>
      </c>
      <c r="T17">
        <v>76.042943160313754</v>
      </c>
      <c r="U17">
        <v>10.002412707733731</v>
      </c>
      <c r="V17">
        <v>50.577503277842951</v>
      </c>
      <c r="W17">
        <v>0</v>
      </c>
      <c r="X17">
        <v>0</v>
      </c>
    </row>
    <row r="18" spans="1:24" x14ac:dyDescent="0.35">
      <c r="A18" t="s">
        <v>143</v>
      </c>
      <c r="B18">
        <v>3488</v>
      </c>
      <c r="C18">
        <v>6011</v>
      </c>
      <c r="D18">
        <v>5</v>
      </c>
      <c r="E18">
        <v>30900</v>
      </c>
      <c r="F18">
        <v>29.442390209621099</v>
      </c>
      <c r="G18">
        <v>2</v>
      </c>
      <c r="H18">
        <v>5</v>
      </c>
      <c r="I18">
        <v>17742.14781992709</v>
      </c>
      <c r="J18">
        <v>16401.18758821968</v>
      </c>
      <c r="K18">
        <v>79.405237745080797</v>
      </c>
      <c r="L18">
        <v>17661.426050621209</v>
      </c>
      <c r="M18">
        <v>15194.801474620101</v>
      </c>
      <c r="N18">
        <v>79.28614304400304</v>
      </c>
      <c r="O18">
        <v>17845.645279222619</v>
      </c>
      <c r="P18">
        <v>16676.901209847751</v>
      </c>
      <c r="Q18">
        <v>79.405237745080797</v>
      </c>
      <c r="R18">
        <v>17849.690821844481</v>
      </c>
      <c r="S18">
        <v>16676.616880798789</v>
      </c>
      <c r="T18">
        <v>79.28614304400304</v>
      </c>
      <c r="U18">
        <v>10.002554376678081</v>
      </c>
      <c r="V18">
        <v>50.73389241791606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256.81027817726141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341.71833181622469</v>
      </c>
      <c r="E7">
        <v>13.139942583785009</v>
      </c>
      <c r="H7" t="s">
        <v>93</v>
      </c>
      <c r="I7">
        <v>40</v>
      </c>
      <c r="K7" t="s">
        <v>94</v>
      </c>
      <c r="L7">
        <v>63.94650833333332</v>
      </c>
      <c r="M7">
        <v>2043.585121029505</v>
      </c>
      <c r="N7">
        <v>13.139942583785009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2.68560555555556</v>
      </c>
      <c r="M8">
        <v>494.32417744435628</v>
      </c>
      <c r="N8">
        <v>52.346435576295598</v>
      </c>
    </row>
    <row r="9" spans="1:27" x14ac:dyDescent="0.35">
      <c r="A9">
        <v>2</v>
      </c>
      <c r="B9">
        <v>232</v>
      </c>
      <c r="C9">
        <v>47.157727777777772</v>
      </c>
      <c r="D9">
        <v>1701.8667892132801</v>
      </c>
      <c r="E9">
        <v>12.9059085610225</v>
      </c>
      <c r="H9" t="s">
        <v>96</v>
      </c>
      <c r="I9">
        <v>3</v>
      </c>
      <c r="K9" t="s">
        <v>32</v>
      </c>
      <c r="L9">
        <v>66.632113888888881</v>
      </c>
      <c r="M9">
        <v>2537.9092984738609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494.32417744435628</v>
      </c>
      <c r="E12">
        <v>52.346435576295598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147</v>
      </c>
      <c r="B16">
        <v>5622</v>
      </c>
      <c r="C16">
        <v>445</v>
      </c>
      <c r="D16">
        <v>18</v>
      </c>
      <c r="E16">
        <v>33480</v>
      </c>
      <c r="F16">
        <v>40.306554135044493</v>
      </c>
      <c r="G16">
        <v>5</v>
      </c>
      <c r="H16">
        <v>2</v>
      </c>
      <c r="I16">
        <v>16841.09806390083</v>
      </c>
      <c r="J16">
        <v>16805.76563861535</v>
      </c>
      <c r="K16">
        <v>75.719027026130988</v>
      </c>
      <c r="L16">
        <v>15102.30091406602</v>
      </c>
      <c r="M16">
        <v>15175.758845560131</v>
      </c>
      <c r="N16">
        <v>70.842213426901836</v>
      </c>
      <c r="O16">
        <v>15453.964072684859</v>
      </c>
      <c r="P16">
        <v>15372.663184378989</v>
      </c>
      <c r="Q16">
        <v>75.719027026130988</v>
      </c>
      <c r="R16">
        <v>15453.46560619595</v>
      </c>
      <c r="S16">
        <v>15373.19459397121</v>
      </c>
      <c r="T16">
        <v>70.842213426901836</v>
      </c>
      <c r="U16">
        <v>49.482602641376083</v>
      </c>
      <c r="V16">
        <v>9.9949416905363826</v>
      </c>
      <c r="W16">
        <v>0</v>
      </c>
      <c r="X16">
        <v>0</v>
      </c>
    </row>
    <row r="17" spans="1:24" x14ac:dyDescent="0.35">
      <c r="A17" t="s">
        <v>147</v>
      </c>
      <c r="B17">
        <v>5622</v>
      </c>
      <c r="C17">
        <v>445</v>
      </c>
      <c r="D17">
        <v>18</v>
      </c>
      <c r="E17">
        <v>33480</v>
      </c>
      <c r="F17">
        <v>13.665957466172079</v>
      </c>
      <c r="G17">
        <v>5</v>
      </c>
      <c r="H17">
        <v>2</v>
      </c>
      <c r="I17">
        <v>15895.25035323301</v>
      </c>
      <c r="J17">
        <v>15849.862156127871</v>
      </c>
      <c r="K17">
        <v>77.139134141870088</v>
      </c>
      <c r="L17">
        <v>15306.51715021651</v>
      </c>
      <c r="M17">
        <v>15295.975094605061</v>
      </c>
      <c r="N17">
        <v>76.199954992671209</v>
      </c>
      <c r="O17">
        <v>15425.083577737571</v>
      </c>
      <c r="P17">
        <v>15364.033062098049</v>
      </c>
      <c r="Q17">
        <v>77.139134141870088</v>
      </c>
      <c r="R17">
        <v>15426.130631304721</v>
      </c>
      <c r="S17">
        <v>15362.915903732581</v>
      </c>
      <c r="T17">
        <v>76.199954992671209</v>
      </c>
      <c r="U17">
        <v>49.471972922251609</v>
      </c>
      <c r="V17">
        <v>10.03010525306027</v>
      </c>
      <c r="W17">
        <v>0</v>
      </c>
      <c r="X17">
        <v>0</v>
      </c>
    </row>
    <row r="18" spans="1:24" x14ac:dyDescent="0.35">
      <c r="A18" t="s">
        <v>148</v>
      </c>
      <c r="B18">
        <v>5622</v>
      </c>
      <c r="C18">
        <v>1579</v>
      </c>
      <c r="D18">
        <v>19</v>
      </c>
      <c r="E18">
        <v>33540</v>
      </c>
      <c r="F18">
        <v>20.61144265446676</v>
      </c>
      <c r="G18">
        <v>5</v>
      </c>
      <c r="H18">
        <v>2</v>
      </c>
      <c r="I18">
        <v>15254.69555528282</v>
      </c>
      <c r="J18">
        <v>15188.467424132201</v>
      </c>
      <c r="K18">
        <v>65.362338257580831</v>
      </c>
      <c r="L18">
        <v>14600.58438256555</v>
      </c>
      <c r="M18">
        <v>14253.96810424557</v>
      </c>
      <c r="N18">
        <v>67.826012572541273</v>
      </c>
      <c r="O18">
        <v>14545.466853497799</v>
      </c>
      <c r="P18">
        <v>14455.724187780939</v>
      </c>
      <c r="Q18">
        <v>65.362338257580831</v>
      </c>
      <c r="R18">
        <v>14548.763742867381</v>
      </c>
      <c r="S18">
        <v>14453.39908415378</v>
      </c>
      <c r="T18">
        <v>67.826012572541273</v>
      </c>
      <c r="U18">
        <v>49.475610034820782</v>
      </c>
      <c r="V18">
        <v>9.9970498800903211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175</v>
      </c>
      <c r="AA3">
        <v>193.44670033454901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54.720398324068952</v>
      </c>
      <c r="E7">
        <v>12.90403736948095</v>
      </c>
      <c r="H7" t="s">
        <v>93</v>
      </c>
      <c r="I7">
        <v>38</v>
      </c>
      <c r="K7" t="s">
        <v>94</v>
      </c>
      <c r="L7">
        <v>46.220972222222237</v>
      </c>
      <c r="M7">
        <v>1657.945320109518</v>
      </c>
      <c r="N7">
        <v>12.90403736948095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137</v>
      </c>
      <c r="K8" t="s">
        <v>31</v>
      </c>
      <c r="L8">
        <v>2.1562333333333359</v>
      </c>
      <c r="M8">
        <v>396.05873143710511</v>
      </c>
      <c r="N8">
        <v>52.966388563909639</v>
      </c>
    </row>
    <row r="9" spans="1:27" x14ac:dyDescent="0.35">
      <c r="A9">
        <v>2</v>
      </c>
      <c r="B9">
        <v>224</v>
      </c>
      <c r="C9">
        <v>44.457663888888909</v>
      </c>
      <c r="D9">
        <v>1603.2249217854489</v>
      </c>
      <c r="E9">
        <v>10.67323951520272</v>
      </c>
      <c r="H9" t="s">
        <v>96</v>
      </c>
      <c r="I9">
        <v>0</v>
      </c>
      <c r="K9" t="s">
        <v>32</v>
      </c>
      <c r="L9">
        <v>48.377205555555577</v>
      </c>
      <c r="M9">
        <v>2054.004051546623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396.05873143710511</v>
      </c>
      <c r="E12">
        <v>52.966388563909639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78</v>
      </c>
      <c r="AA3">
        <v>91.97064208984375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136.28740920764119</v>
      </c>
      <c r="E7">
        <v>13.139950844316891</v>
      </c>
      <c r="H7" t="s">
        <v>93</v>
      </c>
      <c r="I7">
        <v>0</v>
      </c>
      <c r="K7" t="s">
        <v>94</v>
      </c>
      <c r="L7">
        <v>28.401069444444431</v>
      </c>
      <c r="M7">
        <v>889.62276383069991</v>
      </c>
      <c r="N7">
        <v>13.139950844316891</v>
      </c>
    </row>
    <row r="8" spans="1:27" x14ac:dyDescent="0.35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78</v>
      </c>
      <c r="K8" t="s">
        <v>31</v>
      </c>
      <c r="L8">
        <v>0.99113611111111011</v>
      </c>
      <c r="M8">
        <v>182.30923283300129</v>
      </c>
      <c r="N8">
        <v>51.779852397115882</v>
      </c>
    </row>
    <row r="9" spans="1:27" x14ac:dyDescent="0.35">
      <c r="A9">
        <v>2</v>
      </c>
      <c r="B9">
        <v>164</v>
      </c>
      <c r="C9">
        <v>20.886108333333329</v>
      </c>
      <c r="D9">
        <v>753.27980141054627</v>
      </c>
      <c r="E9">
        <v>10.697045963191149</v>
      </c>
      <c r="H9" t="s">
        <v>96</v>
      </c>
      <c r="I9">
        <v>0</v>
      </c>
      <c r="K9" t="s">
        <v>32</v>
      </c>
      <c r="L9">
        <v>29.392205555555549</v>
      </c>
      <c r="M9">
        <v>1071.9319966637011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182.30923283300129</v>
      </c>
      <c r="E12">
        <v>51.779852397115882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78.935731172561646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198.42216298206301</v>
      </c>
      <c r="E7">
        <v>13.32689332465282</v>
      </c>
      <c r="H7" t="s">
        <v>93</v>
      </c>
      <c r="I7">
        <v>1</v>
      </c>
      <c r="K7" t="s">
        <v>94</v>
      </c>
      <c r="L7">
        <v>27.054555555555559</v>
      </c>
      <c r="M7">
        <v>846.00756169410909</v>
      </c>
      <c r="N7">
        <v>13.32689332465282</v>
      </c>
    </row>
    <row r="8" spans="1:27" x14ac:dyDescent="0.35">
      <c r="A8">
        <v>1</v>
      </c>
      <c r="B8">
        <v>2</v>
      </c>
      <c r="C8">
        <v>0.41958333333333131</v>
      </c>
      <c r="D8">
        <v>0.27107102939904021</v>
      </c>
      <c r="E8">
        <v>12.940105619432851</v>
      </c>
      <c r="H8" t="s">
        <v>95</v>
      </c>
      <c r="I8">
        <v>0</v>
      </c>
      <c r="K8" t="s">
        <v>31</v>
      </c>
      <c r="L8">
        <v>0.84096111111110883</v>
      </c>
      <c r="M8">
        <v>154.49672428433871</v>
      </c>
      <c r="N8">
        <v>51.888078479301157</v>
      </c>
    </row>
    <row r="9" spans="1:27" x14ac:dyDescent="0.35">
      <c r="A9">
        <v>2</v>
      </c>
      <c r="B9">
        <v>163</v>
      </c>
      <c r="C9">
        <v>17.946558333333339</v>
      </c>
      <c r="D9">
        <v>647.31432768264699</v>
      </c>
      <c r="E9">
        <v>10.90516053787452</v>
      </c>
      <c r="H9" t="s">
        <v>96</v>
      </c>
      <c r="I9">
        <v>1</v>
      </c>
      <c r="K9" t="s">
        <v>32</v>
      </c>
      <c r="L9">
        <v>27.895516666666669</v>
      </c>
      <c r="M9">
        <v>1000.504285978448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154.49672428433871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158</v>
      </c>
      <c r="B16">
        <v>5844</v>
      </c>
      <c r="C16">
        <v>1777</v>
      </c>
      <c r="D16">
        <v>7</v>
      </c>
      <c r="E16">
        <v>37320</v>
      </c>
      <c r="F16">
        <v>60.051159371774588</v>
      </c>
      <c r="G16">
        <v>5</v>
      </c>
      <c r="H16">
        <v>2</v>
      </c>
      <c r="I16">
        <v>17742.299520530782</v>
      </c>
      <c r="J16">
        <v>19557.613711888</v>
      </c>
      <c r="K16">
        <v>76.705155834059184</v>
      </c>
      <c r="L16">
        <v>17533.9152617359</v>
      </c>
      <c r="M16">
        <v>16630.37714160671</v>
      </c>
      <c r="N16">
        <v>72.541352164952031</v>
      </c>
      <c r="O16">
        <v>16929.365809706738</v>
      </c>
      <c r="P16">
        <v>16625.742919593489</v>
      </c>
      <c r="Q16">
        <v>76.705155834059184</v>
      </c>
      <c r="R16">
        <v>16931.325816120319</v>
      </c>
      <c r="S16">
        <v>16625.60207141221</v>
      </c>
      <c r="T16">
        <v>72.541352164952031</v>
      </c>
      <c r="U16">
        <v>50.664918049052318</v>
      </c>
      <c r="V16">
        <v>10.034916412120189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159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65.150493860244751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25.568412988994531</v>
      </c>
      <c r="E7">
        <v>12.93915066179971</v>
      </c>
      <c r="H7" t="s">
        <v>93</v>
      </c>
      <c r="I7">
        <v>34</v>
      </c>
      <c r="K7" t="s">
        <v>94</v>
      </c>
      <c r="L7">
        <v>17.039466666666659</v>
      </c>
      <c r="M7">
        <v>593.95468862283133</v>
      </c>
      <c r="N7">
        <v>12.93915066179971</v>
      </c>
    </row>
    <row r="8" spans="1:27" x14ac:dyDescent="0.35">
      <c r="A8">
        <v>1</v>
      </c>
      <c r="B8">
        <v>2</v>
      </c>
      <c r="C8">
        <v>0.48652500000000137</v>
      </c>
      <c r="D8">
        <v>0.14619430576971831</v>
      </c>
      <c r="E8">
        <v>9.3879740456391761E-2</v>
      </c>
      <c r="H8" t="s">
        <v>95</v>
      </c>
      <c r="I8">
        <v>2</v>
      </c>
      <c r="K8" t="s">
        <v>31</v>
      </c>
      <c r="L8">
        <v>1.151291666666667</v>
      </c>
      <c r="M8">
        <v>211.43581052280399</v>
      </c>
      <c r="N8">
        <v>51.780177931687938</v>
      </c>
    </row>
    <row r="9" spans="1:27" x14ac:dyDescent="0.35">
      <c r="A9">
        <v>2</v>
      </c>
      <c r="B9">
        <v>147</v>
      </c>
      <c r="C9">
        <v>15.753161111111099</v>
      </c>
      <c r="D9">
        <v>568.24008132806705</v>
      </c>
      <c r="E9">
        <v>10.53244960525114</v>
      </c>
      <c r="H9" t="s">
        <v>96</v>
      </c>
      <c r="I9">
        <v>0</v>
      </c>
      <c r="K9" t="s">
        <v>32</v>
      </c>
      <c r="L9">
        <v>18.190758333333331</v>
      </c>
      <c r="M9">
        <v>805.39049914563532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211.43581052280399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162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65.989022493362427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0</v>
      </c>
      <c r="K7" t="s">
        <v>94</v>
      </c>
      <c r="L7">
        <v>15.807797222222209</v>
      </c>
      <c r="M7">
        <v>550.38124417636652</v>
      </c>
      <c r="N7">
        <v>10.92277526582445</v>
      </c>
    </row>
    <row r="8" spans="1:27" x14ac:dyDescent="0.35">
      <c r="A8">
        <v>1</v>
      </c>
      <c r="B8">
        <v>2</v>
      </c>
      <c r="C8">
        <v>0.48866388888888951</v>
      </c>
      <c r="D8">
        <v>0.14891690539947869</v>
      </c>
      <c r="E8">
        <v>0.59919533980805229</v>
      </c>
      <c r="H8" t="s">
        <v>95</v>
      </c>
      <c r="I8">
        <v>12</v>
      </c>
      <c r="K8" t="s">
        <v>31</v>
      </c>
      <c r="L8">
        <v>0.93730833333332864</v>
      </c>
      <c r="M8">
        <v>172.2744583995279</v>
      </c>
      <c r="N8">
        <v>56.665554011431098</v>
      </c>
    </row>
    <row r="9" spans="1:27" x14ac:dyDescent="0.35">
      <c r="A9">
        <v>2</v>
      </c>
      <c r="B9">
        <v>144</v>
      </c>
      <c r="C9">
        <v>14.862524999999991</v>
      </c>
      <c r="D9">
        <v>536.10104652037728</v>
      </c>
      <c r="E9">
        <v>10.92277526582445</v>
      </c>
      <c r="H9" t="s">
        <v>96</v>
      </c>
      <c r="I9">
        <v>0</v>
      </c>
      <c r="K9" t="s">
        <v>32</v>
      </c>
      <c r="L9">
        <v>16.74510555555554</v>
      </c>
      <c r="M9">
        <v>722.65570257589445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172.2744583995279</v>
      </c>
      <c r="E12">
        <v>56.665554011431098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191.97319602966309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341.31986382142748</v>
      </c>
      <c r="E7">
        <v>13.139975626285899</v>
      </c>
      <c r="H7" t="s">
        <v>93</v>
      </c>
      <c r="I7">
        <v>13</v>
      </c>
      <c r="K7" t="s">
        <v>94</v>
      </c>
      <c r="L7">
        <v>53.875027777777788</v>
      </c>
      <c r="M7">
        <v>1644.6811606522151</v>
      </c>
      <c r="N7">
        <v>13.139975626285899</v>
      </c>
    </row>
    <row r="8" spans="1:27" x14ac:dyDescent="0.35">
      <c r="A8">
        <v>1</v>
      </c>
      <c r="B8">
        <v>4</v>
      </c>
      <c r="C8">
        <v>0.97858611111111204</v>
      </c>
      <c r="D8">
        <v>0.69489530898135821</v>
      </c>
      <c r="E8">
        <v>12.87545860288669</v>
      </c>
      <c r="H8" t="s">
        <v>95</v>
      </c>
      <c r="I8">
        <v>13</v>
      </c>
      <c r="K8" t="s">
        <v>31</v>
      </c>
      <c r="L8">
        <v>1.7278249999999999</v>
      </c>
      <c r="M8">
        <v>317.86938418822808</v>
      </c>
      <c r="N8">
        <v>52.247908926758868</v>
      </c>
    </row>
    <row r="9" spans="1:27" x14ac:dyDescent="0.35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317.86938418822808</v>
      </c>
      <c r="E12">
        <v>52.247908926758868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163.35732889175421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54.715111803956482</v>
      </c>
      <c r="E7">
        <v>12.90256917442386</v>
      </c>
      <c r="H7" t="s">
        <v>93</v>
      </c>
      <c r="I7">
        <v>20</v>
      </c>
      <c r="K7" t="s">
        <v>94</v>
      </c>
      <c r="L7">
        <v>40.936652777777773</v>
      </c>
      <c r="M7">
        <v>1409.9737258985469</v>
      </c>
      <c r="N7">
        <v>12.90256917442386</v>
      </c>
    </row>
    <row r="8" spans="1:27" x14ac:dyDescent="0.35">
      <c r="A8">
        <v>1</v>
      </c>
      <c r="B8">
        <v>4</v>
      </c>
      <c r="C8">
        <v>1.662763888888888</v>
      </c>
      <c r="D8">
        <v>0.79467515393852239</v>
      </c>
      <c r="E8">
        <v>12.85031361944189</v>
      </c>
      <c r="H8" t="s">
        <v>95</v>
      </c>
      <c r="I8">
        <v>8</v>
      </c>
      <c r="K8" t="s">
        <v>31</v>
      </c>
      <c r="L8">
        <v>2.4802222222222192</v>
      </c>
      <c r="M8">
        <v>456.04329613396629</v>
      </c>
      <c r="N8">
        <v>52.528133093582419</v>
      </c>
    </row>
    <row r="9" spans="1:27" x14ac:dyDescent="0.35">
      <c r="A9">
        <v>2</v>
      </c>
      <c r="B9">
        <v>179</v>
      </c>
      <c r="C9">
        <v>37.546550000000003</v>
      </c>
      <c r="D9">
        <v>1354.463938940652</v>
      </c>
      <c r="E9">
        <v>11.080901460964499</v>
      </c>
      <c r="H9" t="s">
        <v>96</v>
      </c>
      <c r="I9">
        <v>0</v>
      </c>
      <c r="K9" t="s">
        <v>32</v>
      </c>
      <c r="L9">
        <v>43.41687499999999</v>
      </c>
      <c r="M9">
        <v>1866.0170220325131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456.04329613396629</v>
      </c>
      <c r="E12">
        <v>52.528133093582419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188.66543173789981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342.18672869548942</v>
      </c>
      <c r="E7">
        <v>13.107256159440549</v>
      </c>
      <c r="H7" t="s">
        <v>93</v>
      </c>
      <c r="I7">
        <v>17</v>
      </c>
      <c r="K7" t="s">
        <v>94</v>
      </c>
      <c r="L7">
        <v>52.738294444444463</v>
      </c>
      <c r="M7">
        <v>1581.5939165529351</v>
      </c>
      <c r="N7">
        <v>14.43482093367003</v>
      </c>
    </row>
    <row r="8" spans="1:27" x14ac:dyDescent="0.35">
      <c r="A8">
        <v>1</v>
      </c>
      <c r="B8">
        <v>4</v>
      </c>
      <c r="C8">
        <v>1.6313416666666669</v>
      </c>
      <c r="D8">
        <v>0.92457914008392617</v>
      </c>
      <c r="E8">
        <v>12.9024787638783</v>
      </c>
      <c r="H8" t="s">
        <v>95</v>
      </c>
      <c r="I8">
        <v>6</v>
      </c>
      <c r="K8" t="s">
        <v>31</v>
      </c>
      <c r="L8">
        <v>2.0298250000000051</v>
      </c>
      <c r="M8">
        <v>373.64502986185971</v>
      </c>
      <c r="N8">
        <v>51.945858302571821</v>
      </c>
    </row>
    <row r="9" spans="1:27" x14ac:dyDescent="0.35">
      <c r="A9">
        <v>2</v>
      </c>
      <c r="B9">
        <v>172</v>
      </c>
      <c r="C9">
        <v>34.344211111111122</v>
      </c>
      <c r="D9">
        <v>1238.4826087173619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373.64502986185971</v>
      </c>
      <c r="E12">
        <v>51.945858302571821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174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154</v>
      </c>
      <c r="AA3">
        <v>155.71942973136899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54.351594542901182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1409.2166122817939</v>
      </c>
      <c r="N7">
        <v>12.939142558612041</v>
      </c>
    </row>
    <row r="8" spans="1:27" x14ac:dyDescent="0.35">
      <c r="A8">
        <v>1</v>
      </c>
      <c r="B8">
        <v>3</v>
      </c>
      <c r="C8">
        <v>0.87428888888888756</v>
      </c>
      <c r="D8">
        <v>0.57708417964782122</v>
      </c>
      <c r="E8">
        <v>12.86500008075347</v>
      </c>
      <c r="H8" t="s">
        <v>95</v>
      </c>
      <c r="I8">
        <v>154</v>
      </c>
      <c r="K8" t="s">
        <v>31</v>
      </c>
      <c r="L8">
        <v>1.860072222222215</v>
      </c>
      <c r="M8">
        <v>341.19830967076581</v>
      </c>
      <c r="N8">
        <v>52.234586971901919</v>
      </c>
    </row>
    <row r="9" spans="1:27" x14ac:dyDescent="0.35">
      <c r="A9">
        <v>2</v>
      </c>
      <c r="B9">
        <v>177</v>
      </c>
      <c r="C9">
        <v>37.554858333333343</v>
      </c>
      <c r="D9">
        <v>1354.2879335592449</v>
      </c>
      <c r="E9">
        <v>10.864758162846091</v>
      </c>
      <c r="H9" t="s">
        <v>96</v>
      </c>
      <c r="I9">
        <v>0</v>
      </c>
      <c r="K9" t="s">
        <v>32</v>
      </c>
      <c r="L9">
        <v>42.014697222222217</v>
      </c>
      <c r="M9">
        <v>1750.41492195256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341.19830967076581</v>
      </c>
      <c r="E12">
        <v>52.234586971901919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177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178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261</v>
      </c>
      <c r="AA3">
        <v>222.53662204742429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342.86719068290893</v>
      </c>
      <c r="E7">
        <v>13.139959105023889</v>
      </c>
      <c r="H7" t="s">
        <v>93</v>
      </c>
      <c r="I7">
        <v>70</v>
      </c>
      <c r="K7" t="s">
        <v>94</v>
      </c>
      <c r="L7">
        <v>63.571622222222217</v>
      </c>
      <c r="M7">
        <v>1983.285644573845</v>
      </c>
      <c r="N7">
        <v>13.139959105023889</v>
      </c>
    </row>
    <row r="8" spans="1:27" x14ac:dyDescent="0.35">
      <c r="A8">
        <v>1</v>
      </c>
      <c r="B8">
        <v>3</v>
      </c>
      <c r="C8">
        <v>1.299619444444446</v>
      </c>
      <c r="D8">
        <v>0.82253119750599535</v>
      </c>
      <c r="E8">
        <v>12.956476908636169</v>
      </c>
      <c r="H8" t="s">
        <v>95</v>
      </c>
      <c r="I8">
        <v>191</v>
      </c>
      <c r="K8" t="s">
        <v>31</v>
      </c>
      <c r="L8">
        <v>2.1320166666666651</v>
      </c>
      <c r="M8">
        <v>392.45872202937011</v>
      </c>
      <c r="N8">
        <v>51.888078479301157</v>
      </c>
    </row>
    <row r="9" spans="1:27" x14ac:dyDescent="0.35">
      <c r="A9">
        <v>2</v>
      </c>
      <c r="B9">
        <v>201</v>
      </c>
      <c r="C9">
        <v>45.458441666666673</v>
      </c>
      <c r="D9">
        <v>1639.5959226934301</v>
      </c>
      <c r="E9">
        <v>10.756141308450401</v>
      </c>
      <c r="H9" t="s">
        <v>96</v>
      </c>
      <c r="I9">
        <v>0</v>
      </c>
      <c r="K9" t="s">
        <v>32</v>
      </c>
      <c r="L9">
        <v>65.703638888888889</v>
      </c>
      <c r="M9">
        <v>2375.744366603215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392.45872202937011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69.697906255722046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25.229474597760429</v>
      </c>
      <c r="E7">
        <v>12.90398484178341</v>
      </c>
      <c r="H7" t="s">
        <v>93</v>
      </c>
      <c r="I7">
        <v>1</v>
      </c>
      <c r="K7" t="s">
        <v>94</v>
      </c>
      <c r="L7">
        <v>19.042761111111108</v>
      </c>
      <c r="M7">
        <v>653.13497118797068</v>
      </c>
      <c r="N7">
        <v>12.90398484178341</v>
      </c>
    </row>
    <row r="8" spans="1:27" x14ac:dyDescent="0.35">
      <c r="A8">
        <v>1</v>
      </c>
      <c r="B8">
        <v>4</v>
      </c>
      <c r="C8">
        <v>0.86357499999999876</v>
      </c>
      <c r="D8">
        <v>0.37204682097395098</v>
      </c>
      <c r="E8">
        <v>12.228165543917189</v>
      </c>
      <c r="H8" t="s">
        <v>95</v>
      </c>
      <c r="I8">
        <v>23</v>
      </c>
      <c r="K8" t="s">
        <v>31</v>
      </c>
      <c r="L8">
        <v>1.6805499999999951</v>
      </c>
      <c r="M8">
        <v>309.35491756216823</v>
      </c>
      <c r="N8">
        <v>51.961068506466923</v>
      </c>
    </row>
    <row r="9" spans="1:27" x14ac:dyDescent="0.35">
      <c r="A9">
        <v>2</v>
      </c>
      <c r="B9">
        <v>166</v>
      </c>
      <c r="C9">
        <v>17.396313888888891</v>
      </c>
      <c r="D9">
        <v>627.53344976923631</v>
      </c>
      <c r="E9">
        <v>10.745921905328871</v>
      </c>
      <c r="H9" t="s">
        <v>96</v>
      </c>
      <c r="I9">
        <v>0</v>
      </c>
      <c r="K9" t="s">
        <v>32</v>
      </c>
      <c r="L9">
        <v>20.723311111111109</v>
      </c>
      <c r="M9">
        <v>962.4898887501389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309.35491756216823</v>
      </c>
      <c r="E12">
        <v>51.961068506466923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</v>
      </c>
      <c r="AA3">
        <v>92.586426496505737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7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5">
      <c r="A8">
        <v>1</v>
      </c>
      <c r="B8">
        <v>5</v>
      </c>
      <c r="C8">
        <v>0.85863333333333181</v>
      </c>
      <c r="D8">
        <v>0.49882851122089961</v>
      </c>
      <c r="E8">
        <v>12.90826131068566</v>
      </c>
      <c r="H8" t="s">
        <v>95</v>
      </c>
      <c r="I8">
        <v>69</v>
      </c>
      <c r="K8" t="s">
        <v>31</v>
      </c>
      <c r="L8">
        <v>0.95783055555555818</v>
      </c>
      <c r="M8">
        <v>175.99489900740789</v>
      </c>
      <c r="N8">
        <v>52.372553482560647</v>
      </c>
    </row>
    <row r="9" spans="1:27" x14ac:dyDescent="0.35">
      <c r="A9">
        <v>2</v>
      </c>
      <c r="B9">
        <v>209</v>
      </c>
      <c r="C9">
        <v>21.47550277777777</v>
      </c>
      <c r="D9">
        <v>774.4333857704072</v>
      </c>
      <c r="E9">
        <v>17.228989282784219</v>
      </c>
      <c r="H9" t="s">
        <v>96</v>
      </c>
      <c r="I9">
        <v>0</v>
      </c>
      <c r="K9" t="s">
        <v>32</v>
      </c>
      <c r="L9">
        <v>23.746219444444431</v>
      </c>
      <c r="M9">
        <v>965.17834577659232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175.99489900740789</v>
      </c>
      <c r="E12">
        <v>52.372553482560647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186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127.83446407318119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133.89031155697879</v>
      </c>
      <c r="E7">
        <v>13.10726027946529</v>
      </c>
      <c r="H7" t="s">
        <v>93</v>
      </c>
      <c r="I7">
        <v>2</v>
      </c>
      <c r="K7" t="s">
        <v>94</v>
      </c>
      <c r="L7">
        <v>34.977019444444437</v>
      </c>
      <c r="M7">
        <v>1099.67621089773</v>
      </c>
      <c r="N7">
        <v>13.10726027946529</v>
      </c>
    </row>
    <row r="8" spans="1:27" x14ac:dyDescent="0.35">
      <c r="A8">
        <v>1</v>
      </c>
      <c r="B8">
        <v>3</v>
      </c>
      <c r="C8">
        <v>0.72508888888888878</v>
      </c>
      <c r="D8">
        <v>0.43732717498904311</v>
      </c>
      <c r="E8">
        <v>12.926215413265689</v>
      </c>
      <c r="H8" t="s">
        <v>95</v>
      </c>
      <c r="I8">
        <v>46</v>
      </c>
      <c r="K8" t="s">
        <v>31</v>
      </c>
      <c r="L8">
        <v>0.80908611111110884</v>
      </c>
      <c r="M8">
        <v>148.755903946839</v>
      </c>
      <c r="N8">
        <v>51.780177931687938</v>
      </c>
    </row>
    <row r="9" spans="1:27" x14ac:dyDescent="0.35">
      <c r="A9">
        <v>2</v>
      </c>
      <c r="B9">
        <v>241</v>
      </c>
      <c r="C9">
        <v>26.741947222222219</v>
      </c>
      <c r="D9">
        <v>965.34857216576165</v>
      </c>
      <c r="E9">
        <v>12.900303192536899</v>
      </c>
      <c r="H9" t="s">
        <v>96</v>
      </c>
      <c r="I9">
        <v>0</v>
      </c>
      <c r="K9" t="s">
        <v>32</v>
      </c>
      <c r="L9">
        <v>35.786105555555537</v>
      </c>
      <c r="M9">
        <v>1248.432114844569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148.755903946839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145.00722503662109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196.91486729680761</v>
      </c>
      <c r="E7">
        <v>13.13997975663254</v>
      </c>
      <c r="H7" t="s">
        <v>93</v>
      </c>
      <c r="I7">
        <v>37</v>
      </c>
      <c r="K7" t="s">
        <v>94</v>
      </c>
      <c r="L7">
        <v>38.886549999999993</v>
      </c>
      <c r="M7">
        <v>1265.3044464492179</v>
      </c>
      <c r="N7">
        <v>107.55474203026991</v>
      </c>
    </row>
    <row r="8" spans="1:27" x14ac:dyDescent="0.35">
      <c r="A8">
        <v>1</v>
      </c>
      <c r="B8">
        <v>3</v>
      </c>
      <c r="C8">
        <v>0.71337222222222407</v>
      </c>
      <c r="D8">
        <v>0.21181581954776679</v>
      </c>
      <c r="E8">
        <v>9.8863089140307905E-2</v>
      </c>
      <c r="H8" t="s">
        <v>95</v>
      </c>
      <c r="I8">
        <v>2</v>
      </c>
      <c r="K8" t="s">
        <v>31</v>
      </c>
      <c r="L8">
        <v>1.1007555555555579</v>
      </c>
      <c r="M8">
        <v>202.3985218669502</v>
      </c>
      <c r="N8">
        <v>51.888290250813697</v>
      </c>
    </row>
    <row r="9" spans="1:27" x14ac:dyDescent="0.35">
      <c r="A9">
        <v>2</v>
      </c>
      <c r="B9">
        <v>279</v>
      </c>
      <c r="C9">
        <v>29.623161111111099</v>
      </c>
      <c r="D9">
        <v>1068.1777633328629</v>
      </c>
      <c r="E9">
        <v>107.55474203026991</v>
      </c>
      <c r="H9" t="s">
        <v>96</v>
      </c>
      <c r="I9">
        <v>1</v>
      </c>
      <c r="K9" t="s">
        <v>32</v>
      </c>
      <c r="L9">
        <v>39.987305555555537</v>
      </c>
      <c r="M9">
        <v>1467.7029683161691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202.3985218669502</v>
      </c>
      <c r="E12">
        <v>51.888290250813697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190</v>
      </c>
      <c r="B16">
        <v>6070</v>
      </c>
      <c r="C16">
        <v>2155</v>
      </c>
      <c r="D16">
        <v>2</v>
      </c>
      <c r="E16">
        <v>51420</v>
      </c>
      <c r="F16">
        <v>4.5810642048083201</v>
      </c>
      <c r="G16">
        <v>5</v>
      </c>
      <c r="H16">
        <v>2</v>
      </c>
      <c r="I16">
        <v>17446.542451251949</v>
      </c>
      <c r="J16">
        <v>13516.641552140039</v>
      </c>
      <c r="K16">
        <v>63.01154412972312</v>
      </c>
      <c r="L16">
        <v>17486.97369659867</v>
      </c>
      <c r="M16">
        <v>13792.088463700249</v>
      </c>
      <c r="N16">
        <v>59.934081083252487</v>
      </c>
      <c r="O16">
        <v>17475.83890135703</v>
      </c>
      <c r="P16">
        <v>13747.25505363704</v>
      </c>
      <c r="Q16">
        <v>63.01154412972312</v>
      </c>
      <c r="R16">
        <v>17478.45295716924</v>
      </c>
      <c r="S16">
        <v>13746.89662604311</v>
      </c>
      <c r="T16">
        <v>59.934081083252487</v>
      </c>
      <c r="U16">
        <v>50.745178405395649</v>
      </c>
      <c r="V16">
        <v>10.038736919905141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124.7906930446625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27.222333466918919</v>
      </c>
      <c r="E7">
        <v>12.939138507046801</v>
      </c>
      <c r="H7" t="s">
        <v>93</v>
      </c>
      <c r="I7">
        <v>37</v>
      </c>
      <c r="K7" t="s">
        <v>94</v>
      </c>
      <c r="L7">
        <v>33.223947222222229</v>
      </c>
      <c r="M7">
        <v>1168.533393097289</v>
      </c>
      <c r="N7">
        <v>25.084065838646119</v>
      </c>
    </row>
    <row r="8" spans="1:27" x14ac:dyDescent="0.35">
      <c r="A8">
        <v>1</v>
      </c>
      <c r="B8">
        <v>4</v>
      </c>
      <c r="C8">
        <v>0.7393527777777773</v>
      </c>
      <c r="D8">
        <v>0.30093309647659722</v>
      </c>
      <c r="E8">
        <v>22.957870998827229</v>
      </c>
      <c r="H8" t="s">
        <v>95</v>
      </c>
      <c r="I8">
        <v>7</v>
      </c>
      <c r="K8" t="s">
        <v>31</v>
      </c>
      <c r="L8">
        <v>0.89289444444444599</v>
      </c>
      <c r="M8">
        <v>163.8908591019854</v>
      </c>
      <c r="N8">
        <v>51.865286066833193</v>
      </c>
    </row>
    <row r="9" spans="1:27" x14ac:dyDescent="0.35">
      <c r="A9">
        <v>2</v>
      </c>
      <c r="B9">
        <v>302</v>
      </c>
      <c r="C9">
        <v>31.643150000000009</v>
      </c>
      <c r="D9">
        <v>1141.0101265338931</v>
      </c>
      <c r="E9">
        <v>25.084065838646119</v>
      </c>
      <c r="H9" t="s">
        <v>96</v>
      </c>
      <c r="I9">
        <v>0</v>
      </c>
      <c r="K9" t="s">
        <v>32</v>
      </c>
      <c r="L9">
        <v>34.116841666666673</v>
      </c>
      <c r="M9">
        <v>1332.424252199274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163.8908591019854</v>
      </c>
      <c r="E12">
        <v>51.865286066833193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119.3309686183929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6</v>
      </c>
      <c r="K7" t="s">
        <v>94</v>
      </c>
      <c r="L7">
        <v>33.546777777777763</v>
      </c>
      <c r="M7">
        <v>1172.6487566812659</v>
      </c>
      <c r="N7">
        <v>13.294913177943419</v>
      </c>
    </row>
    <row r="8" spans="1:27" x14ac:dyDescent="0.35">
      <c r="A8">
        <v>1</v>
      </c>
      <c r="B8">
        <v>5</v>
      </c>
      <c r="C8">
        <v>1.017675000000001</v>
      </c>
      <c r="D8">
        <v>0.52865653211266395</v>
      </c>
      <c r="E8">
        <v>13.294913177943419</v>
      </c>
      <c r="H8" t="s">
        <v>95</v>
      </c>
      <c r="I8">
        <v>68</v>
      </c>
      <c r="K8" t="s">
        <v>31</v>
      </c>
      <c r="L8">
        <v>1.333550000000002</v>
      </c>
      <c r="M8">
        <v>245.31936414259789</v>
      </c>
      <c r="N8">
        <v>51.88842057198589</v>
      </c>
    </row>
    <row r="9" spans="1:27" x14ac:dyDescent="0.35">
      <c r="A9">
        <v>2</v>
      </c>
      <c r="B9">
        <v>267</v>
      </c>
      <c r="C9">
        <v>32.074613888888869</v>
      </c>
      <c r="D9">
        <v>1156.623975750937</v>
      </c>
      <c r="E9">
        <v>10.61336806227842</v>
      </c>
      <c r="H9" t="s">
        <v>96</v>
      </c>
      <c r="I9">
        <v>1</v>
      </c>
      <c r="K9" t="s">
        <v>32</v>
      </c>
      <c r="L9">
        <v>34.880327777777772</v>
      </c>
      <c r="M9">
        <v>1417.968120823864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245.31936414259789</v>
      </c>
      <c r="E12">
        <v>51.88842057198589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197</v>
      </c>
      <c r="B16">
        <v>2992</v>
      </c>
      <c r="C16">
        <v>5684</v>
      </c>
      <c r="D16">
        <v>7</v>
      </c>
      <c r="E16">
        <v>53520</v>
      </c>
      <c r="F16">
        <v>0.2359246865457659</v>
      </c>
      <c r="G16">
        <v>2</v>
      </c>
      <c r="H16">
        <v>5</v>
      </c>
      <c r="I16">
        <v>17721.157202532369</v>
      </c>
      <c r="J16">
        <v>17186.455395912839</v>
      </c>
      <c r="K16">
        <v>72.177642055170367</v>
      </c>
      <c r="L16">
        <v>17716.8544078124</v>
      </c>
      <c r="M16">
        <v>17176.789588638421</v>
      </c>
      <c r="N16">
        <v>74.832441346015514</v>
      </c>
      <c r="O16">
        <v>17723.425034329201</v>
      </c>
      <c r="P16">
        <v>17187.12563652984</v>
      </c>
      <c r="Q16">
        <v>72.177642055170367</v>
      </c>
      <c r="R16">
        <v>17725.820725600319</v>
      </c>
      <c r="S16">
        <v>17184.996332927389</v>
      </c>
      <c r="T16">
        <v>74.832441346015514</v>
      </c>
      <c r="U16">
        <v>10.023541778496041</v>
      </c>
      <c r="V16">
        <v>51.520937125090413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129.11086630821231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135.27721058561599</v>
      </c>
      <c r="E7">
        <v>13.139975626285899</v>
      </c>
      <c r="H7" t="s">
        <v>93</v>
      </c>
      <c r="I7">
        <v>3</v>
      </c>
      <c r="K7" t="s">
        <v>94</v>
      </c>
      <c r="L7">
        <v>36.070591666666658</v>
      </c>
      <c r="M7">
        <v>1120.2379419232909</v>
      </c>
      <c r="N7">
        <v>14.18059162555476</v>
      </c>
    </row>
    <row r="8" spans="1:27" x14ac:dyDescent="0.35">
      <c r="A8">
        <v>1</v>
      </c>
      <c r="B8">
        <v>5</v>
      </c>
      <c r="C8">
        <v>1.218836111111113</v>
      </c>
      <c r="D8">
        <v>0.67878477514082891</v>
      </c>
      <c r="E8">
        <v>13.07942852972243</v>
      </c>
      <c r="H8" t="s">
        <v>95</v>
      </c>
      <c r="I8">
        <v>62</v>
      </c>
      <c r="K8" t="s">
        <v>31</v>
      </c>
      <c r="L8">
        <v>1.0919611111111081</v>
      </c>
      <c r="M8">
        <v>200.9352495252345</v>
      </c>
      <c r="N8">
        <v>65.726326933389217</v>
      </c>
    </row>
    <row r="9" spans="1:27" x14ac:dyDescent="0.35">
      <c r="A9">
        <v>2</v>
      </c>
      <c r="B9">
        <v>238</v>
      </c>
      <c r="C9">
        <v>27.29378055555555</v>
      </c>
      <c r="D9">
        <v>984.28194656253402</v>
      </c>
      <c r="E9">
        <v>14.18059162555476</v>
      </c>
      <c r="H9" t="s">
        <v>96</v>
      </c>
      <c r="I9">
        <v>2</v>
      </c>
      <c r="K9" t="s">
        <v>32</v>
      </c>
      <c r="L9">
        <v>37.162552777777769</v>
      </c>
      <c r="M9">
        <v>1321.1731914485249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200.9352495252345</v>
      </c>
      <c r="E12">
        <v>65.726326933389217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201</v>
      </c>
      <c r="B16">
        <v>3032</v>
      </c>
      <c r="C16">
        <v>6284</v>
      </c>
      <c r="D16">
        <v>13</v>
      </c>
      <c r="E16">
        <v>54780</v>
      </c>
      <c r="F16">
        <v>21.681475746110809</v>
      </c>
      <c r="G16">
        <v>2</v>
      </c>
      <c r="H16">
        <v>5</v>
      </c>
      <c r="I16">
        <v>16065.139849800309</v>
      </c>
      <c r="J16">
        <v>16659.87903852102</v>
      </c>
      <c r="K16">
        <v>67.853467370915723</v>
      </c>
      <c r="L16">
        <v>16841.404407001191</v>
      </c>
      <c r="M16">
        <v>17129.923948038959</v>
      </c>
      <c r="N16">
        <v>72.341223424432798</v>
      </c>
      <c r="O16">
        <v>15854.08178150003</v>
      </c>
      <c r="P16">
        <v>16607.07088671895</v>
      </c>
      <c r="Q16">
        <v>67.853467370915723</v>
      </c>
      <c r="R16">
        <v>15853.425438016449</v>
      </c>
      <c r="S16">
        <v>16608.158249474789</v>
      </c>
      <c r="T16">
        <v>72.341223424432798</v>
      </c>
      <c r="U16">
        <v>10.03456899460955</v>
      </c>
      <c r="V16">
        <v>51.532110878606822</v>
      </c>
      <c r="W16">
        <v>0</v>
      </c>
      <c r="X16">
        <v>0</v>
      </c>
    </row>
    <row r="17" spans="1:24" x14ac:dyDescent="0.35">
      <c r="A17" t="s">
        <v>202</v>
      </c>
      <c r="B17">
        <v>3067</v>
      </c>
      <c r="C17">
        <v>5703</v>
      </c>
      <c r="D17">
        <v>6</v>
      </c>
      <c r="E17">
        <v>54360</v>
      </c>
      <c r="F17">
        <v>7.9998446535645522</v>
      </c>
      <c r="G17">
        <v>2</v>
      </c>
      <c r="H17">
        <v>5</v>
      </c>
      <c r="I17">
        <v>16130.020749162501</v>
      </c>
      <c r="J17">
        <v>16484.417355608552</v>
      </c>
      <c r="K17">
        <v>55.610712295689453</v>
      </c>
      <c r="L17">
        <v>16434.507923347941</v>
      </c>
      <c r="M17">
        <v>16676.43479004519</v>
      </c>
      <c r="N17">
        <v>58.616451821481519</v>
      </c>
      <c r="O17">
        <v>16057.64610189117</v>
      </c>
      <c r="P17">
        <v>16519.066894120479</v>
      </c>
      <c r="Q17">
        <v>55.610712295689453</v>
      </c>
      <c r="R17">
        <v>16056.8206122502</v>
      </c>
      <c r="S17">
        <v>16520.388540729029</v>
      </c>
      <c r="T17">
        <v>58.616451821481519</v>
      </c>
      <c r="U17">
        <v>10.030368069114999</v>
      </c>
      <c r="V17">
        <v>51.082748849312459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110.031685590744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198.9216291154188</v>
      </c>
      <c r="E7">
        <v>13.139954974638069</v>
      </c>
      <c r="H7" t="s">
        <v>93</v>
      </c>
      <c r="I7">
        <v>2</v>
      </c>
      <c r="K7" t="s">
        <v>94</v>
      </c>
      <c r="L7">
        <v>32.606483333333323</v>
      </c>
      <c r="M7">
        <v>1020.770509437699</v>
      </c>
      <c r="N7">
        <v>13.139954974638069</v>
      </c>
    </row>
    <row r="8" spans="1:27" x14ac:dyDescent="0.35">
      <c r="A8">
        <v>1</v>
      </c>
      <c r="B8">
        <v>5</v>
      </c>
      <c r="C8">
        <v>1.213225000000002</v>
      </c>
      <c r="D8">
        <v>0.36246920054301451</v>
      </c>
      <c r="E8">
        <v>0.1131717891692446</v>
      </c>
      <c r="H8" t="s">
        <v>95</v>
      </c>
      <c r="I8">
        <v>51</v>
      </c>
      <c r="K8" t="s">
        <v>31</v>
      </c>
      <c r="L8">
        <v>1.2642444444444401</v>
      </c>
      <c r="M8">
        <v>232.63912738234731</v>
      </c>
      <c r="N8">
        <v>53.270764622773157</v>
      </c>
    </row>
    <row r="9" spans="1:27" x14ac:dyDescent="0.35">
      <c r="A9">
        <v>2</v>
      </c>
      <c r="B9">
        <v>216</v>
      </c>
      <c r="C9">
        <v>22.777180555555539</v>
      </c>
      <c r="D9">
        <v>821.48641112173709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232.63912738234731</v>
      </c>
      <c r="E12">
        <v>53.270764622773157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</v>
      </c>
      <c r="AA3">
        <v>87.164348125457764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26.563562448055521</v>
      </c>
      <c r="E7">
        <v>13.585730011877891</v>
      </c>
      <c r="H7" t="s">
        <v>93</v>
      </c>
      <c r="I7">
        <v>94</v>
      </c>
      <c r="K7" t="s">
        <v>94</v>
      </c>
      <c r="L7">
        <v>23.271502777777791</v>
      </c>
      <c r="M7">
        <v>797.76343657832842</v>
      </c>
      <c r="N7">
        <v>15.78750637971816</v>
      </c>
    </row>
    <row r="8" spans="1:27" x14ac:dyDescent="0.35">
      <c r="A8">
        <v>1</v>
      </c>
      <c r="B8">
        <v>5</v>
      </c>
      <c r="C8">
        <v>1.070552777777777</v>
      </c>
      <c r="D8">
        <v>0.36458930523402711</v>
      </c>
      <c r="E8">
        <v>12.904541237967811</v>
      </c>
      <c r="H8" t="s">
        <v>95</v>
      </c>
      <c r="I8">
        <v>1</v>
      </c>
      <c r="K8" t="s">
        <v>31</v>
      </c>
      <c r="L8">
        <v>0.57860277777777613</v>
      </c>
      <c r="M8">
        <v>106.5277411666883</v>
      </c>
      <c r="N8">
        <v>51.630703213403677</v>
      </c>
    </row>
    <row r="9" spans="1:27" x14ac:dyDescent="0.35">
      <c r="A9">
        <v>2</v>
      </c>
      <c r="B9">
        <v>206</v>
      </c>
      <c r="C9">
        <v>21.38396111111112</v>
      </c>
      <c r="D9">
        <v>770.83528482503891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904.29117774501674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106.5277411666883</v>
      </c>
      <c r="E12">
        <v>51.630703213403677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554</v>
      </c>
      <c r="AA3">
        <v>109.962381362915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525</v>
      </c>
      <c r="K7" t="s">
        <v>94</v>
      </c>
      <c r="L7">
        <v>29.05983611111111</v>
      </c>
      <c r="M7">
        <v>1006.949854159558</v>
      </c>
      <c r="N7">
        <v>113.6010842982471</v>
      </c>
    </row>
    <row r="8" spans="1:27" x14ac:dyDescent="0.35">
      <c r="A8">
        <v>1</v>
      </c>
      <c r="B8">
        <v>5</v>
      </c>
      <c r="C8">
        <v>1.0710749999999989</v>
      </c>
      <c r="D8">
        <v>0.72678391591253211</v>
      </c>
      <c r="E8">
        <v>13.17662992964968</v>
      </c>
      <c r="H8" t="s">
        <v>95</v>
      </c>
      <c r="I8">
        <v>29</v>
      </c>
      <c r="K8" t="s">
        <v>31</v>
      </c>
      <c r="L8">
        <v>0.7902861111111088</v>
      </c>
      <c r="M8">
        <v>144.96482137922291</v>
      </c>
      <c r="N8">
        <v>51.888143639519477</v>
      </c>
    </row>
    <row r="9" spans="1:27" x14ac:dyDescent="0.35">
      <c r="A9">
        <v>2</v>
      </c>
      <c r="B9">
        <v>238</v>
      </c>
      <c r="C9">
        <v>27.531327777777779</v>
      </c>
      <c r="D9">
        <v>992.06623250502957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144.96482137922291</v>
      </c>
      <c r="E12">
        <v>51.888143639519477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4442</v>
      </c>
      <c r="AA3">
        <v>225.54292583465579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133.76349456339369</v>
      </c>
      <c r="E7">
        <v>13.107225258978101</v>
      </c>
      <c r="H7" t="s">
        <v>93</v>
      </c>
      <c r="I7">
        <v>4363</v>
      </c>
      <c r="K7" t="s">
        <v>94</v>
      </c>
      <c r="L7">
        <v>47.126211111111118</v>
      </c>
      <c r="M7">
        <v>1515.1921654951191</v>
      </c>
      <c r="N7">
        <v>37.533657261873572</v>
      </c>
    </row>
    <row r="8" spans="1:27" x14ac:dyDescent="0.35">
      <c r="A8">
        <v>1</v>
      </c>
      <c r="B8">
        <v>6</v>
      </c>
      <c r="C8">
        <v>1.262113888888887</v>
      </c>
      <c r="D8">
        <v>0.62187671784438359</v>
      </c>
      <c r="E8">
        <v>13.539067471069229</v>
      </c>
      <c r="H8" t="s">
        <v>95</v>
      </c>
      <c r="I8">
        <v>77</v>
      </c>
      <c r="K8" t="s">
        <v>31</v>
      </c>
      <c r="L8">
        <v>1.2337222222222191</v>
      </c>
      <c r="M8">
        <v>226.78650712905809</v>
      </c>
      <c r="N8">
        <v>53.072016799094762</v>
      </c>
    </row>
    <row r="9" spans="1:27" x14ac:dyDescent="0.35">
      <c r="A9">
        <v>2</v>
      </c>
      <c r="B9">
        <v>287</v>
      </c>
      <c r="C9">
        <v>38.32810833333334</v>
      </c>
      <c r="D9">
        <v>1380.8067942138809</v>
      </c>
      <c r="E9">
        <v>37.533657261873572</v>
      </c>
      <c r="H9" t="s">
        <v>96</v>
      </c>
      <c r="I9">
        <v>2</v>
      </c>
      <c r="K9" t="s">
        <v>32</v>
      </c>
      <c r="L9">
        <v>48.359933333333338</v>
      </c>
      <c r="M9">
        <v>1741.9786726241771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226.78650712905809</v>
      </c>
      <c r="E12">
        <v>53.072016799094762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215</v>
      </c>
      <c r="B16">
        <v>2309</v>
      </c>
      <c r="C16">
        <v>5711</v>
      </c>
      <c r="D16">
        <v>14</v>
      </c>
      <c r="E16">
        <v>58440</v>
      </c>
      <c r="F16">
        <v>2.3342323967539471</v>
      </c>
      <c r="G16">
        <v>1</v>
      </c>
      <c r="H16">
        <v>5</v>
      </c>
      <c r="I16">
        <v>14560.72001106417</v>
      </c>
      <c r="J16">
        <v>15857.742585680129</v>
      </c>
      <c r="K16">
        <v>60.278337558908198</v>
      </c>
      <c r="L16">
        <v>14670.36501695193</v>
      </c>
      <c r="M16">
        <v>15904.14097734093</v>
      </c>
      <c r="N16">
        <v>64.582929399659648</v>
      </c>
      <c r="O16">
        <v>14560.565355526171</v>
      </c>
      <c r="P16">
        <v>15857.62399218869</v>
      </c>
      <c r="Q16">
        <v>60.278337558908198</v>
      </c>
      <c r="R16">
        <v>14560.15885191282</v>
      </c>
      <c r="S16">
        <v>15858.609085495909</v>
      </c>
      <c r="T16">
        <v>64.582929399659648</v>
      </c>
      <c r="U16">
        <v>8.3492818045400416E-2</v>
      </c>
      <c r="V16">
        <v>51.083846684041418</v>
      </c>
      <c r="W16">
        <v>0</v>
      </c>
      <c r="X16">
        <v>0</v>
      </c>
    </row>
    <row r="17" spans="1:24" x14ac:dyDescent="0.35">
      <c r="A17" t="s">
        <v>216</v>
      </c>
      <c r="B17">
        <v>4669</v>
      </c>
      <c r="C17">
        <v>5711</v>
      </c>
      <c r="D17">
        <v>14</v>
      </c>
      <c r="E17">
        <v>58440</v>
      </c>
      <c r="F17">
        <v>10.91168787975935</v>
      </c>
      <c r="G17">
        <v>0</v>
      </c>
      <c r="H17">
        <v>5</v>
      </c>
      <c r="I17">
        <v>13674.07841365871</v>
      </c>
      <c r="J17">
        <v>15508.222026205671</v>
      </c>
      <c r="K17">
        <v>65.676171924220739</v>
      </c>
      <c r="L17">
        <v>14187.59195817366</v>
      </c>
      <c r="M17">
        <v>15724.746258548381</v>
      </c>
      <c r="N17">
        <v>66.230261761246936</v>
      </c>
      <c r="O17">
        <v>13674.07841365871</v>
      </c>
      <c r="P17">
        <v>15508.222026205671</v>
      </c>
      <c r="Q17">
        <v>65.676171924220739</v>
      </c>
      <c r="R17">
        <v>13672.557936181011</v>
      </c>
      <c r="S17">
        <v>15511.901217541221</v>
      </c>
      <c r="T17">
        <v>66.230261761246936</v>
      </c>
      <c r="U17">
        <v>0</v>
      </c>
      <c r="V17">
        <v>51.072011187606471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4317</v>
      </c>
      <c r="AA3">
        <v>176.9580397605896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198.70281888391139</v>
      </c>
      <c r="E7">
        <v>13.10729529964963</v>
      </c>
      <c r="H7" t="s">
        <v>93</v>
      </c>
      <c r="I7">
        <v>4317</v>
      </c>
      <c r="K7" t="s">
        <v>94</v>
      </c>
      <c r="L7">
        <v>47.735291666666669</v>
      </c>
      <c r="M7">
        <v>1565.306906615504</v>
      </c>
      <c r="N7">
        <v>85.216092648810331</v>
      </c>
    </row>
    <row r="8" spans="1:27" x14ac:dyDescent="0.35">
      <c r="A8">
        <v>1</v>
      </c>
      <c r="B8">
        <v>5</v>
      </c>
      <c r="C8">
        <v>1.2117583333333339</v>
      </c>
      <c r="D8">
        <v>0.36583988222026542</v>
      </c>
      <c r="E8">
        <v>0.1080289320226905</v>
      </c>
      <c r="H8" t="s">
        <v>95</v>
      </c>
      <c r="I8">
        <v>0</v>
      </c>
      <c r="K8" t="s">
        <v>31</v>
      </c>
      <c r="L8">
        <v>0.7696500000000035</v>
      </c>
      <c r="M8">
        <v>141.69724791433771</v>
      </c>
      <c r="N8">
        <v>51.646611916629148</v>
      </c>
    </row>
    <row r="9" spans="1:27" x14ac:dyDescent="0.35">
      <c r="A9">
        <v>2</v>
      </c>
      <c r="B9">
        <v>266</v>
      </c>
      <c r="C9">
        <v>37.918586111111111</v>
      </c>
      <c r="D9">
        <v>1366.2382478493721</v>
      </c>
      <c r="E9">
        <v>85.216092648810331</v>
      </c>
      <c r="H9" t="s">
        <v>96</v>
      </c>
      <c r="I9">
        <v>0</v>
      </c>
      <c r="K9" t="s">
        <v>32</v>
      </c>
      <c r="L9">
        <v>48.504941666666667</v>
      </c>
      <c r="M9">
        <v>1707.004154529842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141.69724791433771</v>
      </c>
      <c r="E12">
        <v>51.646611916629148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394</v>
      </c>
      <c r="AA3">
        <v>264.6813645362854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55.553004192015273</v>
      </c>
      <c r="E7">
        <v>12.903562235282591</v>
      </c>
      <c r="H7" t="s">
        <v>93</v>
      </c>
      <c r="I7">
        <v>384</v>
      </c>
      <c r="K7" t="s">
        <v>94</v>
      </c>
      <c r="L7">
        <v>56.325494444444431</v>
      </c>
      <c r="M7">
        <v>1947.9043230177249</v>
      </c>
      <c r="N7">
        <v>27.420182596270131</v>
      </c>
    </row>
    <row r="8" spans="1:27" x14ac:dyDescent="0.35">
      <c r="A8">
        <v>1</v>
      </c>
      <c r="B8">
        <v>5</v>
      </c>
      <c r="C8">
        <v>2.1025499999999981</v>
      </c>
      <c r="D8">
        <v>0.93432078827647325</v>
      </c>
      <c r="E8">
        <v>12.896737179217521</v>
      </c>
      <c r="H8" t="s">
        <v>95</v>
      </c>
      <c r="I8">
        <v>8</v>
      </c>
      <c r="K8" t="s">
        <v>31</v>
      </c>
      <c r="L8">
        <v>1.868258333333338</v>
      </c>
      <c r="M8">
        <v>343.08892484029337</v>
      </c>
      <c r="N8">
        <v>89.589659629155648</v>
      </c>
    </row>
    <row r="9" spans="1:27" x14ac:dyDescent="0.35">
      <c r="A9">
        <v>2</v>
      </c>
      <c r="B9">
        <v>265</v>
      </c>
      <c r="C9">
        <v>52.457352777777757</v>
      </c>
      <c r="D9">
        <v>1891.4169980374329</v>
      </c>
      <c r="E9">
        <v>27.420182596270131</v>
      </c>
      <c r="H9" t="s">
        <v>96</v>
      </c>
      <c r="I9">
        <v>2</v>
      </c>
      <c r="K9" t="s">
        <v>32</v>
      </c>
      <c r="L9">
        <v>58.193752777777767</v>
      </c>
      <c r="M9">
        <v>2290.9932478580181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343.08892484029337</v>
      </c>
      <c r="E12">
        <v>89.589659629155648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223</v>
      </c>
      <c r="B16">
        <v>3413</v>
      </c>
      <c r="C16">
        <v>5901</v>
      </c>
      <c r="D16">
        <v>6</v>
      </c>
      <c r="E16">
        <v>59760</v>
      </c>
      <c r="F16">
        <v>49.612008806554002</v>
      </c>
      <c r="G16">
        <v>2</v>
      </c>
      <c r="H16">
        <v>5</v>
      </c>
      <c r="I16">
        <v>17679.302671961461</v>
      </c>
      <c r="J16">
        <v>16233.10817828994</v>
      </c>
      <c r="K16">
        <v>61.164265373938917</v>
      </c>
      <c r="L16">
        <v>18173.06243769329</v>
      </c>
      <c r="M16">
        <v>19193.946907855599</v>
      </c>
      <c r="N16">
        <v>61.154173031429423</v>
      </c>
      <c r="O16">
        <v>17853.668977048961</v>
      </c>
      <c r="P16">
        <v>16697.723572258601</v>
      </c>
      <c r="Q16">
        <v>61.164265373938917</v>
      </c>
      <c r="R16">
        <v>17858.04258062354</v>
      </c>
      <c r="S16">
        <v>16697.000851793651</v>
      </c>
      <c r="T16">
        <v>61.154173031429423</v>
      </c>
      <c r="U16">
        <v>10.00276092469408</v>
      </c>
      <c r="V16">
        <v>50.72843133357383</v>
      </c>
      <c r="W16">
        <v>0</v>
      </c>
      <c r="X16">
        <v>0</v>
      </c>
    </row>
    <row r="17" spans="1:24" x14ac:dyDescent="0.35">
      <c r="A17" t="s">
        <v>224</v>
      </c>
      <c r="B17">
        <v>5706</v>
      </c>
      <c r="C17">
        <v>1845</v>
      </c>
      <c r="D17">
        <v>12</v>
      </c>
      <c r="E17">
        <v>60120</v>
      </c>
      <c r="F17">
        <v>1.663008747151085</v>
      </c>
      <c r="G17">
        <v>5</v>
      </c>
      <c r="H17">
        <v>2</v>
      </c>
      <c r="I17">
        <v>17348.777978822611</v>
      </c>
      <c r="J17">
        <v>18124.113670086299</v>
      </c>
      <c r="K17">
        <v>75.669797355296978</v>
      </c>
      <c r="L17">
        <v>17265.16000538367</v>
      </c>
      <c r="M17">
        <v>18073.444412846799</v>
      </c>
      <c r="N17">
        <v>76.025910602811962</v>
      </c>
      <c r="O17">
        <v>17280.36882144841</v>
      </c>
      <c r="P17">
        <v>18073.973675440611</v>
      </c>
      <c r="Q17">
        <v>75.669797355296978</v>
      </c>
      <c r="R17">
        <v>17281.74275624751</v>
      </c>
      <c r="S17">
        <v>18071.553454230419</v>
      </c>
      <c r="T17">
        <v>76.025910602811962</v>
      </c>
      <c r="U17">
        <v>51.001812275006671</v>
      </c>
      <c r="V17">
        <v>10.03615720248208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194.81635189056399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335.30837655126061</v>
      </c>
      <c r="E7">
        <v>13.689670811752981</v>
      </c>
      <c r="H7" t="s">
        <v>93</v>
      </c>
      <c r="I7">
        <v>37</v>
      </c>
      <c r="K7" t="s">
        <v>94</v>
      </c>
      <c r="L7">
        <v>55.337811111111108</v>
      </c>
      <c r="M7">
        <v>1711.136016890712</v>
      </c>
      <c r="N7">
        <v>13.689670811752981</v>
      </c>
    </row>
    <row r="8" spans="1:27" x14ac:dyDescent="0.35">
      <c r="A8">
        <v>1</v>
      </c>
      <c r="B8">
        <v>2</v>
      </c>
      <c r="C8">
        <v>0.61939722222222271</v>
      </c>
      <c r="D8">
        <v>0.27682264883642732</v>
      </c>
      <c r="E8">
        <v>12.857431841833829</v>
      </c>
      <c r="H8" t="s">
        <v>95</v>
      </c>
      <c r="I8">
        <v>18</v>
      </c>
      <c r="K8" t="s">
        <v>31</v>
      </c>
      <c r="L8">
        <v>2.6424805555555611</v>
      </c>
      <c r="M8">
        <v>486.23384269490998</v>
      </c>
      <c r="N8">
        <v>53.467754593676062</v>
      </c>
    </row>
    <row r="9" spans="1:27" x14ac:dyDescent="0.35">
      <c r="A9">
        <v>2</v>
      </c>
      <c r="B9">
        <v>176</v>
      </c>
      <c r="C9">
        <v>38.14</v>
      </c>
      <c r="D9">
        <v>1375.5508176906151</v>
      </c>
      <c r="E9">
        <v>11.37629752885994</v>
      </c>
      <c r="H9" t="s">
        <v>96</v>
      </c>
      <c r="I9">
        <v>3</v>
      </c>
      <c r="K9" t="s">
        <v>32</v>
      </c>
      <c r="L9">
        <v>57.980291666666673</v>
      </c>
      <c r="M9">
        <v>2197.3698595856222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486.23384269490998</v>
      </c>
      <c r="E12">
        <v>53.467754593676062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228</v>
      </c>
      <c r="B16">
        <v>4290</v>
      </c>
      <c r="C16">
        <v>5723</v>
      </c>
      <c r="D16">
        <v>23</v>
      </c>
      <c r="E16">
        <v>62580</v>
      </c>
      <c r="F16">
        <v>53.777457270248831</v>
      </c>
      <c r="G16">
        <v>0</v>
      </c>
      <c r="H16">
        <v>5</v>
      </c>
      <c r="I16">
        <v>16035.07011546896</v>
      </c>
      <c r="J16">
        <v>15550.25585724285</v>
      </c>
      <c r="K16">
        <v>61.92969893098855</v>
      </c>
      <c r="L16">
        <v>18488.666246473938</v>
      </c>
      <c r="M16">
        <v>16777.48374921098</v>
      </c>
      <c r="N16">
        <v>63.295363471470942</v>
      </c>
      <c r="O16">
        <v>16035.07011546896</v>
      </c>
      <c r="P16">
        <v>15550.25585724285</v>
      </c>
      <c r="Q16">
        <v>61.92969893098855</v>
      </c>
      <c r="R16">
        <v>16036.527805973419</v>
      </c>
      <c r="S16">
        <v>15547.35010879171</v>
      </c>
      <c r="T16">
        <v>63.295363471470942</v>
      </c>
      <c r="U16">
        <v>0</v>
      </c>
      <c r="V16">
        <v>51.013832439037913</v>
      </c>
      <c r="W16">
        <v>0</v>
      </c>
      <c r="X16">
        <v>0</v>
      </c>
    </row>
    <row r="17" spans="1:24" x14ac:dyDescent="0.35">
      <c r="A17" t="s">
        <v>229</v>
      </c>
      <c r="B17">
        <v>5718</v>
      </c>
      <c r="C17">
        <v>609</v>
      </c>
      <c r="D17">
        <v>14</v>
      </c>
      <c r="E17">
        <v>62040</v>
      </c>
      <c r="F17">
        <v>1.694386178939534</v>
      </c>
      <c r="G17">
        <v>5</v>
      </c>
      <c r="H17">
        <v>2</v>
      </c>
      <c r="I17">
        <v>16321.83587321268</v>
      </c>
      <c r="J17">
        <v>15870.95845774231</v>
      </c>
      <c r="K17">
        <v>65.283052058838848</v>
      </c>
      <c r="L17">
        <v>16243.20719174507</v>
      </c>
      <c r="M17">
        <v>15804.644877824279</v>
      </c>
      <c r="N17">
        <v>66.003618566595293</v>
      </c>
      <c r="O17">
        <v>16258.227564279799</v>
      </c>
      <c r="P17">
        <v>15812.722482767031</v>
      </c>
      <c r="Q17">
        <v>65.283052058838848</v>
      </c>
      <c r="R17">
        <v>16258.01657905134</v>
      </c>
      <c r="S17">
        <v>15812.97104710852</v>
      </c>
      <c r="T17">
        <v>66.003618566595293</v>
      </c>
      <c r="U17">
        <v>50.897857925951847</v>
      </c>
      <c r="V17">
        <v>10.026933859382069</v>
      </c>
      <c r="W17">
        <v>0</v>
      </c>
      <c r="X17">
        <v>0</v>
      </c>
    </row>
    <row r="18" spans="1:24" x14ac:dyDescent="0.35">
      <c r="A18" t="s">
        <v>230</v>
      </c>
      <c r="B18">
        <v>6107</v>
      </c>
      <c r="C18">
        <v>609</v>
      </c>
      <c r="D18">
        <v>15</v>
      </c>
      <c r="E18">
        <v>62100</v>
      </c>
      <c r="F18">
        <v>0.21970682177574621</v>
      </c>
      <c r="G18">
        <v>5</v>
      </c>
      <c r="H18">
        <v>2</v>
      </c>
      <c r="I18">
        <v>17172.074224501961</v>
      </c>
      <c r="J18">
        <v>16313.24541888105</v>
      </c>
      <c r="K18">
        <v>82.285959219854547</v>
      </c>
      <c r="L18">
        <v>17169.46000413386</v>
      </c>
      <c r="M18">
        <v>16323.230915259641</v>
      </c>
      <c r="N18">
        <v>77.282935667703043</v>
      </c>
      <c r="O18">
        <v>17171.561965654229</v>
      </c>
      <c r="P18">
        <v>16324.354717473459</v>
      </c>
      <c r="Q18">
        <v>82.285959219854547</v>
      </c>
      <c r="R18">
        <v>17171.379810882521</v>
      </c>
      <c r="S18">
        <v>16324.31054727596</v>
      </c>
      <c r="T18">
        <v>77.282935667703043</v>
      </c>
      <c r="U18">
        <v>50.617921504137847</v>
      </c>
      <c r="V18">
        <v>10.024988403160849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155.47126126289371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56.326962190406142</v>
      </c>
      <c r="E7">
        <v>12.902866487950851</v>
      </c>
      <c r="H7" t="s">
        <v>93</v>
      </c>
      <c r="I7">
        <v>1</v>
      </c>
      <c r="K7" t="s">
        <v>94</v>
      </c>
      <c r="L7">
        <v>40.162844444444431</v>
      </c>
      <c r="M7">
        <v>1423.3402063006631</v>
      </c>
      <c r="N7">
        <v>12.902866487950851</v>
      </c>
    </row>
    <row r="8" spans="1:27" x14ac:dyDescent="0.35">
      <c r="A8">
        <v>1</v>
      </c>
      <c r="B8">
        <v>1</v>
      </c>
      <c r="C8">
        <v>0.49930277777777721</v>
      </c>
      <c r="D8">
        <v>0.27415448515444008</v>
      </c>
      <c r="E8">
        <v>12.89195391692391</v>
      </c>
      <c r="H8" t="s">
        <v>95</v>
      </c>
      <c r="I8">
        <v>103</v>
      </c>
      <c r="K8" t="s">
        <v>31</v>
      </c>
      <c r="L8">
        <v>1.812244444444447</v>
      </c>
      <c r="M8">
        <v>333.56837924086102</v>
      </c>
      <c r="N8">
        <v>52.778555863058592</v>
      </c>
    </row>
    <row r="9" spans="1:27" x14ac:dyDescent="0.35">
      <c r="A9">
        <v>2</v>
      </c>
      <c r="B9">
        <v>187</v>
      </c>
      <c r="C9">
        <v>37.893411111111099</v>
      </c>
      <c r="D9">
        <v>1366.739089625102</v>
      </c>
      <c r="E9">
        <v>10.475283070446009</v>
      </c>
      <c r="H9" t="s">
        <v>96</v>
      </c>
      <c r="I9">
        <v>1</v>
      </c>
      <c r="K9" t="s">
        <v>32</v>
      </c>
      <c r="L9">
        <v>41.975088888888877</v>
      </c>
      <c r="M9">
        <v>1756.908585541524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333.56837924086102</v>
      </c>
      <c r="E12">
        <v>52.778555863058592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234</v>
      </c>
      <c r="B16">
        <v>5911</v>
      </c>
      <c r="C16">
        <v>1048</v>
      </c>
      <c r="D16">
        <v>27</v>
      </c>
      <c r="E16">
        <v>64620</v>
      </c>
      <c r="F16">
        <v>17.72735872282059</v>
      </c>
      <c r="G16">
        <v>5</v>
      </c>
      <c r="H16">
        <v>2</v>
      </c>
      <c r="I16">
        <v>17256.40291989642</v>
      </c>
      <c r="J16">
        <v>14405.00186396372</v>
      </c>
      <c r="K16">
        <v>57.250455597372557</v>
      </c>
      <c r="L16">
        <v>17119.52242204245</v>
      </c>
      <c r="M16">
        <v>13517.34268057985</v>
      </c>
      <c r="N16">
        <v>55.569162149183562</v>
      </c>
      <c r="O16">
        <v>17297.727783182261</v>
      </c>
      <c r="P16">
        <v>13508.642811525209</v>
      </c>
      <c r="Q16">
        <v>57.250455597372557</v>
      </c>
      <c r="R16">
        <v>17297.29750052415</v>
      </c>
      <c r="S16">
        <v>13508.7089492819</v>
      </c>
      <c r="T16">
        <v>55.569162149183562</v>
      </c>
      <c r="U16">
        <v>50.617306357421548</v>
      </c>
      <c r="V16">
        <v>10.040108536428971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110</v>
      </c>
      <c r="AA3">
        <v>214.35512852668759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341.64875238507852</v>
      </c>
      <c r="E7">
        <v>13.13997356104397</v>
      </c>
      <c r="H7" t="s">
        <v>93</v>
      </c>
      <c r="I7">
        <v>3</v>
      </c>
      <c r="K7" t="s">
        <v>94</v>
      </c>
      <c r="L7">
        <v>58.594152777777779</v>
      </c>
      <c r="M7">
        <v>1832.541174426143</v>
      </c>
      <c r="N7">
        <v>13.13997356104397</v>
      </c>
    </row>
    <row r="8" spans="1:27" x14ac:dyDescent="0.35">
      <c r="A8">
        <v>1</v>
      </c>
      <c r="B8">
        <v>1</v>
      </c>
      <c r="C8">
        <v>0.46859444444444509</v>
      </c>
      <c r="D8">
        <v>0.14351411007991549</v>
      </c>
      <c r="E8">
        <v>9.7065843530067544E-2</v>
      </c>
      <c r="H8" t="s">
        <v>95</v>
      </c>
      <c r="I8">
        <v>105</v>
      </c>
      <c r="K8" t="s">
        <v>31</v>
      </c>
      <c r="L8">
        <v>1.969891666666661</v>
      </c>
      <c r="M8">
        <v>361.33558986678912</v>
      </c>
      <c r="N8">
        <v>51.888241380192568</v>
      </c>
    </row>
    <row r="9" spans="1:27" x14ac:dyDescent="0.35">
      <c r="A9">
        <v>2</v>
      </c>
      <c r="B9">
        <v>195</v>
      </c>
      <c r="C9">
        <v>41.338305555555557</v>
      </c>
      <c r="D9">
        <v>1490.7489079309851</v>
      </c>
      <c r="E9">
        <v>10.7984593415039</v>
      </c>
      <c r="H9" t="s">
        <v>96</v>
      </c>
      <c r="I9">
        <v>2</v>
      </c>
      <c r="K9" t="s">
        <v>32</v>
      </c>
      <c r="L9">
        <v>60.564044444444441</v>
      </c>
      <c r="M9">
        <v>2193.876764292932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361.33558986678912</v>
      </c>
      <c r="E12">
        <v>51.888241380192568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238</v>
      </c>
      <c r="B16">
        <v>4294</v>
      </c>
      <c r="C16">
        <v>5917</v>
      </c>
      <c r="D16">
        <v>22</v>
      </c>
      <c r="E16">
        <v>66120</v>
      </c>
      <c r="F16">
        <v>3.6216565907777629</v>
      </c>
      <c r="G16">
        <v>0</v>
      </c>
      <c r="H16">
        <v>5</v>
      </c>
      <c r="I16">
        <v>16188.65379427144</v>
      </c>
      <c r="J16">
        <v>16100.81864542246</v>
      </c>
      <c r="K16">
        <v>65.735392553817633</v>
      </c>
      <c r="L16">
        <v>16167.983691152869</v>
      </c>
      <c r="M16">
        <v>16236.348624716369</v>
      </c>
      <c r="N16">
        <v>62.925219813957462</v>
      </c>
      <c r="O16">
        <v>16175.49174639529</v>
      </c>
      <c r="P16">
        <v>16056.156031137731</v>
      </c>
      <c r="Q16">
        <v>65.735392553817633</v>
      </c>
      <c r="R16">
        <v>16172.313367520859</v>
      </c>
      <c r="S16">
        <v>16055.74705838945</v>
      </c>
      <c r="T16">
        <v>62.925219813957462</v>
      </c>
      <c r="U16">
        <v>12.85645491960075</v>
      </c>
      <c r="V16">
        <v>49.88144330870827</v>
      </c>
      <c r="W16">
        <v>0</v>
      </c>
      <c r="X16">
        <v>0</v>
      </c>
    </row>
    <row r="17" spans="1:24" x14ac:dyDescent="0.35">
      <c r="A17" t="s">
        <v>239</v>
      </c>
      <c r="B17">
        <v>3812</v>
      </c>
      <c r="C17">
        <v>6115</v>
      </c>
      <c r="D17">
        <v>10</v>
      </c>
      <c r="E17">
        <v>65400</v>
      </c>
      <c r="F17">
        <v>6.375455657916504</v>
      </c>
      <c r="G17">
        <v>0</v>
      </c>
      <c r="H17">
        <v>5</v>
      </c>
      <c r="I17">
        <v>18062.96351082838</v>
      </c>
      <c r="J17">
        <v>20741.98941158098</v>
      </c>
      <c r="K17">
        <v>72.344602957414253</v>
      </c>
      <c r="L17">
        <v>18146.447527915301</v>
      </c>
      <c r="M17">
        <v>21059.06316042188</v>
      </c>
      <c r="N17">
        <v>72.420666261450265</v>
      </c>
      <c r="O17">
        <v>18062.96351082838</v>
      </c>
      <c r="P17">
        <v>20741.98941158098</v>
      </c>
      <c r="Q17">
        <v>72.344602957414253</v>
      </c>
      <c r="R17">
        <v>18058.85297446117</v>
      </c>
      <c r="S17">
        <v>20743.12908159976</v>
      </c>
      <c r="T17">
        <v>72.420666261450265</v>
      </c>
      <c r="U17">
        <v>0</v>
      </c>
      <c r="V17">
        <v>51.424140334005877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162.4006111621857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53.93940433475435</v>
      </c>
      <c r="E7">
        <v>12.90286648795141</v>
      </c>
      <c r="H7" t="s">
        <v>93</v>
      </c>
      <c r="I7">
        <v>4</v>
      </c>
      <c r="K7" t="s">
        <v>94</v>
      </c>
      <c r="L7">
        <v>41.401622222222201</v>
      </c>
      <c r="M7">
        <v>1471.1663226723699</v>
      </c>
      <c r="N7">
        <v>12.90286648795141</v>
      </c>
    </row>
    <row r="8" spans="1:27" x14ac:dyDescent="0.35">
      <c r="A8">
        <v>1</v>
      </c>
      <c r="B8">
        <v>1</v>
      </c>
      <c r="C8">
        <v>0.40609722222222139</v>
      </c>
      <c r="D8">
        <v>0.27725197075474539</v>
      </c>
      <c r="E8">
        <v>12.848717818552251</v>
      </c>
      <c r="H8" t="s">
        <v>95</v>
      </c>
      <c r="I8">
        <v>16</v>
      </c>
      <c r="K8" t="s">
        <v>31</v>
      </c>
      <c r="L8">
        <v>2.056561111111102</v>
      </c>
      <c r="M8">
        <v>378.68437991739353</v>
      </c>
      <c r="N8">
        <v>52.66538009637177</v>
      </c>
    </row>
    <row r="9" spans="1:27" x14ac:dyDescent="0.35">
      <c r="A9">
        <v>2</v>
      </c>
      <c r="B9">
        <v>187</v>
      </c>
      <c r="C9">
        <v>39.279913888888871</v>
      </c>
      <c r="D9">
        <v>1416.949666366861</v>
      </c>
      <c r="E9">
        <v>10.817619986712019</v>
      </c>
      <c r="H9" t="s">
        <v>96</v>
      </c>
      <c r="I9">
        <v>1</v>
      </c>
      <c r="K9" t="s">
        <v>32</v>
      </c>
      <c r="L9">
        <v>43.458183333333302</v>
      </c>
      <c r="M9">
        <v>1849.8507025897629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378.68437991739353</v>
      </c>
      <c r="E12">
        <v>52.66538009637177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243</v>
      </c>
      <c r="B16">
        <v>6312</v>
      </c>
      <c r="C16">
        <v>377</v>
      </c>
      <c r="D16">
        <v>17</v>
      </c>
      <c r="E16">
        <v>67620</v>
      </c>
      <c r="F16">
        <v>7.4473790289598734</v>
      </c>
      <c r="G16">
        <v>5</v>
      </c>
      <c r="H16">
        <v>2</v>
      </c>
      <c r="I16">
        <v>14062.3995925896</v>
      </c>
      <c r="J16">
        <v>15683.0908259347</v>
      </c>
      <c r="K16">
        <v>60.35544695010752</v>
      </c>
      <c r="L16">
        <v>13785.317880363151</v>
      </c>
      <c r="M16">
        <v>15545.216850823181</v>
      </c>
      <c r="N16">
        <v>57.907876967816961</v>
      </c>
      <c r="O16">
        <v>13722.43147479755</v>
      </c>
      <c r="P16">
        <v>15505.038061383349</v>
      </c>
      <c r="Q16">
        <v>60.35544695010752</v>
      </c>
      <c r="R16">
        <v>13722.63101637509</v>
      </c>
      <c r="S16">
        <v>15504.635584218009</v>
      </c>
      <c r="T16">
        <v>57.907876967816961</v>
      </c>
      <c r="U16">
        <v>51.531177222089802</v>
      </c>
      <c r="V16">
        <v>10.027131242792651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244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918.83547067642212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399.81338882379811</v>
      </c>
      <c r="E7">
        <v>13.139990082259009</v>
      </c>
      <c r="H7" t="s">
        <v>93</v>
      </c>
      <c r="I7">
        <v>0</v>
      </c>
      <c r="K7" t="s">
        <v>94</v>
      </c>
      <c r="L7">
        <v>97.162672222222241</v>
      </c>
      <c r="M7">
        <v>3229.787513870403</v>
      </c>
      <c r="N7">
        <v>13.139990082259009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92</v>
      </c>
      <c r="K8" t="s">
        <v>31</v>
      </c>
      <c r="L8">
        <v>3.7903000000000051</v>
      </c>
      <c r="M8">
        <v>696.53879152622608</v>
      </c>
      <c r="N8">
        <v>52.923094223496278</v>
      </c>
    </row>
    <row r="9" spans="1:27" x14ac:dyDescent="0.35">
      <c r="A9">
        <v>2</v>
      </c>
      <c r="B9">
        <v>260</v>
      </c>
      <c r="C9">
        <v>78.467619444444452</v>
      </c>
      <c r="D9">
        <v>2829.974125046605</v>
      </c>
      <c r="E9">
        <v>10.87324557150791</v>
      </c>
      <c r="H9" t="s">
        <v>96</v>
      </c>
      <c r="I9">
        <v>0</v>
      </c>
      <c r="K9" t="s">
        <v>32</v>
      </c>
      <c r="L9">
        <v>100.9529722222222</v>
      </c>
      <c r="M9">
        <v>3926.3263053966289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696.53879152622608</v>
      </c>
      <c r="E12">
        <v>52.923094223496278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247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70</v>
      </c>
      <c r="AA3">
        <v>830.13667011260986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399.82754476871003</v>
      </c>
      <c r="E7">
        <v>13.13993638819545</v>
      </c>
      <c r="H7" t="s">
        <v>93</v>
      </c>
      <c r="I7">
        <v>7</v>
      </c>
      <c r="K7" t="s">
        <v>94</v>
      </c>
      <c r="L7">
        <v>91.281230555555538</v>
      </c>
      <c r="M7">
        <v>2917.254141247196</v>
      </c>
      <c r="N7">
        <v>17.217482119329809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62</v>
      </c>
      <c r="K8" t="s">
        <v>31</v>
      </c>
      <c r="L8">
        <v>3.563747222222224</v>
      </c>
      <c r="M8">
        <v>654.84299570193718</v>
      </c>
      <c r="N8">
        <v>51.88833912094028</v>
      </c>
    </row>
    <row r="9" spans="1:27" x14ac:dyDescent="0.35">
      <c r="A9">
        <v>2</v>
      </c>
      <c r="B9">
        <v>247</v>
      </c>
      <c r="C9">
        <v>72.58616111111111</v>
      </c>
      <c r="D9">
        <v>2517.4265964784859</v>
      </c>
      <c r="E9">
        <v>17.217482119329809</v>
      </c>
      <c r="H9" t="s">
        <v>96</v>
      </c>
      <c r="I9">
        <v>1</v>
      </c>
      <c r="K9" t="s">
        <v>32</v>
      </c>
      <c r="L9">
        <v>94.844977777777757</v>
      </c>
      <c r="M9">
        <v>3572.097136949134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654.84299570193718</v>
      </c>
      <c r="E12">
        <v>51.88833912094028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250</v>
      </c>
      <c r="B16">
        <v>2425</v>
      </c>
      <c r="C16">
        <v>6331</v>
      </c>
      <c r="D16">
        <v>42</v>
      </c>
      <c r="E16">
        <v>74520</v>
      </c>
      <c r="F16">
        <v>0.47664421110212479</v>
      </c>
      <c r="G16">
        <v>2</v>
      </c>
      <c r="H16">
        <v>5</v>
      </c>
      <c r="I16">
        <v>14417.3843060093</v>
      </c>
      <c r="J16">
        <v>15883.120369230461</v>
      </c>
      <c r="K16">
        <v>67.233171110197574</v>
      </c>
      <c r="L16">
        <v>14395.208905653821</v>
      </c>
      <c r="M16">
        <v>15876.43067817054</v>
      </c>
      <c r="N16">
        <v>62.273863775572593</v>
      </c>
      <c r="O16">
        <v>14416.21781803327</v>
      </c>
      <c r="P16">
        <v>15887.74244593101</v>
      </c>
      <c r="Q16">
        <v>67.233171110197574</v>
      </c>
      <c r="R16">
        <v>14416.28005348905</v>
      </c>
      <c r="S16">
        <v>15887.528737929009</v>
      </c>
      <c r="T16">
        <v>62.273863775572593</v>
      </c>
      <c r="U16">
        <v>10.001170060769089</v>
      </c>
      <c r="V16">
        <v>49.964155490688228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252</v>
      </c>
      <c r="Q3" t="s">
        <v>253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78.048391342163086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133.6237672271854</v>
      </c>
      <c r="E7">
        <v>13.10731177994035</v>
      </c>
      <c r="H7" t="s">
        <v>93</v>
      </c>
      <c r="I7">
        <v>44</v>
      </c>
      <c r="K7" t="s">
        <v>94</v>
      </c>
      <c r="L7">
        <v>22.032463888888891</v>
      </c>
      <c r="M7">
        <v>636.09041885336671</v>
      </c>
      <c r="N7">
        <v>13.519390453534649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119.7428623233382</v>
      </c>
      <c r="N8">
        <v>51.649903973003532</v>
      </c>
    </row>
    <row r="9" spans="1:27" x14ac:dyDescent="0.35">
      <c r="A9">
        <v>2</v>
      </c>
      <c r="B9">
        <v>144</v>
      </c>
      <c r="C9">
        <v>14.607894444444449</v>
      </c>
      <c r="D9">
        <v>502.46665162618132</v>
      </c>
      <c r="E9">
        <v>13.519390453534649</v>
      </c>
      <c r="H9" t="s">
        <v>96</v>
      </c>
      <c r="I9">
        <v>0</v>
      </c>
      <c r="K9" t="s">
        <v>32</v>
      </c>
      <c r="L9">
        <v>22.684213888888891</v>
      </c>
      <c r="M9">
        <v>755.83328117670499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119.7428623233382</v>
      </c>
      <c r="E12">
        <v>51.649903973003532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255</v>
      </c>
      <c r="Q3" t="s">
        <v>256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132</v>
      </c>
      <c r="AA3">
        <v>79.275928258895874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199.7970441820562</v>
      </c>
      <c r="E7">
        <v>13.139948779176949</v>
      </c>
      <c r="H7" t="s">
        <v>93</v>
      </c>
      <c r="I7">
        <v>6</v>
      </c>
      <c r="K7" t="s">
        <v>94</v>
      </c>
      <c r="L7">
        <v>24.285649999999979</v>
      </c>
      <c r="M7">
        <v>740.00211237127064</v>
      </c>
      <c r="N7">
        <v>13.139948779176949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126</v>
      </c>
      <c r="K8" t="s">
        <v>31</v>
      </c>
      <c r="L8">
        <v>0.8593972222222227</v>
      </c>
      <c r="M8">
        <v>158.02100429437729</v>
      </c>
      <c r="N8">
        <v>52.353061021641267</v>
      </c>
    </row>
    <row r="9" spans="1:27" x14ac:dyDescent="0.35">
      <c r="A9">
        <v>2</v>
      </c>
      <c r="B9">
        <v>162</v>
      </c>
      <c r="C9">
        <v>15.682686111111121</v>
      </c>
      <c r="D9">
        <v>540.20506818921444</v>
      </c>
      <c r="E9">
        <v>11.672838736413601</v>
      </c>
      <c r="H9" t="s">
        <v>96</v>
      </c>
      <c r="I9">
        <v>0</v>
      </c>
      <c r="K9" t="s">
        <v>32</v>
      </c>
      <c r="L9">
        <v>25.1450472222222</v>
      </c>
      <c r="M9">
        <v>898.02311666564788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158.02100429437729</v>
      </c>
      <c r="E12">
        <v>52.353061021641267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258</v>
      </c>
      <c r="Q3" t="s">
        <v>259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74.713133335113525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33.263829476310761</v>
      </c>
      <c r="E7">
        <v>12.905315397087669</v>
      </c>
      <c r="H7" t="s">
        <v>93</v>
      </c>
      <c r="I7">
        <v>3</v>
      </c>
      <c r="K7" t="s">
        <v>94</v>
      </c>
      <c r="L7">
        <v>21.434225000000001</v>
      </c>
      <c r="M7">
        <v>741.80619101586433</v>
      </c>
      <c r="N7">
        <v>12.905315397087669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126.0490542314016</v>
      </c>
      <c r="N8">
        <v>51.740553988901119</v>
      </c>
    </row>
    <row r="9" spans="1:27" x14ac:dyDescent="0.35">
      <c r="A9">
        <v>2</v>
      </c>
      <c r="B9">
        <v>202</v>
      </c>
      <c r="C9">
        <v>20.354697222222232</v>
      </c>
      <c r="D9">
        <v>708.54236153955355</v>
      </c>
      <c r="E9">
        <v>10.74592813684967</v>
      </c>
      <c r="H9" t="s">
        <v>96</v>
      </c>
      <c r="I9">
        <v>0</v>
      </c>
      <c r="K9" t="s">
        <v>32</v>
      </c>
      <c r="L9">
        <v>22.120136111111108</v>
      </c>
      <c r="M9">
        <v>867.85524524726588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126.0490542314016</v>
      </c>
      <c r="E12">
        <v>51.740553988901119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261</v>
      </c>
      <c r="Q3" t="s">
        <v>262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</v>
      </c>
      <c r="AA3">
        <v>99.221412658691406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16.73404509401459</v>
      </c>
      <c r="E7">
        <v>12.899326968428889</v>
      </c>
      <c r="H7" t="s">
        <v>93</v>
      </c>
      <c r="I7">
        <v>23</v>
      </c>
      <c r="K7" t="s">
        <v>94</v>
      </c>
      <c r="L7">
        <v>23.651741666666659</v>
      </c>
      <c r="M7">
        <v>827.50782575777953</v>
      </c>
      <c r="N7">
        <v>12.899326968428889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23</v>
      </c>
      <c r="K8" t="s">
        <v>31</v>
      </c>
      <c r="L8">
        <v>0.68137500000000728</v>
      </c>
      <c r="M8">
        <v>125.3797348590724</v>
      </c>
      <c r="N8">
        <v>52.979470848331282</v>
      </c>
    </row>
    <row r="9" spans="1:27" x14ac:dyDescent="0.35">
      <c r="A9">
        <v>2</v>
      </c>
      <c r="B9">
        <v>243</v>
      </c>
      <c r="C9">
        <v>23.17851944444444</v>
      </c>
      <c r="D9">
        <v>810.77378066376491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125.3797348590724</v>
      </c>
      <c r="E12">
        <v>52.979470848331282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2023-05-16T15:35:53Z</dcterms:modified>
</cp:coreProperties>
</file>