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5\"/>
    </mc:Choice>
  </mc:AlternateContent>
  <xr:revisionPtr revIDLastSave="0" documentId="13_ncr:1_{535559F6-BC7B-4BC6-B9F4-5AC3D9AFAF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C15" i="1" a="1"/>
  <c r="I15" i="1" a="1"/>
  <c r="F15" i="1" a="1"/>
  <c r="D15" i="1" a="1"/>
  <c r="H15" i="1" a="1"/>
  <c r="E15" i="1" a="1"/>
  <c r="G15" i="1" a="1"/>
  <c r="G15" i="1" l="1"/>
  <c r="E15" i="1"/>
  <c r="H15" i="1"/>
  <c r="D15" i="1"/>
  <c r="F15" i="1"/>
  <c r="I15" i="1"/>
  <c r="C15" i="1"/>
  <c r="B17" i="1"/>
  <c r="H16" i="1" a="1"/>
  <c r="F16" i="1" a="1"/>
  <c r="G16" i="1" a="1"/>
  <c r="I16" i="1" a="1"/>
  <c r="C16" i="1" a="1"/>
  <c r="E16" i="1" a="1"/>
  <c r="D16" i="1" a="1"/>
  <c r="D16" i="1" l="1"/>
  <c r="E16" i="1"/>
  <c r="C16" i="1"/>
  <c r="I16" i="1"/>
  <c r="G16" i="1"/>
  <c r="F16" i="1"/>
  <c r="H16" i="1"/>
  <c r="B18" i="1"/>
  <c r="I17" i="1" a="1"/>
  <c r="H17" i="1" a="1"/>
  <c r="L15" i="1" a="1"/>
  <c r="E17" i="1" a="1"/>
  <c r="J15" i="1" a="1"/>
  <c r="C17" i="1" a="1"/>
  <c r="F17" i="1" a="1"/>
  <c r="D17" i="1" a="1"/>
  <c r="K15" i="1" a="1"/>
  <c r="G17" i="1" a="1"/>
  <c r="G17" i="1" l="1"/>
  <c r="Q15" i="1" s="1"/>
  <c r="K15" i="1"/>
  <c r="D17" i="1"/>
  <c r="F17" i="1"/>
  <c r="P15" i="1" s="1"/>
  <c r="C17" i="1"/>
  <c r="J15" i="1"/>
  <c r="E17" i="1"/>
  <c r="L15" i="1"/>
  <c r="H17" i="1"/>
  <c r="R15" i="1" s="1"/>
  <c r="I17" i="1"/>
  <c r="S15" i="1" s="1"/>
  <c r="B19" i="1"/>
  <c r="H18" i="1" a="1"/>
  <c r="C18" i="1" a="1"/>
  <c r="G18" i="1" a="1"/>
  <c r="F18" i="1" a="1"/>
  <c r="E18" i="1" a="1"/>
  <c r="K16" i="1" a="1"/>
  <c r="L16" i="1" a="1"/>
  <c r="D18" i="1" a="1"/>
  <c r="I18" i="1" a="1"/>
  <c r="J16" i="1" a="1"/>
  <c r="J16" i="1" l="1"/>
  <c r="I18" i="1"/>
  <c r="D18" i="1"/>
  <c r="L16" i="1"/>
  <c r="K16" i="1"/>
  <c r="E18" i="1"/>
  <c r="F18" i="1"/>
  <c r="G18" i="1"/>
  <c r="C18" i="1"/>
  <c r="H18" i="1"/>
  <c r="B20" i="1"/>
  <c r="K17" i="1" a="1"/>
  <c r="G19" i="1" a="1"/>
  <c r="J17" i="1" a="1"/>
  <c r="F19" i="1" a="1"/>
  <c r="L17" i="1" a="1"/>
  <c r="C19" i="1" a="1"/>
  <c r="E19" i="1" a="1"/>
  <c r="D19" i="1" a="1"/>
  <c r="H19" i="1" a="1"/>
  <c r="I19" i="1" a="1"/>
  <c r="I19" i="1" l="1"/>
  <c r="H19" i="1"/>
  <c r="D19" i="1"/>
  <c r="E19" i="1"/>
  <c r="C19" i="1"/>
  <c r="L17" i="1"/>
  <c r="V15" i="1" s="1"/>
  <c r="F19" i="1"/>
  <c r="J17" i="1"/>
  <c r="T15" i="1" s="1"/>
  <c r="G19" i="1"/>
  <c r="K17" i="1"/>
  <c r="U15" i="1" s="1"/>
  <c r="B21" i="1"/>
  <c r="C20" i="1" a="1"/>
  <c r="K18" i="1" a="1"/>
  <c r="E20" i="1" a="1"/>
  <c r="I20" i="1" a="1"/>
  <c r="G20" i="1" a="1"/>
  <c r="D20" i="1" a="1"/>
  <c r="L18" i="1" a="1"/>
  <c r="H20" i="1" a="1"/>
  <c r="F20" i="1" a="1"/>
  <c r="J18" i="1" a="1"/>
  <c r="J18" i="1" l="1"/>
  <c r="F20" i="1"/>
  <c r="H20" i="1"/>
  <c r="R16" i="1" s="1"/>
  <c r="L18" i="1"/>
  <c r="D20" i="1"/>
  <c r="G20" i="1"/>
  <c r="Q16" i="1" s="1"/>
  <c r="I20" i="1"/>
  <c r="E20" i="1"/>
  <c r="K18" i="1"/>
  <c r="C20" i="1"/>
  <c r="P16" i="1"/>
  <c r="B22" i="1"/>
  <c r="J19" i="1" a="1"/>
  <c r="I21" i="1" a="1"/>
  <c r="C21" i="1" a="1"/>
  <c r="K19" i="1" a="1"/>
  <c r="H21" i="1" a="1"/>
  <c r="F21" i="1" a="1"/>
  <c r="L19" i="1" a="1"/>
  <c r="G21" i="1" a="1"/>
  <c r="E21" i="1" a="1"/>
  <c r="D21" i="1" a="1"/>
  <c r="D21" i="1" l="1"/>
  <c r="E21" i="1"/>
  <c r="G21" i="1"/>
  <c r="L19" i="1"/>
  <c r="F21" i="1"/>
  <c r="H21" i="1"/>
  <c r="K19" i="1"/>
  <c r="C21" i="1"/>
  <c r="I21" i="1"/>
  <c r="J19" i="1"/>
  <c r="B23" i="1"/>
  <c r="S16" i="1"/>
  <c r="E22" i="1" a="1"/>
  <c r="I22" i="1" a="1"/>
  <c r="L20" i="1" a="1"/>
  <c r="K20" i="1" a="1"/>
  <c r="D22" i="1" a="1"/>
  <c r="G22" i="1" a="1"/>
  <c r="H22" i="1" a="1"/>
  <c r="F22" i="1" a="1"/>
  <c r="C22" i="1" a="1"/>
  <c r="J20" i="1" a="1"/>
  <c r="J20" i="1" l="1"/>
  <c r="C22" i="1"/>
  <c r="F22" i="1"/>
  <c r="P17" i="1" s="1"/>
  <c r="H22" i="1"/>
  <c r="R17" i="1" s="1"/>
  <c r="G22" i="1"/>
  <c r="Q17" i="1" s="1"/>
  <c r="D22" i="1"/>
  <c r="K20" i="1"/>
  <c r="L20" i="1"/>
  <c r="V16" i="1" s="1"/>
  <c r="I22" i="1"/>
  <c r="E22" i="1"/>
  <c r="T16" i="1"/>
  <c r="U16" i="1"/>
  <c r="B24" i="1"/>
  <c r="C23" i="1" a="1"/>
  <c r="G23" i="1" a="1"/>
  <c r="L21" i="1" a="1"/>
  <c r="H23" i="1" a="1"/>
  <c r="K21" i="1" a="1"/>
  <c r="D23" i="1" a="1"/>
  <c r="F23" i="1" a="1"/>
  <c r="J21" i="1" a="1"/>
  <c r="I23" i="1" a="1"/>
  <c r="E23" i="1" a="1"/>
  <c r="E23" i="1" l="1"/>
  <c r="I23" i="1"/>
  <c r="J21" i="1"/>
  <c r="F23" i="1"/>
  <c r="D23" i="1"/>
  <c r="K21" i="1"/>
  <c r="H23" i="1"/>
  <c r="L21" i="1"/>
  <c r="G23" i="1"/>
  <c r="C23" i="1"/>
  <c r="B25" i="1"/>
  <c r="S17" i="1"/>
  <c r="C24" i="1" a="1"/>
  <c r="H24" i="1" a="1"/>
  <c r="G24" i="1" a="1"/>
  <c r="F24" i="1" a="1"/>
  <c r="I24" i="1" a="1"/>
  <c r="E24" i="1" a="1"/>
  <c r="D24" i="1" a="1"/>
  <c r="L22" i="1" a="1"/>
  <c r="K22" i="1" a="1"/>
  <c r="J22" i="1" a="1"/>
  <c r="J22" i="1" l="1"/>
  <c r="K22" i="1"/>
  <c r="U17" i="1" s="1"/>
  <c r="L22" i="1"/>
  <c r="D24" i="1"/>
  <c r="E24" i="1"/>
  <c r="I24" i="1"/>
  <c r="F24" i="1"/>
  <c r="G24" i="1"/>
  <c r="H24" i="1"/>
  <c r="C24" i="1"/>
  <c r="V17" i="1"/>
  <c r="B26" i="1"/>
  <c r="T17" i="1"/>
  <c r="K23" i="1" a="1"/>
  <c r="C25" i="1" a="1"/>
  <c r="G25" i="1" a="1"/>
  <c r="F25" i="1" a="1"/>
  <c r="E25" i="1" a="1"/>
  <c r="J23" i="1" a="1"/>
  <c r="H25" i="1" a="1"/>
  <c r="L23" i="1" a="1"/>
  <c r="D25" i="1" a="1"/>
  <c r="I25" i="1" a="1"/>
  <c r="I25" i="1" l="1"/>
  <c r="D25" i="1"/>
  <c r="L23" i="1"/>
  <c r="H25" i="1"/>
  <c r="J23" i="1"/>
  <c r="E25" i="1"/>
  <c r="F25" i="1"/>
  <c r="G25" i="1"/>
  <c r="C25" i="1"/>
  <c r="K23" i="1"/>
  <c r="B27" i="1"/>
  <c r="J24" i="1" a="1"/>
  <c r="E26" i="1" a="1"/>
  <c r="G26" i="1" a="1"/>
  <c r="K24" i="1" a="1"/>
  <c r="D26" i="1" a="1"/>
  <c r="L24" i="1" a="1"/>
  <c r="I26" i="1" a="1"/>
  <c r="C26" i="1" a="1"/>
  <c r="H26" i="1" a="1"/>
  <c r="F26" i="1" a="1"/>
  <c r="F26" i="1" l="1"/>
  <c r="H26" i="1"/>
  <c r="C26" i="1"/>
  <c r="I26" i="1"/>
  <c r="S18" i="1" s="1"/>
  <c r="L24" i="1"/>
  <c r="D26" i="1"/>
  <c r="K24" i="1"/>
  <c r="G26" i="1"/>
  <c r="Q18" i="1" s="1"/>
  <c r="E26" i="1"/>
  <c r="J24" i="1"/>
  <c r="B28" i="1"/>
  <c r="R18" i="1"/>
  <c r="P18" i="1"/>
  <c r="H27" i="1" a="1"/>
  <c r="L25" i="1" a="1"/>
  <c r="G27" i="1" a="1"/>
  <c r="K25" i="1" a="1"/>
  <c r="I27" i="1" a="1"/>
  <c r="F27" i="1" a="1"/>
  <c r="J25" i="1" a="1"/>
  <c r="C27" i="1" a="1"/>
  <c r="E27" i="1" a="1"/>
  <c r="D27" i="1" a="1"/>
  <c r="D27" i="1" l="1"/>
  <c r="E27" i="1"/>
  <c r="C27" i="1"/>
  <c r="J25" i="1"/>
  <c r="F27" i="1"/>
  <c r="I27" i="1"/>
  <c r="K25" i="1"/>
  <c r="G27" i="1"/>
  <c r="L25" i="1"/>
  <c r="H27" i="1"/>
  <c r="B29" i="1"/>
  <c r="F28" i="1" a="1"/>
  <c r="J26" i="1" a="1"/>
  <c r="E28" i="1" a="1"/>
  <c r="D28" i="1" a="1"/>
  <c r="K26" i="1" a="1"/>
  <c r="I28" i="1" a="1"/>
  <c r="G28" i="1" a="1"/>
  <c r="C28" i="1" a="1"/>
  <c r="H28" i="1" a="1"/>
  <c r="L26" i="1" a="1"/>
  <c r="L26" i="1" l="1"/>
  <c r="H28" i="1"/>
  <c r="R19" i="1" s="1"/>
  <c r="C28" i="1"/>
  <c r="G28" i="1"/>
  <c r="I28" i="1"/>
  <c r="S19" i="1" s="1"/>
  <c r="K26" i="1"/>
  <c r="D28" i="1"/>
  <c r="E28" i="1"/>
  <c r="J26" i="1"/>
  <c r="T18" i="1" s="1"/>
  <c r="F28" i="1"/>
  <c r="P19" i="1" s="1"/>
  <c r="Q19" i="1"/>
  <c r="U18" i="1"/>
  <c r="V18" i="1"/>
  <c r="B30" i="1"/>
  <c r="H29" i="1" a="1"/>
  <c r="G29" i="1" a="1"/>
  <c r="L27" i="1" a="1"/>
  <c r="I29" i="1" a="1"/>
  <c r="K27" i="1" a="1"/>
  <c r="F29" i="1" a="1"/>
  <c r="D29" i="1" a="1"/>
  <c r="J27" i="1" a="1"/>
  <c r="E29" i="1" a="1"/>
  <c r="C29" i="1" a="1"/>
  <c r="C29" i="1" l="1"/>
  <c r="E29" i="1"/>
  <c r="J27" i="1"/>
  <c r="D29" i="1"/>
  <c r="F29" i="1"/>
  <c r="K27" i="1"/>
  <c r="I29" i="1"/>
  <c r="L27" i="1"/>
  <c r="G29" i="1"/>
  <c r="H29" i="1"/>
  <c r="B31" i="1"/>
  <c r="J28" i="1" a="1"/>
  <c r="I30" i="1" a="1"/>
  <c r="L28" i="1" a="1"/>
  <c r="C30" i="1" a="1"/>
  <c r="G30" i="1" a="1"/>
  <c r="F30" i="1" a="1"/>
  <c r="D30" i="1" a="1"/>
  <c r="K28" i="1" a="1"/>
  <c r="H30" i="1" a="1"/>
  <c r="E30" i="1" a="1"/>
  <c r="E30" i="1" l="1"/>
  <c r="H30" i="1"/>
  <c r="K28" i="1"/>
  <c r="D30" i="1"/>
  <c r="F30" i="1"/>
  <c r="P20" i="1" s="1"/>
  <c r="G30" i="1"/>
  <c r="Q20" i="1" s="1"/>
  <c r="C30" i="1"/>
  <c r="L28" i="1"/>
  <c r="V19" i="1" s="1"/>
  <c r="I30" i="1"/>
  <c r="S20" i="1" s="1"/>
  <c r="J28" i="1"/>
  <c r="T19" i="1" s="1"/>
  <c r="R20" i="1"/>
  <c r="U19" i="1"/>
  <c r="B32" i="1"/>
  <c r="L29" i="1" a="1"/>
  <c r="C31" i="1" a="1"/>
  <c r="G31" i="1" a="1"/>
  <c r="F31" i="1" a="1"/>
  <c r="D31" i="1" a="1"/>
  <c r="E31" i="1" a="1"/>
  <c r="K29" i="1" a="1"/>
  <c r="H31" i="1" a="1"/>
  <c r="I31" i="1" a="1"/>
  <c r="J29" i="1" a="1"/>
  <c r="J29" i="1" l="1"/>
  <c r="I31" i="1"/>
  <c r="H31" i="1"/>
  <c r="K29" i="1"/>
  <c r="E31" i="1"/>
  <c r="D31" i="1"/>
  <c r="F31" i="1"/>
  <c r="G31" i="1"/>
  <c r="C31" i="1"/>
  <c r="L29" i="1"/>
  <c r="B33" i="1"/>
  <c r="J30" i="1" a="1"/>
  <c r="H32" i="1" a="1"/>
  <c r="I32" i="1" a="1"/>
  <c r="C32" i="1" a="1"/>
  <c r="G32" i="1" a="1"/>
  <c r="D32" i="1" a="1"/>
  <c r="E32" i="1" a="1"/>
  <c r="F32" i="1" a="1"/>
  <c r="L30" i="1" a="1"/>
  <c r="K30" i="1" a="1"/>
  <c r="K30" i="1" l="1"/>
  <c r="L30" i="1"/>
  <c r="V20" i="1" s="1"/>
  <c r="F32" i="1"/>
  <c r="E32" i="1"/>
  <c r="D32" i="1"/>
  <c r="G32" i="1"/>
  <c r="C32" i="1"/>
  <c r="I32" i="1"/>
  <c r="H32" i="1"/>
  <c r="J30" i="1"/>
  <c r="T20" i="1" s="1"/>
  <c r="U20" i="1"/>
  <c r="B34" i="1"/>
  <c r="J31" i="1" a="1"/>
  <c r="K31" i="1" a="1"/>
  <c r="D33" i="1" a="1"/>
  <c r="I33" i="1" a="1"/>
  <c r="L31" i="1" a="1"/>
  <c r="C33" i="1" a="1"/>
  <c r="H33" i="1" a="1"/>
  <c r="G33" i="1" a="1"/>
  <c r="F33" i="1" a="1"/>
  <c r="E33" i="1" a="1"/>
  <c r="E33" i="1" l="1"/>
  <c r="F33" i="1"/>
  <c r="P21" i="1" s="1"/>
  <c r="G33" i="1"/>
  <c r="Q21" i="1" s="1"/>
  <c r="H33" i="1"/>
  <c r="C33" i="1"/>
  <c r="L31" i="1"/>
  <c r="I33" i="1"/>
  <c r="D33" i="1"/>
  <c r="K31" i="1"/>
  <c r="J31" i="1"/>
  <c r="R21" i="1"/>
  <c r="B35" i="1"/>
  <c r="E34" i="1" a="1"/>
  <c r="C34" i="1" a="1"/>
  <c r="H34" i="1" a="1"/>
  <c r="J32" i="1" a="1"/>
  <c r="D34" i="1" a="1"/>
  <c r="K32" i="1" a="1"/>
  <c r="F34" i="1" a="1"/>
  <c r="I34" i="1" a="1"/>
  <c r="L32" i="1" a="1"/>
  <c r="G34" i="1" a="1"/>
  <c r="G34" i="1" l="1"/>
  <c r="L32" i="1"/>
  <c r="I34" i="1"/>
  <c r="F34" i="1"/>
  <c r="K32" i="1"/>
  <c r="D34" i="1"/>
  <c r="J32" i="1"/>
  <c r="H34" i="1"/>
  <c r="C34" i="1"/>
  <c r="E34" i="1"/>
  <c r="S21" i="1"/>
  <c r="B36" i="1"/>
  <c r="K33" i="1" a="1"/>
  <c r="H35" i="1" a="1"/>
  <c r="L33" i="1" a="1"/>
  <c r="I35" i="1" a="1"/>
  <c r="J33" i="1" a="1"/>
  <c r="G35" i="1" a="1"/>
  <c r="D35" i="1" a="1"/>
  <c r="C35" i="1" a="1"/>
  <c r="F35" i="1" a="1"/>
  <c r="E35" i="1" a="1"/>
  <c r="E35" i="1" l="1"/>
  <c r="F35" i="1"/>
  <c r="C35" i="1"/>
  <c r="D35" i="1"/>
  <c r="G35" i="1"/>
  <c r="J33" i="1"/>
  <c r="T21" i="1" s="1"/>
  <c r="I35" i="1"/>
  <c r="L33" i="1"/>
  <c r="V21" i="1" s="1"/>
  <c r="H35" i="1"/>
  <c r="K33" i="1"/>
  <c r="U21" i="1"/>
  <c r="B37" i="1"/>
  <c r="I36" i="1" a="1"/>
  <c r="G36" i="1" a="1"/>
  <c r="E36" i="1" a="1"/>
  <c r="L34" i="1" a="1"/>
  <c r="C36" i="1" a="1"/>
  <c r="J34" i="1" a="1"/>
  <c r="H36" i="1" a="1"/>
  <c r="F36" i="1" a="1"/>
  <c r="D36" i="1" a="1"/>
  <c r="K34" i="1" a="1"/>
  <c r="K34" i="1" l="1"/>
  <c r="D36" i="1"/>
  <c r="F36" i="1"/>
  <c r="H36" i="1"/>
  <c r="J34" i="1"/>
  <c r="C36" i="1"/>
  <c r="L34" i="1"/>
  <c r="E36" i="1"/>
  <c r="G36" i="1"/>
  <c r="I36" i="1"/>
  <c r="B38" i="1"/>
  <c r="K35" i="1" a="1"/>
  <c r="G37" i="1" a="1"/>
  <c r="J35" i="1" a="1"/>
  <c r="D37" i="1" a="1"/>
  <c r="I37" i="1" a="1"/>
  <c r="C37" i="1" a="1"/>
  <c r="E37" i="1" a="1"/>
  <c r="H37" i="1" a="1"/>
  <c r="F37" i="1" a="1"/>
  <c r="L35" i="1" a="1"/>
  <c r="L35" i="1" l="1"/>
  <c r="F37" i="1"/>
  <c r="P22" i="1" s="1"/>
  <c r="H37" i="1"/>
  <c r="E37" i="1"/>
  <c r="C37" i="1"/>
  <c r="I37" i="1"/>
  <c r="S22" i="1" s="1"/>
  <c r="D37" i="1"/>
  <c r="J35" i="1"/>
  <c r="G37" i="1"/>
  <c r="Q22" i="1" s="1"/>
  <c r="K35" i="1"/>
  <c r="B39" i="1"/>
  <c r="R22" i="1"/>
  <c r="E38" i="1" a="1"/>
  <c r="J36" i="1" a="1"/>
  <c r="D38" i="1" a="1"/>
  <c r="I38" i="1" a="1"/>
  <c r="C38" i="1" a="1"/>
  <c r="H38" i="1" a="1"/>
  <c r="K36" i="1" a="1"/>
  <c r="G38" i="1" a="1"/>
  <c r="L36" i="1" a="1"/>
  <c r="F38" i="1" a="1"/>
  <c r="F38" i="1" l="1"/>
  <c r="L36" i="1"/>
  <c r="G38" i="1"/>
  <c r="K36" i="1"/>
  <c r="H38" i="1"/>
  <c r="C38" i="1"/>
  <c r="I38" i="1"/>
  <c r="D38" i="1"/>
  <c r="J36" i="1"/>
  <c r="E38" i="1"/>
  <c r="B40" i="1"/>
  <c r="L37" i="1" a="1"/>
  <c r="I39" i="1" a="1"/>
  <c r="K37" i="1" a="1"/>
  <c r="C39" i="1" a="1"/>
  <c r="J37" i="1" a="1"/>
  <c r="G39" i="1" a="1"/>
  <c r="D39" i="1" a="1"/>
  <c r="F39" i="1" a="1"/>
  <c r="H39" i="1" a="1"/>
  <c r="E39" i="1" a="1"/>
  <c r="E39" i="1" l="1"/>
  <c r="H39" i="1"/>
  <c r="F39" i="1"/>
  <c r="D39" i="1"/>
  <c r="G39" i="1"/>
  <c r="J37" i="1"/>
  <c r="C39" i="1"/>
  <c r="K37" i="1"/>
  <c r="U22" i="1" s="1"/>
  <c r="I39" i="1"/>
  <c r="L37" i="1"/>
  <c r="V22" i="1" s="1"/>
  <c r="T22" i="1"/>
  <c r="B41" i="1"/>
  <c r="I40" i="1" a="1"/>
  <c r="E40" i="1" a="1"/>
  <c r="C40" i="1" a="1"/>
  <c r="L38" i="1" a="1"/>
  <c r="H40" i="1" a="1"/>
  <c r="K38" i="1" a="1"/>
  <c r="G40" i="1" a="1"/>
  <c r="F40" i="1" a="1"/>
  <c r="D40" i="1" a="1"/>
  <c r="J38" i="1" a="1"/>
  <c r="J38" i="1" l="1"/>
  <c r="D40" i="1"/>
  <c r="F40" i="1"/>
  <c r="G40" i="1"/>
  <c r="K38" i="1"/>
  <c r="H40" i="1"/>
  <c r="L38" i="1"/>
  <c r="C40" i="1"/>
  <c r="E40" i="1"/>
  <c r="I40" i="1"/>
  <c r="B42" i="1"/>
  <c r="J39" i="1" a="1"/>
  <c r="C41" i="1" a="1"/>
  <c r="K39" i="1" a="1"/>
  <c r="D41" i="1" a="1"/>
  <c r="G41" i="1" a="1"/>
  <c r="E41" i="1" a="1"/>
  <c r="I41" i="1" a="1"/>
  <c r="L39" i="1" a="1"/>
  <c r="H41" i="1" a="1"/>
  <c r="F41" i="1" a="1"/>
  <c r="F41" i="1" l="1"/>
  <c r="H41" i="1"/>
  <c r="L39" i="1"/>
  <c r="I41" i="1"/>
  <c r="E41" i="1"/>
  <c r="G41" i="1"/>
  <c r="Q23" i="1" s="1"/>
  <c r="D41" i="1"/>
  <c r="K39" i="1"/>
  <c r="C41" i="1"/>
  <c r="J39" i="1"/>
  <c r="R23" i="1"/>
  <c r="B43" i="1"/>
  <c r="P23" i="1"/>
  <c r="E42" i="1" a="1"/>
  <c r="L40" i="1" a="1"/>
  <c r="D42" i="1" a="1"/>
  <c r="H42" i="1" a="1"/>
  <c r="K40" i="1" a="1"/>
  <c r="I42" i="1" a="1"/>
  <c r="J40" i="1" a="1"/>
  <c r="C42" i="1" a="1"/>
  <c r="G42" i="1" a="1"/>
  <c r="F42" i="1" a="1"/>
  <c r="F42" i="1" l="1"/>
  <c r="G42" i="1"/>
  <c r="C42" i="1"/>
  <c r="J40" i="1"/>
  <c r="I42" i="1"/>
  <c r="K40" i="1"/>
  <c r="H42" i="1"/>
  <c r="D42" i="1"/>
  <c r="L40" i="1"/>
  <c r="E42" i="1"/>
  <c r="S23" i="1"/>
  <c r="B44" i="1"/>
  <c r="L41" i="1" a="1"/>
  <c r="G43" i="1" a="1"/>
  <c r="E43" i="1" a="1"/>
  <c r="I43" i="1" a="1"/>
  <c r="J41" i="1" a="1"/>
  <c r="K41" i="1" a="1"/>
  <c r="D43" i="1" a="1"/>
  <c r="F43" i="1" a="1"/>
  <c r="C43" i="1" a="1"/>
  <c r="H43" i="1" a="1"/>
  <c r="H43" i="1" l="1"/>
  <c r="C43" i="1"/>
  <c r="F43" i="1"/>
  <c r="D43" i="1"/>
  <c r="K41" i="1"/>
  <c r="U23" i="1" s="1"/>
  <c r="J41" i="1"/>
  <c r="T23" i="1" s="1"/>
  <c r="I43" i="1"/>
  <c r="E43" i="1"/>
  <c r="G43" i="1"/>
  <c r="L41" i="1"/>
  <c r="V23" i="1"/>
  <c r="B45" i="1"/>
  <c r="I44" i="1" a="1"/>
  <c r="J42" i="1" a="1"/>
  <c r="C44" i="1" a="1"/>
  <c r="L42" i="1" a="1"/>
  <c r="H44" i="1" a="1"/>
  <c r="G44" i="1" a="1"/>
  <c r="F44" i="1" a="1"/>
  <c r="K42" i="1" a="1"/>
  <c r="E44" i="1" a="1"/>
  <c r="D44" i="1" a="1"/>
  <c r="D44" i="1" l="1"/>
  <c r="E44" i="1"/>
  <c r="K42" i="1"/>
  <c r="F44" i="1"/>
  <c r="P24" i="1" s="1"/>
  <c r="G44" i="1"/>
  <c r="H44" i="1"/>
  <c r="R24" i="1" s="1"/>
  <c r="L42" i="1"/>
  <c r="C44" i="1"/>
  <c r="J42" i="1"/>
  <c r="I44" i="1"/>
  <c r="Q24" i="1"/>
  <c r="B46" i="1"/>
  <c r="K43" i="1" a="1"/>
  <c r="D45" i="1" a="1"/>
  <c r="G45" i="1" a="1"/>
  <c r="J43" i="1" a="1"/>
  <c r="I45" i="1" a="1"/>
  <c r="H45" i="1" a="1"/>
  <c r="F45" i="1" a="1"/>
  <c r="C45" i="1" a="1"/>
  <c r="E45" i="1" a="1"/>
  <c r="L43" i="1" a="1"/>
  <c r="L43" i="1" l="1"/>
  <c r="E45" i="1"/>
  <c r="C45" i="1"/>
  <c r="F45" i="1"/>
  <c r="H45" i="1"/>
  <c r="I45" i="1"/>
  <c r="J43" i="1"/>
  <c r="G45" i="1"/>
  <c r="D45" i="1"/>
  <c r="K43" i="1"/>
  <c r="B47" i="1"/>
  <c r="S24" i="1"/>
  <c r="D46" i="1" a="1"/>
  <c r="F46" i="1" a="1"/>
  <c r="I46" i="1" a="1"/>
  <c r="E46" i="1" a="1"/>
  <c r="K44" i="1" a="1"/>
  <c r="L44" i="1" a="1"/>
  <c r="C46" i="1" a="1"/>
  <c r="H46" i="1" a="1"/>
  <c r="J44" i="1" a="1"/>
  <c r="G46" i="1" a="1"/>
  <c r="G46" i="1" l="1"/>
  <c r="J44" i="1"/>
  <c r="T24" i="1" s="1"/>
  <c r="H46" i="1"/>
  <c r="C46" i="1"/>
  <c r="L44" i="1"/>
  <c r="V24" i="1" s="1"/>
  <c r="K44" i="1"/>
  <c r="E46" i="1"/>
  <c r="I46" i="1"/>
  <c r="S25" i="1" s="1"/>
  <c r="F46" i="1"/>
  <c r="P25" i="1" s="1"/>
  <c r="D46" i="1"/>
  <c r="U24" i="1"/>
  <c r="B48" i="1"/>
  <c r="Q25" i="1"/>
  <c r="R25" i="1"/>
  <c r="I47" i="1" a="1"/>
  <c r="L45" i="1" a="1"/>
  <c r="F47" i="1" a="1"/>
  <c r="E47" i="1" a="1"/>
  <c r="H47" i="1" a="1"/>
  <c r="J45" i="1" a="1"/>
  <c r="D47" i="1" a="1"/>
  <c r="G47" i="1" a="1"/>
  <c r="K45" i="1" a="1"/>
  <c r="C47" i="1" a="1"/>
  <c r="C47" i="1" l="1"/>
  <c r="K45" i="1"/>
  <c r="G47" i="1"/>
  <c r="D47" i="1"/>
  <c r="J45" i="1"/>
  <c r="H47" i="1"/>
  <c r="E47" i="1"/>
  <c r="F47" i="1"/>
  <c r="L45" i="1"/>
  <c r="I47" i="1"/>
  <c r="B49" i="1"/>
  <c r="J46" i="1" a="1"/>
  <c r="I48" i="1" a="1"/>
  <c r="C48" i="1" a="1"/>
  <c r="G48" i="1" a="1"/>
  <c r="F48" i="1" a="1"/>
  <c r="L46" i="1" a="1"/>
  <c r="H48" i="1" a="1"/>
  <c r="E48" i="1" a="1"/>
  <c r="K46" i="1" a="1"/>
  <c r="D48" i="1" a="1"/>
  <c r="D48" i="1" l="1"/>
  <c r="K46" i="1"/>
  <c r="U25" i="1" s="1"/>
  <c r="E48" i="1"/>
  <c r="H48" i="1"/>
  <c r="R26" i="1" s="1"/>
  <c r="L46" i="1"/>
  <c r="V25" i="1" s="1"/>
  <c r="F48" i="1"/>
  <c r="G48" i="1"/>
  <c r="Q26" i="1" s="1"/>
  <c r="C48" i="1"/>
  <c r="I48" i="1"/>
  <c r="J46" i="1"/>
  <c r="T25" i="1" s="1"/>
  <c r="B50" i="1"/>
  <c r="P26" i="1"/>
  <c r="C49" i="1" a="1"/>
  <c r="K47" i="1" a="1"/>
  <c r="H49" i="1" a="1"/>
  <c r="J47" i="1" a="1"/>
  <c r="G49" i="1" a="1"/>
  <c r="F49" i="1" a="1"/>
  <c r="L47" i="1" a="1"/>
  <c r="E49" i="1" a="1"/>
  <c r="D49" i="1" a="1"/>
  <c r="I49" i="1" a="1"/>
  <c r="I49" i="1" l="1"/>
  <c r="D49" i="1"/>
  <c r="E49" i="1"/>
  <c r="L47" i="1"/>
  <c r="F49" i="1"/>
  <c r="P27" i="1" s="1"/>
  <c r="G49" i="1"/>
  <c r="Q27" i="1" s="1"/>
  <c r="J47" i="1"/>
  <c r="H49" i="1"/>
  <c r="R27" i="1" s="1"/>
  <c r="K47" i="1"/>
  <c r="C49" i="1"/>
  <c r="B51" i="1"/>
  <c r="S26" i="1"/>
  <c r="J48" i="1" a="1"/>
  <c r="G50" i="1" a="1"/>
  <c r="F50" i="1" a="1"/>
  <c r="H50" i="1" a="1"/>
  <c r="E50" i="1" a="1"/>
  <c r="D50" i="1" a="1"/>
  <c r="C50" i="1" a="1"/>
  <c r="I50" i="1" a="1"/>
  <c r="L48" i="1" a="1"/>
  <c r="K48" i="1" a="1"/>
  <c r="K48" i="1" l="1"/>
  <c r="L48" i="1"/>
  <c r="I50" i="1"/>
  <c r="C50" i="1"/>
  <c r="D50" i="1"/>
  <c r="E50" i="1"/>
  <c r="H50" i="1"/>
  <c r="R28" i="1" s="1"/>
  <c r="F50" i="1"/>
  <c r="P28" i="1" s="1"/>
  <c r="G50" i="1"/>
  <c r="Q28" i="1" s="1"/>
  <c r="J48" i="1"/>
  <c r="T26" i="1" s="1"/>
  <c r="U26" i="1"/>
  <c r="V26" i="1"/>
  <c r="B52" i="1"/>
  <c r="S27" i="1"/>
  <c r="G51" i="1" a="1"/>
  <c r="K49" i="1" a="1"/>
  <c r="C51" i="1" a="1"/>
  <c r="J49" i="1" a="1"/>
  <c r="F51" i="1" a="1"/>
  <c r="E51" i="1" a="1"/>
  <c r="H51" i="1" a="1"/>
  <c r="D51" i="1" a="1"/>
  <c r="I51" i="1" a="1"/>
  <c r="L49" i="1" a="1"/>
  <c r="L49" i="1" l="1"/>
  <c r="V27" i="1" s="1"/>
  <c r="I51" i="1"/>
  <c r="D51" i="1"/>
  <c r="H51" i="1"/>
  <c r="E51" i="1"/>
  <c r="F51" i="1"/>
  <c r="J49" i="1"/>
  <c r="T27" i="1" s="1"/>
  <c r="C51" i="1"/>
  <c r="K49" i="1"/>
  <c r="U27" i="1" s="1"/>
  <c r="G51" i="1"/>
  <c r="S28" i="1"/>
  <c r="B53" i="1"/>
  <c r="J50" i="1" a="1"/>
  <c r="L50" i="1" a="1"/>
  <c r="G52" i="1" a="1"/>
  <c r="I52" i="1" a="1"/>
  <c r="K50" i="1" a="1"/>
  <c r="C52" i="1" a="1"/>
  <c r="D52" i="1" a="1"/>
  <c r="H52" i="1" a="1"/>
  <c r="E52" i="1" a="1"/>
  <c r="F52" i="1" a="1"/>
  <c r="F52" i="1" l="1"/>
  <c r="E52" i="1"/>
  <c r="H52" i="1"/>
  <c r="D52" i="1"/>
  <c r="C52" i="1"/>
  <c r="K50" i="1"/>
  <c r="U28" i="1" s="1"/>
  <c r="I52" i="1"/>
  <c r="G52" i="1"/>
  <c r="L50" i="1"/>
  <c r="V28" i="1" s="1"/>
  <c r="J50" i="1"/>
  <c r="T28" i="1" s="1"/>
  <c r="B54" i="1"/>
  <c r="I53" i="1" a="1"/>
  <c r="C53" i="1" a="1"/>
  <c r="H53" i="1" a="1"/>
  <c r="E53" i="1" a="1"/>
  <c r="L51" i="1" a="1"/>
  <c r="G53" i="1" a="1"/>
  <c r="K51" i="1" a="1"/>
  <c r="F53" i="1" a="1"/>
  <c r="J51" i="1" a="1"/>
  <c r="D53" i="1" a="1"/>
  <c r="D53" i="1" l="1"/>
  <c r="J51" i="1"/>
  <c r="F53" i="1"/>
  <c r="K51" i="1"/>
  <c r="G53" i="1"/>
  <c r="L51" i="1"/>
  <c r="E53" i="1"/>
  <c r="H53" i="1"/>
  <c r="C53" i="1"/>
  <c r="I53" i="1"/>
  <c r="D54" i="1" a="1"/>
  <c r="I54" i="1" a="1"/>
  <c r="C54" i="1" a="1"/>
  <c r="H54" i="1" a="1"/>
  <c r="E54" i="1" a="1"/>
  <c r="G54" i="1" a="1"/>
  <c r="L52" i="1" a="1"/>
  <c r="J52" i="1" a="1"/>
  <c r="K52" i="1" a="1"/>
  <c r="F54" i="1" a="1"/>
  <c r="F54" i="1" l="1"/>
  <c r="K52" i="1"/>
  <c r="J52" i="1"/>
  <c r="L52" i="1"/>
  <c r="G54" i="1"/>
  <c r="E54" i="1"/>
  <c r="H54" i="1"/>
  <c r="R29" i="1" s="1"/>
  <c r="R30" i="1" s="1"/>
  <c r="C54" i="1"/>
  <c r="I54" i="1"/>
  <c r="D54" i="1"/>
  <c r="Q29" i="1"/>
  <c r="Q30" i="1" s="1"/>
  <c r="P29" i="1"/>
  <c r="P30" i="1" s="1"/>
  <c r="K53" i="1" a="1"/>
  <c r="L53" i="1" a="1"/>
  <c r="J53" i="1" a="1"/>
  <c r="J53" i="1" l="1"/>
  <c r="L53" i="1"/>
  <c r="K53" i="1"/>
  <c r="S29" i="1"/>
  <c r="L54" i="1" a="1"/>
  <c r="K54" i="1" a="1"/>
  <c r="J54" i="1" a="1"/>
  <c r="S30" i="1" l="1"/>
  <c r="J54" i="1"/>
  <c r="K54" i="1"/>
  <c r="L54" i="1"/>
  <c r="U29" i="1"/>
  <c r="V29" i="1"/>
  <c r="T29" i="1"/>
  <c r="V30" i="1" l="1"/>
  <c r="U30" i="1"/>
  <c r="T30" i="1"/>
</calcChain>
</file>

<file path=xl/sharedStrings.xml><?xml version="1.0" encoding="utf-8"?>
<sst xmlns="http://schemas.openxmlformats.org/spreadsheetml/2006/main" count="3281" uniqueCount="435">
  <si>
    <t>File:</t>
  </si>
  <si>
    <t>MadridV9a_SPD_NR_by_Time_PURERANDOM_CAT3as2.csv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</si>
  <si>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</si>
  <si>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</si>
  <si>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</si>
  <si>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</si>
  <si>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</si>
  <si>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</si>
  <si>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</si>
  <si>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</si>
  <si>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</si>
  <si>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</si>
  <si>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</si>
  <si>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</si>
  <si>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</si>
  <si>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</si>
  <si>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</si>
  <si>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</si>
  <si>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</si>
  <si>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</si>
  <si>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</si>
  <si>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</si>
  <si>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</si>
  <si>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</si>
  <si>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</si>
  <si>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</si>
  <si>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</si>
  <si>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</si>
  <si>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</si>
  <si>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</si>
  <si>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</si>
  <si>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</si>
  <si>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</si>
  <si>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</si>
  <si>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</si>
  <si>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</si>
  <si>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</si>
  <si>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</si>
  <si>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</si>
  <si>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</si>
  <si>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</si>
  <si>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</si>
  <si>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</si>
  <si>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</si>
  <si>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</si>
  <si>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</si>
  <si>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</si>
  <si>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</si>
  <si>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</si>
  <si>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</si>
  <si>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</si>
  <si>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</si>
  <si>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</si>
  <si>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</si>
  <si>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</si>
  <si>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</si>
  <si>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</si>
  <si>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</si>
  <si>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</si>
  <si>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</si>
  <si>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</si>
  <si>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</si>
  <si>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</si>
  <si>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</si>
  <si>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</si>
  <si>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</si>
  <si>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</si>
  <si>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</si>
  <si>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</si>
  <si>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</si>
  <si>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</si>
  <si>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</si>
  <si>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</si>
  <si>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</si>
  <si>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</si>
  <si>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</si>
  <si>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</si>
  <si>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</si>
  <si>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</si>
  <si>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</si>
  <si>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</si>
  <si>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</si>
  <si>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0 - 13.13995394212507</t>
  </si>
  <si>
    <t>0 - 60.4664596993728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</si>
  <si>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</si>
  <si>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</si>
  <si>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</si>
  <si>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</si>
  <si>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</si>
  <si>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</si>
  <si>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</si>
  <si>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</si>
  <si>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</si>
  <si>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</si>
  <si>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</si>
  <si>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</si>
  <si>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</si>
  <si>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</si>
  <si>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</si>
  <si>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</si>
  <si>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</si>
  <si>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</si>
  <si>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</si>
  <si>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</si>
  <si>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</si>
  <si>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</si>
  <si>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</si>
  <si>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</si>
  <si>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</si>
  <si>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</si>
  <si>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</si>
  <si>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</si>
  <si>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</si>
  <si>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</si>
  <si>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</si>
  <si>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</si>
  <si>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</si>
  <si>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</si>
  <si>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</si>
  <si>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</si>
  <si>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</si>
  <si>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(6, 106)</t>
  </si>
  <si>
    <t>(7, 113)</t>
  </si>
  <si>
    <t>(51, 121)</t>
  </si>
  <si>
    <t>(62, 97)</t>
  </si>
  <si>
    <t>07:30:00</t>
  </si>
  <si>
    <t>0 - 12.903741034731498</t>
  </si>
  <si>
    <t>0 - 62.37232690612048</t>
  </si>
  <si>
    <t>(24, 68)</t>
  </si>
  <si>
    <t>(31, 64)</t>
  </si>
  <si>
    <t>(35, 63)</t>
  </si>
  <si>
    <t>(68, 181)</t>
  </si>
  <si>
    <t>07:45:00</t>
  </si>
  <si>
    <t>0 - 43.94142523749662</t>
  </si>
  <si>
    <t>0 - 51.78003551017242</t>
  </si>
  <si>
    <t>(37, 147)</t>
  </si>
  <si>
    <t>(66, 142)</t>
  </si>
  <si>
    <t>(71, 134)</t>
  </si>
  <si>
    <t>(91, 143)</t>
  </si>
  <si>
    <t>(142, 254)</t>
  </si>
  <si>
    <t>08:00:00</t>
  </si>
  <si>
    <t>0 - 20.811323447164472</t>
  </si>
  <si>
    <t>0 - 54.102378490501785</t>
  </si>
  <si>
    <t>(34, 236)</t>
  </si>
  <si>
    <t>(40, 229)</t>
  </si>
  <si>
    <t>(44, 223)</t>
  </si>
  <si>
    <t>(63, 236)</t>
  </si>
  <si>
    <t>(70, 226)</t>
  </si>
  <si>
    <t>(77, 236)</t>
  </si>
  <si>
    <t>(79, 229)</t>
  </si>
  <si>
    <t>(101, 226)</t>
  </si>
  <si>
    <t>(164, 227)</t>
  </si>
  <si>
    <t>(227, 348)</t>
  </si>
  <si>
    <t>08:15:00</t>
  </si>
  <si>
    <t>0 - 21.390086727555058</t>
  </si>
  <si>
    <t>0 - 135.73182072875227</t>
  </si>
  <si>
    <t>(3, 210)</t>
  </si>
  <si>
    <t>(10, 210)</t>
  </si>
  <si>
    <t>(25, 210)</t>
  </si>
  <si>
    <t>(29, 224)</t>
  </si>
  <si>
    <t>(61, 207)</t>
  </si>
  <si>
    <t>(62, 211)</t>
  </si>
  <si>
    <t>(65, 222)</t>
  </si>
  <si>
    <t>(68, 214)</t>
  </si>
  <si>
    <t>(78, 211)</t>
  </si>
  <si>
    <t>(88, 214)</t>
  </si>
  <si>
    <t>(123, 222)</t>
  </si>
  <si>
    <t>(156, 211)</t>
  </si>
  <si>
    <t>(162, 207)</t>
  </si>
  <si>
    <t>(173, 207)</t>
  </si>
  <si>
    <t>(180, 216)</t>
  </si>
  <si>
    <t>(215, 262)</t>
  </si>
  <si>
    <t>08:30:00</t>
  </si>
  <si>
    <t>0 - 16.92057840969441</t>
  </si>
  <si>
    <t>0 - 53.19794827371951</t>
  </si>
  <si>
    <t>(2, 152)</t>
  </si>
  <si>
    <t>(4, 159)</t>
  </si>
  <si>
    <t>(37, 168)</t>
  </si>
  <si>
    <t>(156, 362)</t>
  </si>
  <si>
    <t>(157, 207)</t>
  </si>
  <si>
    <t>(165, 243)</t>
  </si>
  <si>
    <t>09:00:00</t>
  </si>
  <si>
    <t>0 - 13.140024157749078</t>
  </si>
  <si>
    <t>0 - 52.34617706736103</t>
  </si>
  <si>
    <t>(72, 149)</t>
  </si>
  <si>
    <t>(76, 161)</t>
  </si>
  <si>
    <t>(109, 144)</t>
  </si>
  <si>
    <t>(117, 152)</t>
  </si>
  <si>
    <t>(156, 229)</t>
  </si>
  <si>
    <t>09:30:00</t>
  </si>
  <si>
    <t>0 - 12.904076765254192</t>
  </si>
  <si>
    <t>0 - 52.966342914179414</t>
  </si>
  <si>
    <t>(19, 87)</t>
  </si>
  <si>
    <t>(51, 104)</t>
  </si>
  <si>
    <t>(102, 203)</t>
  </si>
  <si>
    <t>(113, 252)</t>
  </si>
  <si>
    <t>10:00:00</t>
  </si>
  <si>
    <t>0 - 13.14007165633466</t>
  </si>
  <si>
    <t>0 - 51.779596038767714</t>
  </si>
  <si>
    <t>(61, 126)</t>
  </si>
  <si>
    <t>(61, 129)</t>
  </si>
  <si>
    <t>(117, 231)</t>
  </si>
  <si>
    <t>(126, 240)</t>
  </si>
  <si>
    <t>10:15:00</t>
  </si>
  <si>
    <t>0 - 13.326984147329314</t>
  </si>
  <si>
    <t>0 - 51.88772416839812</t>
  </si>
  <si>
    <t>(55, 90)</t>
  </si>
  <si>
    <t>(90, 118)</t>
  </si>
  <si>
    <t>(92, 212)</t>
  </si>
  <si>
    <t>10:30:00</t>
  </si>
  <si>
    <t>0 - 12.939208397033235</t>
  </si>
  <si>
    <t>0 - 51.780027372344854</t>
  </si>
  <si>
    <t>(24, 60)</t>
  </si>
  <si>
    <t>(25, 69)</t>
  </si>
  <si>
    <t>(40, 69)</t>
  </si>
  <si>
    <t>10:45:00</t>
  </si>
  <si>
    <t>0 - 10.922752092947546</t>
  </si>
  <si>
    <t>0 - 56.66492621621096</t>
  </si>
  <si>
    <t>(43, 92)</t>
  </si>
  <si>
    <t>11:00:00</t>
  </si>
  <si>
    <t>0 - 13.140100568477516</t>
  </si>
  <si>
    <t>0 - 52.247839302358635</t>
  </si>
  <si>
    <t>(45, 92)</t>
  </si>
  <si>
    <t>(90, 192)</t>
  </si>
  <si>
    <t>(98, 164)</t>
  </si>
  <si>
    <t>11:30:00</t>
  </si>
  <si>
    <t>0 - 12.902691388601003</t>
  </si>
  <si>
    <t>0 - 52.52719808090588</t>
  </si>
  <si>
    <t>(0, 59)</t>
  </si>
  <si>
    <t>(37, 199)</t>
  </si>
  <si>
    <t>(38, 112)</t>
  </si>
  <si>
    <t>(39, 106)</t>
  </si>
  <si>
    <t>(39, 219)</t>
  </si>
  <si>
    <t>(60, 103)</t>
  </si>
  <si>
    <t>(62, 89)</t>
  </si>
  <si>
    <t>12:00:00</t>
  </si>
  <si>
    <t>0 - 14.434729235164443</t>
  </si>
  <si>
    <t>0 - 51.945854219783705</t>
  </si>
  <si>
    <t>(20, 103)</t>
  </si>
  <si>
    <t>(75, 102)</t>
  </si>
  <si>
    <t>12:30:00</t>
  </si>
  <si>
    <t>0 - 12.939208396985928</t>
  </si>
  <si>
    <t>0 - 52.233894963871194</t>
  </si>
  <si>
    <t>(1, 62)</t>
  </si>
  <si>
    <t>(4, 54)</t>
  </si>
  <si>
    <t>(4, 57)</t>
  </si>
  <si>
    <t>(45, 194)</t>
  </si>
  <si>
    <t>(50, 121)</t>
  </si>
  <si>
    <t>(57, 142)</t>
  </si>
  <si>
    <t>13:00:00</t>
  </si>
  <si>
    <t>0 - 13.140096438305285</t>
  </si>
  <si>
    <t>0 - 51.88844093446662</t>
  </si>
  <si>
    <t>(11, 116)</t>
  </si>
  <si>
    <t>(36, 98)</t>
  </si>
  <si>
    <t>13:30:00</t>
  </si>
  <si>
    <t>0 - 12.904135353839651</t>
  </si>
  <si>
    <t>0 - 51.961251796543046</t>
  </si>
  <si>
    <t>(60, 177)</t>
  </si>
  <si>
    <t>13:45:00</t>
  </si>
  <si>
    <t>0 - 17.229049995168474</t>
  </si>
  <si>
    <t>0 - 52.37198138733461</t>
  </si>
  <si>
    <t>(108, 159)</t>
  </si>
  <si>
    <t>(109, 231)</t>
  </si>
  <si>
    <t>14:00:00</t>
  </si>
  <si>
    <t>0 - 13.107341650421814</t>
  </si>
  <si>
    <t>0 - 51.77993785015574</t>
  </si>
  <si>
    <t>(22, 201)</t>
  </si>
  <si>
    <t>(29, 206)</t>
  </si>
  <si>
    <t>(32, 200)</t>
  </si>
  <si>
    <t>(39, 197)</t>
  </si>
  <si>
    <t>(104, 196)</t>
  </si>
  <si>
    <t>(201, 325)</t>
  </si>
  <si>
    <t>(206, 244)</t>
  </si>
  <si>
    <t>14:15:00</t>
  </si>
  <si>
    <t>0 - 107.55569716641484</t>
  </si>
  <si>
    <t>0 - 51.888278033090806</t>
  </si>
  <si>
    <t>(5, 225)</t>
  </si>
  <si>
    <t>(37, 229)</t>
  </si>
  <si>
    <t>(55, 229)</t>
  </si>
  <si>
    <t>(58, 220)</t>
  </si>
  <si>
    <t>(88, 223)</t>
  </si>
  <si>
    <t>(192, 227)</t>
  </si>
  <si>
    <t>(227, 346)</t>
  </si>
  <si>
    <t>14:30:00</t>
  </si>
  <si>
    <t>0 - 25.084055970759326</t>
  </si>
  <si>
    <t>0 - 51.865119511364995</t>
  </si>
  <si>
    <t>(39, 179)</t>
  </si>
  <si>
    <t>(67, 189)</t>
  </si>
  <si>
    <t>14:45:00</t>
  </si>
  <si>
    <t>0 - 13.294916300656098</t>
  </si>
  <si>
    <t>0 - 51.88831061358394</t>
  </si>
  <si>
    <t>(17, 194)</t>
  </si>
  <si>
    <t>(22, 191)</t>
  </si>
  <si>
    <t>(57, 187)</t>
  </si>
  <si>
    <t>(67, 188)</t>
  </si>
  <si>
    <t>(107, 185)</t>
  </si>
  <si>
    <t>(189, 304)</t>
  </si>
  <si>
    <t>(189, 314)</t>
  </si>
  <si>
    <t>15:00:00</t>
  </si>
  <si>
    <t>0 - 14.180528299899882</t>
  </si>
  <si>
    <t>0 - 65.72619783593791</t>
  </si>
  <si>
    <t>(21, 203)</t>
  </si>
  <si>
    <t>(21, 213)</t>
  </si>
  <si>
    <t>(41, 215)</t>
  </si>
  <si>
    <t>(165, 214)</t>
  </si>
  <si>
    <t>(166, 216)</t>
  </si>
  <si>
    <t>(201, 243)</t>
  </si>
  <si>
    <t>15:15:00</t>
  </si>
  <si>
    <t>0 - 13.140141871947463</t>
  </si>
  <si>
    <t>0 - 53.27055165895669</t>
  </si>
  <si>
    <t>(19, 167)</t>
  </si>
  <si>
    <t>(23, 156)</t>
  </si>
  <si>
    <t>(56, 155)</t>
  </si>
  <si>
    <t>(85, 165)</t>
  </si>
  <si>
    <t>(103, 156)</t>
  </si>
  <si>
    <t>(110, 170)</t>
  </si>
  <si>
    <t>(155, 182)</t>
  </si>
  <si>
    <t>(171, 195)</t>
  </si>
  <si>
    <t>15:30:00</t>
  </si>
  <si>
    <t>0 - 15.787542374844005</t>
  </si>
  <si>
    <t>0 - 51.63032587958241</t>
  </si>
  <si>
    <t>(108, 139)</t>
  </si>
  <si>
    <t>15:45:00</t>
  </si>
  <si>
    <t>0 - 113.60266465532027</t>
  </si>
  <si>
    <t>0 - 51.88783005517991</t>
  </si>
  <si>
    <t>(23, 151)</t>
  </si>
  <si>
    <t>(64, 146)</t>
  </si>
  <si>
    <t>(65, 157)</t>
  </si>
  <si>
    <t>(87, 145)</t>
  </si>
  <si>
    <t>(148, 264)</t>
  </si>
  <si>
    <t>(148, 268)</t>
  </si>
  <si>
    <t>16:00:00</t>
  </si>
  <si>
    <t>0 - 37.534072986315685</t>
  </si>
  <si>
    <t>0 - 53.07184630356828</t>
  </si>
  <si>
    <t>(23, 246)</t>
  </si>
  <si>
    <t>(45, 256)</t>
  </si>
  <si>
    <t>(49, 254)</t>
  </si>
  <si>
    <t>(54, 258)</t>
  </si>
  <si>
    <t>(75, 250)</t>
  </si>
  <si>
    <t>(81, 246)</t>
  </si>
  <si>
    <t>(89, 251)</t>
  </si>
  <si>
    <t>(106, 246)</t>
  </si>
  <si>
    <t>(106, 247)</t>
  </si>
  <si>
    <t>(118, 251)</t>
  </si>
  <si>
    <t>(118, 256)</t>
  </si>
  <si>
    <t>(148, 245)</t>
  </si>
  <si>
    <t>(194, 247)</t>
  </si>
  <si>
    <t>(198, 247)</t>
  </si>
  <si>
    <t>(250, 313)</t>
  </si>
  <si>
    <t>16:15:00</t>
  </si>
  <si>
    <t>0 - 85.21695328555373</t>
  </si>
  <si>
    <t>0 - 51.64649458251861</t>
  </si>
  <si>
    <t>(15, 225)</t>
  </si>
  <si>
    <t>(46, 226)</t>
  </si>
  <si>
    <t>(86, 229)</t>
  </si>
  <si>
    <t>(118, 225)</t>
  </si>
  <si>
    <t>(222, 324)</t>
  </si>
  <si>
    <t>16:30:00</t>
  </si>
  <si>
    <t>0 - 27.42041746844346</t>
  </si>
  <si>
    <t>0 - 89.58863977489496</t>
  </si>
  <si>
    <t>(2, 135)</t>
  </si>
  <si>
    <t>(6, 156)</t>
  </si>
  <si>
    <t>(18, 137)</t>
  </si>
  <si>
    <t>(18, 156)</t>
  </si>
  <si>
    <t>(27, 156)</t>
  </si>
  <si>
    <t>(28, 156)</t>
  </si>
  <si>
    <t>(47, 154)</t>
  </si>
  <si>
    <t>(87, 154)</t>
  </si>
  <si>
    <t>(134, 185)</t>
  </si>
  <si>
    <t>(138, 276)</t>
  </si>
  <si>
    <t>(156, 293)</t>
  </si>
  <si>
    <t>17:00:00</t>
  </si>
  <si>
    <t>0 - 13.689725474993672</t>
  </si>
  <si>
    <t>0 - 53.46743950583982</t>
  </si>
  <si>
    <t>(21, 91)</t>
  </si>
  <si>
    <t>(41, 89)</t>
  </si>
  <si>
    <t>(41, 117)</t>
  </si>
  <si>
    <t>(89, 235)</t>
  </si>
  <si>
    <t>(116, 258)</t>
  </si>
  <si>
    <t>17:30:00</t>
  </si>
  <si>
    <t>0 - 12.902932141794771</t>
  </si>
  <si>
    <t>0 - 52.778113439706544</t>
  </si>
  <si>
    <t>(33, 61)</t>
  </si>
  <si>
    <t>(45, 207)</t>
  </si>
  <si>
    <t>18:00:00</t>
  </si>
  <si>
    <t>0 - 13.140141871971306</t>
  </si>
  <si>
    <t>0 - 51.88758570221784</t>
  </si>
  <si>
    <t>(18, 78)</t>
  </si>
  <si>
    <t>(42, 86)</t>
  </si>
  <si>
    <t>18:30:00</t>
  </si>
  <si>
    <t>0 - 12.902877598601988</t>
  </si>
  <si>
    <t>0 - 52.6656160083776</t>
  </si>
  <si>
    <t>(53, 90)</t>
  </si>
  <si>
    <t>19:00:00</t>
  </si>
  <si>
    <t>0 - 13.14012741573785</t>
  </si>
  <si>
    <t>0 - 52.92287445700596</t>
  </si>
  <si>
    <t>(49, 110)</t>
  </si>
  <si>
    <t>(120, 220)</t>
  </si>
  <si>
    <t>(126, 223)</t>
  </si>
  <si>
    <t>(130, 363)</t>
  </si>
  <si>
    <t>(132, 226)</t>
  </si>
  <si>
    <t>(137, 211)</t>
  </si>
  <si>
    <t>(137, 219)</t>
  </si>
  <si>
    <t>20:00:00</t>
  </si>
  <si>
    <t>0 - 17.217721357923278</t>
  </si>
  <si>
    <t>0 - 51.88840020875556</t>
  </si>
  <si>
    <t>(18, 177)</t>
  </si>
  <si>
    <t>(46, 175)</t>
  </si>
  <si>
    <t>(145, 219)</t>
  </si>
  <si>
    <t>(156, 238)</t>
  </si>
  <si>
    <t>(157, 336)</t>
  </si>
  <si>
    <t>(163, 340)</t>
  </si>
  <si>
    <t>21:00:00</t>
  </si>
  <si>
    <t>0 - 13.519346959617707</t>
  </si>
  <si>
    <t>0 - 51.6496807456839</t>
  </si>
  <si>
    <t>(15, 129)</t>
  </si>
  <si>
    <t>(95, 139)</t>
  </si>
  <si>
    <t>(98, 142)</t>
  </si>
  <si>
    <t>(136, 166)</t>
  </si>
  <si>
    <t>21:15:00</t>
  </si>
  <si>
    <t>0 - 13.14000350586332</t>
  </si>
  <si>
    <t>0 - 52.35249032532785</t>
  </si>
  <si>
    <t>(18, 147)</t>
  </si>
  <si>
    <t>(102, 145)</t>
  </si>
  <si>
    <t>21:30:00</t>
  </si>
  <si>
    <t>0 - 12.905259833453425</t>
  </si>
  <si>
    <t>0 - 51.74025814784513</t>
  </si>
  <si>
    <t>(67, 155)</t>
  </si>
  <si>
    <t>(79, 147)</t>
  </si>
  <si>
    <t>(79, 149)</t>
  </si>
  <si>
    <t>21:45:00</t>
  </si>
  <si>
    <t>0 - 12.899461268865226</t>
  </si>
  <si>
    <t>0 - 52.97992466668192</t>
  </si>
  <si>
    <t>(76, 197)</t>
  </si>
  <si>
    <t>(115, 201)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</si>
</sst>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7" zoomScale="70" zoomScaleNormal="70" workbookViewId="0">
      <selection activeCell="V15" sqref="V15:V29"/>
    </sheetView>
  </sheetViews>
  <sheetFormatPr baseColWidth="10" defaultColWidth="8.7265625" defaultRowHeight="14.5" x14ac:dyDescent="0.35"/>
  <cols>
    <col min="3" max="3" width="11.1796875" bestFit="1" customWidth="1"/>
    <col min="4" max="5" width="11.81640625" bestFit="1" customWidth="1"/>
    <col min="6" max="6" width="10.90625" bestFit="1" customWidth="1"/>
    <col min="8" max="8" width="11.1796875" bestFit="1" customWidth="1"/>
    <col min="9" max="9" width="18" bestFit="1" customWidth="1"/>
    <col min="10" max="10" width="9.90625" bestFit="1" customWidth="1"/>
    <col min="11" max="11" width="14" bestFit="1" customWidth="1"/>
    <col min="12" max="12" width="21.36328125" bestFit="1" customWidth="1"/>
    <col min="13" max="13" width="14.81640625" bestFit="1" customWidth="1"/>
  </cols>
  <sheetData>
    <row r="1" spans="2:22" x14ac:dyDescent="0.35">
      <c r="B1" s="2" t="s">
        <v>0</v>
      </c>
    </row>
    <row r="2" spans="2:22" x14ac:dyDescent="0.35">
      <c r="B2" t="s">
        <v>1</v>
      </c>
    </row>
    <row r="4" spans="2:22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5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5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14</v>
      </c>
      <c r="I15">
        <f t="array" aca="1" ref="I15" ca="1">INDIRECT(CONCATENATE("Simu"&amp;$B15&amp;"!"&amp;"$I$9"))</f>
        <v>8</v>
      </c>
      <c r="J15">
        <f t="array" aca="1" ref="J15" ca="1">IF(I15&gt;0,COUNT(IF(INDIRECT(CONCATENATE("Simu"&amp;$B15&amp;"!$F$16:$F$"&amp;15+I15))&lt;20,INDIRECT(CONCATENATE("Simu"&amp;$B15&amp;"!$F$16:$F$"&amp;15+I15)),#N/A)),0)</f>
        <v>7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682</v>
      </c>
      <c r="S15">
        <f t="shared" ca="1" si="0"/>
        <v>20</v>
      </c>
      <c r="T15">
        <f t="shared" ca="1" si="0"/>
        <v>15</v>
      </c>
      <c r="U15">
        <f t="shared" ca="1" si="0"/>
        <v>6</v>
      </c>
      <c r="V15">
        <f t="shared" ca="1" si="0"/>
        <v>1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140</v>
      </c>
      <c r="I16">
        <f t="array" aca="1" ref="I16" ca="1">INDIRECT(CONCATENATE("Simu"&amp;$B16&amp;"!"&amp;"$I$9"))</f>
        <v>4</v>
      </c>
      <c r="J16">
        <f t="array" aca="1" ref="J16" ca="1">IF(I16&gt;0,COUNT(IF(INDIRECT(CONCATENATE("Simu"&amp;$B16&amp;"!$F$16:$F$"&amp;15+I16))&lt;20,INDIRECT(CONCATENATE("Simu"&amp;$B16&amp;"!$F$16:$F$"&amp;15+I16)),#N/A)),0)</f>
        <v>2</v>
      </c>
      <c r="K16">
        <f t="array" aca="1" ref="K16" ca="1">IF(I16&gt;0,COUNT(IF(INDIRECT(CONCATENATE("Simu"&amp;$B16&amp;"!$F$16:$F$"&amp;15+I16))&lt;10,INDIRECT(CONCATENATE("Simu"&amp;$B16&amp;"!$F$16:$F$"&amp;15+I16)),#N/A)),0)</f>
        <v>2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3517</v>
      </c>
      <c r="S16">
        <f t="shared" ca="1" si="2"/>
        <v>44</v>
      </c>
      <c r="T16">
        <f t="shared" ca="1" si="2"/>
        <v>19</v>
      </c>
      <c r="U16">
        <f t="shared" ca="1" si="2"/>
        <v>9</v>
      </c>
      <c r="V16">
        <f t="shared" ca="1" si="2"/>
        <v>8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528</v>
      </c>
      <c r="I17">
        <f t="array" aca="1" ref="I17" ca="1">INDIRECT(CONCATENATE("Simu"&amp;$B17&amp;"!"&amp;"$I$9"))</f>
        <v>8</v>
      </c>
      <c r="J17">
        <f t="array" aca="1" ref="J17" ca="1">IF(I17&gt;0,COUNT(IF(INDIRECT(CONCATENATE("Simu"&amp;$B17&amp;"!$F$16:$F$"&amp;15+I17))&lt;20,INDIRECT(CONCATENATE("Simu"&amp;$B17&amp;"!$F$16:$F$"&amp;15+I17)),#N/A)),0)</f>
        <v>6</v>
      </c>
      <c r="K17">
        <f t="array" aca="1" ref="K17" ca="1">IF(I17&gt;0,COUNT(IF(INDIRECT(CONCATENATE("Simu"&amp;$B17&amp;"!$F$16:$F$"&amp;15+I17))&lt;10,INDIRECT(CONCATENATE("Simu"&amp;$B17&amp;"!$F$16:$F$"&amp;15+I17)),#N/A)),0)</f>
        <v>4</v>
      </c>
      <c r="L17">
        <f t="array" aca="1" ref="L17" ca="1">IF(I17&gt;0,COUNT(IF(INDIRECT(CONCATENATE("Simu"&amp;$B17&amp;"!$F$16:$F$"&amp;15+I17))&lt;5,INDIRECT(CONCATENATE("Simu"&amp;$B17&amp;"!$F$16:$F$"&amp;15+I17)),#N/A)),0)</f>
        <v>1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33</v>
      </c>
      <c r="S17">
        <f t="shared" ca="1" si="3"/>
        <v>10</v>
      </c>
      <c r="T17">
        <f t="shared" ca="1" si="3"/>
        <v>7</v>
      </c>
      <c r="U17">
        <f t="shared" ca="1" si="3"/>
        <v>3</v>
      </c>
      <c r="V17">
        <f t="shared" ca="1" si="3"/>
        <v>0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1400</v>
      </c>
      <c r="I18">
        <f t="array" aca="1" ref="I18" ca="1">INDIRECT(CONCATENATE("Simu"&amp;$B18&amp;"!"&amp;"$I$9"))</f>
        <v>14</v>
      </c>
      <c r="J18">
        <f t="array" aca="1" ref="J18" ca="1">IF(I18&gt;0,COUNT(IF(INDIRECT(CONCATENATE("Simu"&amp;$B18&amp;"!$F$16:$F$"&amp;15+I18))&lt;20,INDIRECT(CONCATENATE("Simu"&amp;$B18&amp;"!$F$16:$F$"&amp;15+I18)),#N/A)),0)</f>
        <v>5</v>
      </c>
      <c r="K18">
        <f t="array" aca="1" ref="K18" ca="1">IF(I18&gt;0,COUNT(IF(INDIRECT(CONCATENATE("Simu"&amp;$B18&amp;"!$F$16:$F$"&amp;15+I18))&lt;10,INDIRECT(CONCATENATE("Simu"&amp;$B18&amp;"!$F$16:$F$"&amp;15+I18)),#N/A)),0)</f>
        <v>4</v>
      </c>
      <c r="L18">
        <f t="array" aca="1" ref="L18" ca="1">IF(I18&gt;0,COUNT(IF(INDIRECT(CONCATENATE("Simu"&amp;$B18&amp;"!$F$16:$F$"&amp;15+I18))&lt;5,INDIRECT(CONCATENATE("Simu"&amp;$B18&amp;"!$F$16:$F$"&amp;15+I18)),#N/A)),0)</f>
        <v>4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301</v>
      </c>
      <c r="S18">
        <f t="shared" ca="1" si="4"/>
        <v>14</v>
      </c>
      <c r="T18">
        <f t="shared" ca="1" si="4"/>
        <v>9</v>
      </c>
      <c r="U18">
        <f t="shared" ca="1" si="4"/>
        <v>9</v>
      </c>
      <c r="V18">
        <f t="shared" ca="1" si="4"/>
        <v>7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1517</v>
      </c>
      <c r="I19">
        <f t="array" aca="1" ref="I19" ca="1">INDIRECT(CONCATENATE("Simu"&amp;$B19&amp;"!"&amp;"$I$9"))</f>
        <v>21</v>
      </c>
      <c r="J19">
        <f t="array" aca="1" ref="J19" ca="1">IF(I19&gt;0,COUNT(IF(INDIRECT(CONCATENATE("Simu"&amp;$B19&amp;"!$F$16:$F$"&amp;15+I19))&lt;20,INDIRECT(CONCATENATE("Simu"&amp;$B19&amp;"!$F$16:$F$"&amp;15+I19)),#N/A)),0)</f>
        <v>7</v>
      </c>
      <c r="K19">
        <f t="array" aca="1" ref="K19" ca="1">IF(I19&gt;0,COUNT(IF(INDIRECT(CONCATENATE("Simu"&amp;$B19&amp;"!$F$16:$F$"&amp;15+I19))&lt;10,INDIRECT(CONCATENATE("Simu"&amp;$B19&amp;"!$F$16:$F$"&amp;15+I19)),#N/A)),0)</f>
        <v>2</v>
      </c>
      <c r="L19">
        <f t="array" aca="1" ref="L19" ca="1">IF(I19&gt;0,COUNT(IF(INDIRECT(CONCATENATE("Simu"&amp;$B19&amp;"!$F$16:$F$"&amp;15+I19))&lt;5,INDIRECT(CONCATENATE("Simu"&amp;$B19&amp;"!$F$16:$F$"&amp;15+I19)),#N/A)),0)</f>
        <v>2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464</v>
      </c>
      <c r="S19">
        <f t="shared" ca="1" si="5"/>
        <v>12</v>
      </c>
      <c r="T19">
        <f t="shared" ca="1" si="5"/>
        <v>8</v>
      </c>
      <c r="U19">
        <f t="shared" ca="1" si="5"/>
        <v>5</v>
      </c>
      <c r="V19">
        <f t="shared" ca="1" si="5"/>
        <v>4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600</v>
      </c>
      <c r="I20">
        <f t="array" aca="1" ref="I20" ca="1">INDIRECT(CONCATENATE("Simu"&amp;$B20&amp;"!"&amp;"$I$9"))</f>
        <v>9</v>
      </c>
      <c r="J20">
        <f t="array" aca="1" ref="J20" ca="1">IF(I20&gt;0,COUNT(IF(INDIRECT(CONCATENATE("Simu"&amp;$B20&amp;"!$F$16:$F$"&amp;15+I20))&lt;20,INDIRECT(CONCATENATE("Simu"&amp;$B20&amp;"!$F$16:$F$"&amp;15+I20)),#N/A)),0)</f>
        <v>7</v>
      </c>
      <c r="K20">
        <f t="array" aca="1" ref="K20" ca="1">IF(I20&gt;0,COUNT(IF(INDIRECT(CONCATENATE("Simu"&amp;$B20&amp;"!$F$16:$F$"&amp;15+I20))&lt;10,INDIRECT(CONCATENATE("Simu"&amp;$B20&amp;"!$F$16:$F$"&amp;15+I20)),#N/A)),0)</f>
        <v>3</v>
      </c>
      <c r="L20">
        <f t="array" aca="1" ref="L20" ca="1">IF(I20&gt;0,COUNT(IF(INDIRECT(CONCATENATE("Simu"&amp;$B20&amp;"!$F$16:$F$"&amp;15+I20))&lt;5,INDIRECT(CONCATENATE("Simu"&amp;$B20&amp;"!$F$16:$F$"&amp;15+I20)),#N/A)),0)</f>
        <v>2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55</v>
      </c>
      <c r="S20">
        <f t="shared" ca="1" si="6"/>
        <v>12</v>
      </c>
      <c r="T20">
        <f t="shared" ca="1" si="6"/>
        <v>6</v>
      </c>
      <c r="U20">
        <f t="shared" ca="1" si="6"/>
        <v>4</v>
      </c>
      <c r="V20">
        <f t="shared" ca="1" si="6"/>
        <v>3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17</v>
      </c>
      <c r="I21">
        <f t="array" aca="1" ref="I21" ca="1">INDIRECT(CONCATENATE("Simu"&amp;$B21&amp;"!"&amp;"$I$9"))</f>
        <v>5</v>
      </c>
      <c r="J21">
        <f t="array" aca="1" ref="J21" ca="1">IF(I21&gt;0,COUNT(IF(INDIRECT(CONCATENATE("Simu"&amp;$B21&amp;"!$F$16:$F$"&amp;15+I21))&lt;20,INDIRECT(CONCATENATE("Simu"&amp;$B21&amp;"!$F$16:$F$"&amp;15+I21)),#N/A)),0)</f>
        <v>3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120</v>
      </c>
      <c r="S21">
        <f t="shared" ca="1" si="7"/>
        <v>8</v>
      </c>
      <c r="T21">
        <f t="shared" ca="1" si="7"/>
        <v>7</v>
      </c>
      <c r="U21">
        <f t="shared" ca="1" si="7"/>
        <v>5</v>
      </c>
      <c r="V21">
        <f t="shared" ca="1" si="7"/>
        <v>1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16</v>
      </c>
      <c r="I22">
        <f t="array" aca="1" ref="I22" ca="1">INDIRECT(CONCATENATE("Simu"&amp;$B22&amp;"!"&amp;"$I$9"))</f>
        <v>5</v>
      </c>
      <c r="J22">
        <f t="array" aca="1" ref="J22" ca="1">IF(I22&gt;0,COUNT(IF(INDIRECT(CONCATENATE("Simu"&amp;$B22&amp;"!$F$16:$F$"&amp;15+I22))&lt;20,INDIRECT(CONCATENATE("Simu"&amp;$B22&amp;"!$F$16:$F$"&amp;15+I22)),#N/A)),0)</f>
        <v>4</v>
      </c>
      <c r="K22">
        <f t="array" aca="1" ref="K22" ca="1">IF(I22&gt;0,COUNT(IF(INDIRECT(CONCATENATE("Simu"&amp;$B22&amp;"!$F$16:$F$"&amp;15+I22))&lt;10,INDIRECT(CONCATENATE("Simu"&amp;$B22&amp;"!$F$16:$F$"&amp;15+I22)),#N/A)),0)</f>
        <v>3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253</v>
      </c>
      <c r="S22">
        <f t="shared" ca="1" si="8"/>
        <v>27</v>
      </c>
      <c r="T22">
        <f t="shared" ca="1" si="8"/>
        <v>17</v>
      </c>
      <c r="U22">
        <f t="shared" ca="1" si="8"/>
        <v>10</v>
      </c>
      <c r="V22">
        <f t="shared" ca="1" si="8"/>
        <v>5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51</v>
      </c>
      <c r="I23">
        <f t="array" aca="1" ref="I23" ca="1">INDIRECT(CONCATENATE("Simu"&amp;$B23&amp;"!"&amp;"$I$9"))</f>
        <v>4</v>
      </c>
      <c r="J23">
        <f t="array" aca="1" ref="J23" ca="1">IF(I23&gt;0,COUNT(IF(INDIRECT(CONCATENATE("Simu"&amp;$B23&amp;"!$F$16:$F$"&amp;15+I23))&lt;20,INDIRECT(CONCATENATE("Simu"&amp;$B23&amp;"!$F$16:$F$"&amp;15+I23)),#N/A)),0)</f>
        <v>4</v>
      </c>
      <c r="K23">
        <f t="array" aca="1" ref="K23" ca="1">IF(I23&gt;0,COUNT(IF(INDIRECT(CONCATENATE("Simu"&amp;$B23&amp;"!$F$16:$F$"&amp;15+I23))&lt;10,INDIRECT(CONCATENATE("Simu"&amp;$B23&amp;"!$F$16:$F$"&amp;15+I23)),#N/A)),0)</f>
        <v>4</v>
      </c>
      <c r="L23">
        <f t="array" aca="1" ref="L23" ca="1">IF(I23&gt;0,COUNT(IF(INDIRECT(CONCATENATE("Simu"&amp;$B23&amp;"!$F$16:$F$"&amp;15+I23))&lt;5,INDIRECT(CONCATENATE("Simu"&amp;$B23&amp;"!$F$16:$F$"&amp;15+I23)),#N/A)),0)</f>
        <v>3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516</v>
      </c>
      <c r="S23">
        <f t="shared" ca="1" si="9"/>
        <v>30</v>
      </c>
      <c r="T23">
        <f t="shared" ca="1" si="9"/>
        <v>21</v>
      </c>
      <c r="U23">
        <f t="shared" ca="1" si="9"/>
        <v>16</v>
      </c>
      <c r="V23">
        <f t="shared" ca="1" si="9"/>
        <v>9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55</v>
      </c>
      <c r="I24">
        <f t="array" aca="1" ref="I24" ca="1">INDIRECT(CONCATENATE("Simu"&amp;$B24&amp;"!"&amp;"$I$9"))</f>
        <v>4</v>
      </c>
      <c r="J24">
        <f t="array" aca="1" ref="J24" ca="1">IF(I24&gt;0,COUNT(IF(INDIRECT(CONCATENATE("Simu"&amp;$B24&amp;"!$F$16:$F$"&amp;15+I24))&lt;20,INDIRECT(CONCATENATE("Simu"&amp;$B24&amp;"!$F$16:$F$"&amp;15+I24)),#N/A)),0)</f>
        <v>2</v>
      </c>
      <c r="K24">
        <f t="array" aca="1" ref="K24" ca="1">IF(I24&gt;0,COUNT(IF(INDIRECT(CONCATENATE("Simu"&amp;$B24&amp;"!$F$16:$F$"&amp;15+I24))&lt;10,INDIRECT(CONCATENATE("Simu"&amp;$B24&amp;"!$F$16:$F$"&amp;15+I24)),#N/A)),0)</f>
        <v>2</v>
      </c>
      <c r="L24">
        <f t="array" aca="1" ref="L24" ca="1">IF(I24&gt;0,COUNT(IF(INDIRECT(CONCATENATE("Simu"&amp;$B24&amp;"!$F$16:$F$"&amp;15+I24))&lt;5,INDIRECT(CONCATENATE("Simu"&amp;$B24&amp;"!$F$16:$F$"&amp;15+I24)),#N/A)),0)</f>
        <v>1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3731</v>
      </c>
      <c r="S24">
        <f t="shared" ca="1" si="10"/>
        <v>41</v>
      </c>
      <c r="T24">
        <f t="shared" ca="1" si="10"/>
        <v>27</v>
      </c>
      <c r="U24">
        <f t="shared" ca="1" si="10"/>
        <v>12</v>
      </c>
      <c r="V24">
        <f t="shared" ca="1" si="10"/>
        <v>4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139</v>
      </c>
      <c r="I25">
        <f t="array" aca="1" ref="I25" ca="1">INDIRECT(CONCATENATE("Simu"&amp;$B25&amp;"!"&amp;"$I$9"))</f>
        <v>5</v>
      </c>
      <c r="J25">
        <f t="array" aca="1" ref="J25" ca="1">IF(I25&gt;0,COUNT(IF(INDIRECT(CONCATENATE("Simu"&amp;$B25&amp;"!$F$16:$F$"&amp;15+I25))&lt;20,INDIRECT(CONCATENATE("Simu"&amp;$B25&amp;"!$F$16:$F$"&amp;15+I25)),#N/A)),0)</f>
        <v>3</v>
      </c>
      <c r="K25">
        <f t="array" aca="1" ref="K25" ca="1">IF(I25&gt;0,COUNT(IF(INDIRECT(CONCATENATE("Simu"&amp;$B25&amp;"!$F$16:$F$"&amp;15+I25))&lt;10,INDIRECT(CONCATENATE("Simu"&amp;$B25&amp;"!$F$16:$F$"&amp;15+I25)),#N/A)),0)</f>
        <v>3</v>
      </c>
      <c r="L25">
        <f t="array" aca="1" ref="L25" ca="1">IF(I25&gt;0,COUNT(IF(INDIRECT(CONCATENATE("Simu"&amp;$B25&amp;"!$F$16:$F$"&amp;15+I25))&lt;5,INDIRECT(CONCATENATE("Simu"&amp;$B25&amp;"!$F$16:$F$"&amp;15+I25)),#N/A)),0)</f>
        <v>3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197</v>
      </c>
      <c r="S25">
        <f t="shared" ca="1" si="11"/>
        <v>9</v>
      </c>
      <c r="T25">
        <f t="shared" ca="1" si="11"/>
        <v>1</v>
      </c>
      <c r="U25">
        <f t="shared" ca="1" si="11"/>
        <v>0</v>
      </c>
      <c r="V25">
        <f t="shared" ca="1" si="11"/>
        <v>0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56</v>
      </c>
      <c r="I26">
        <f t="array" aca="1" ref="I26" ca="1">INDIRECT(CONCATENATE("Simu"&amp;$B26&amp;"!"&amp;"$I$9"))</f>
        <v>1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58</v>
      </c>
      <c r="S26">
        <f t="shared" ca="1" si="12"/>
        <v>3</v>
      </c>
      <c r="T26">
        <f t="shared" ca="1" si="12"/>
        <v>3</v>
      </c>
      <c r="U26">
        <f t="shared" ca="1" si="12"/>
        <v>2</v>
      </c>
      <c r="V26">
        <f t="shared" ca="1" si="12"/>
        <v>2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125</v>
      </c>
      <c r="I27">
        <f t="array" aca="1" ref="I27" ca="1">INDIRECT(CONCATENATE("Simu"&amp;$B27&amp;"!"&amp;"$I$9"))</f>
        <v>3</v>
      </c>
      <c r="J27">
        <f t="array" aca="1" ref="J27" ca="1">IF(I27&gt;0,COUNT(IF(INDIRECT(CONCATENATE("Simu"&amp;$B27&amp;"!$F$16:$F$"&amp;15+I27))&lt;20,INDIRECT(CONCATENATE("Simu"&amp;$B27&amp;"!$F$16:$F$"&amp;15+I27)),#N/A)),0)</f>
        <v>3</v>
      </c>
      <c r="K27">
        <f t="array" aca="1" ref="K27" ca="1">IF(I27&gt;0,COUNT(IF(INDIRECT(CONCATENATE("Simu"&amp;$B27&amp;"!$F$16:$F$"&amp;15+I27))&lt;10,INDIRECT(CONCATENATE("Simu"&amp;$B27&amp;"!$F$16:$F$"&amp;15+I27)),#N/A)),0)</f>
        <v>1</v>
      </c>
      <c r="L27">
        <f t="array" aca="1" ref="L27" ca="1">IF(I27&gt;0,COUNT(IF(INDIRECT(CONCATENATE("Simu"&amp;$B27&amp;"!$F$16:$F$"&amp;15+I27))&lt;5,INDIRECT(CONCATENATE("Simu"&amp;$B27&amp;"!$F$16:$F$"&amp;15+I27)),#N/A)),0)</f>
        <v>1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150</v>
      </c>
      <c r="S27">
        <f t="shared" ca="1" si="13"/>
        <v>9</v>
      </c>
      <c r="T27">
        <f t="shared" ca="1" si="13"/>
        <v>9</v>
      </c>
      <c r="U27">
        <f t="shared" ca="1" si="13"/>
        <v>7</v>
      </c>
      <c r="V27">
        <f t="shared" ca="1" si="13"/>
        <v>3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339</v>
      </c>
      <c r="I28">
        <f t="array" aca="1" ref="I28" ca="1">INDIRECT(CONCATENATE("Simu"&amp;$B28&amp;"!"&amp;"$I$9"))</f>
        <v>9</v>
      </c>
      <c r="J28">
        <f t="array" aca="1" ref="J28" ca="1">IF(I28&gt;0,COUNT(IF(INDIRECT(CONCATENATE("Simu"&amp;$B28&amp;"!$F$16:$F$"&amp;15+I28))&lt;20,INDIRECT(CONCATENATE("Simu"&amp;$B28&amp;"!$F$16:$F$"&amp;15+I28)),#N/A)),0)</f>
        <v>5</v>
      </c>
      <c r="K28">
        <f t="array" aca="1" ref="K28" ca="1">IF(I28&gt;0,COUNT(IF(INDIRECT(CONCATENATE("Simu"&amp;$B28&amp;"!$F$16:$F$"&amp;15+I28))&lt;10,INDIRECT(CONCATENATE("Simu"&amp;$B28&amp;"!$F$16:$F$"&amp;15+I28)),#N/A)),0)</f>
        <v>4</v>
      </c>
      <c r="L28">
        <f t="array" aca="1" ref="L28" ca="1">IF(I28&gt;0,COUNT(IF(INDIRECT(CONCATENATE("Simu"&amp;$B28&amp;"!$F$16:$F$"&amp;15+I28))&lt;5,INDIRECT(CONCATENATE("Simu"&amp;$B28&amp;"!$F$16:$F$"&amp;15+I28)),#N/A)),0)</f>
        <v>3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13</v>
      </c>
      <c r="S28">
        <f t="shared" ca="1" si="13"/>
        <v>6</v>
      </c>
      <c r="T28">
        <f t="shared" ca="1" si="13"/>
        <v>4</v>
      </c>
      <c r="U28">
        <f t="shared" ca="1" si="13"/>
        <v>2</v>
      </c>
      <c r="V28">
        <f t="shared" ca="1" si="13"/>
        <v>0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45</v>
      </c>
      <c r="I29">
        <f t="array" aca="1" ref="I29" ca="1">INDIRECT(CONCATENATE("Simu"&amp;$B29&amp;"!"&amp;"$I$9"))</f>
        <v>3</v>
      </c>
      <c r="J29">
        <f t="array" aca="1" ref="J29" ca="1">IF(I29&gt;0,COUNT(IF(INDIRECT(CONCATENATE("Simu"&amp;$B29&amp;"!$F$16:$F$"&amp;15+I29))&lt;20,INDIRECT(CONCATENATE("Simu"&amp;$B29&amp;"!$F$16:$F$"&amp;15+I29)),#N/A)),0)</f>
        <v>1</v>
      </c>
      <c r="K29">
        <f t="array" aca="1" ref="K29" ca="1">IF(I29&gt;0,COUNT(IF(INDIRECT(CONCATENATE("Simu"&amp;$B29&amp;"!$F$16:$F$"&amp;15+I29))&lt;10,INDIRECT(CONCATENATE("Simu"&amp;$B29&amp;"!$F$16:$F$"&amp;15+I29)),#N/A)),0)</f>
        <v>1</v>
      </c>
      <c r="L29">
        <f t="array" aca="1" ref="L29" ca="1">IF(I29&gt;0,COUNT(IF(INDIRECT(CONCATENATE("Simu"&amp;$B29&amp;"!$F$16:$F$"&amp;15+I29))&lt;5,INDIRECT(CONCATENATE("Simu"&amp;$B29&amp;"!$F$16:$F$"&amp;15+I29)),#N/A)),0)</f>
        <v>1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262</v>
      </c>
      <c r="S29">
        <f t="shared" ca="1" si="14"/>
        <v>13</v>
      </c>
      <c r="T29">
        <f t="shared" ca="1" si="14"/>
        <v>8</v>
      </c>
      <c r="U29">
        <f t="shared" ca="1" si="14"/>
        <v>5</v>
      </c>
      <c r="V29">
        <f t="shared" ca="1" si="14"/>
        <v>2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10</v>
      </c>
      <c r="I30">
        <f t="array" aca="1" ref="I30" ca="1">INDIRECT(CONCATENATE("Simu"&amp;$B30&amp;"!"&amp;"$I$9"))</f>
        <v>9</v>
      </c>
      <c r="J30">
        <f t="array" aca="1" ref="J30" ca="1">IF(I30&gt;0,COUNT(IF(INDIRECT(CONCATENATE("Simu"&amp;$B30&amp;"!$F$16:$F$"&amp;15+I30))&lt;20,INDIRECT(CONCATENATE("Simu"&amp;$B30&amp;"!$F$16:$F$"&amp;15+I30)),#N/A)),0)</f>
        <v>5</v>
      </c>
      <c r="K30">
        <f t="array" aca="1" ref="K30" ca="1">IF(I30&gt;0,COUNT(IF(INDIRECT(CONCATENATE("Simu"&amp;$B30&amp;"!$F$16:$F$"&amp;15+I30))&lt;10,INDIRECT(CONCATENATE("Simu"&amp;$B30&amp;"!$F$16:$F$"&amp;15+I30)),#N/A)),0)</f>
        <v>3</v>
      </c>
      <c r="L30">
        <f t="array" aca="1" ref="L30" ca="1">IF(I30&gt;0,COUNT(IF(INDIRECT(CONCATENATE("Simu"&amp;$B30&amp;"!$F$16:$F$"&amp;15+I30))&lt;5,INDIRECT(CONCATENATE("Simu"&amp;$B30&amp;"!$F$16:$F$"&amp;15+I30)),#N/A)),0)</f>
        <v>2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10352</v>
      </c>
      <c r="S30">
        <f t="shared" ca="1" si="15"/>
        <v>258</v>
      </c>
      <c r="T30">
        <f t="shared" ca="1" si="15"/>
        <v>161</v>
      </c>
      <c r="U30">
        <f t="shared" ca="1" si="15"/>
        <v>95</v>
      </c>
      <c r="V30">
        <f t="shared" ca="1" si="15"/>
        <v>49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8</v>
      </c>
      <c r="I31">
        <f t="array" aca="1" ref="I31" ca="1">INDIRECT(CONCATENATE("Simu"&amp;$B31&amp;"!"&amp;"$I$9"))</f>
        <v>5</v>
      </c>
      <c r="J31">
        <f t="array" aca="1" ref="J31" ca="1">IF(I31&gt;0,COUNT(IF(INDIRECT(CONCATENATE("Simu"&amp;$B31&amp;"!$F$16:$F$"&amp;15+I31))&lt;20,INDIRECT(CONCATENATE("Simu"&amp;$B31&amp;"!$F$16:$F$"&amp;15+I31)),#N/A)),0)</f>
        <v>5</v>
      </c>
      <c r="K31">
        <f t="array" aca="1" ref="K31" ca="1">IF(I31&gt;0,COUNT(IF(INDIRECT(CONCATENATE("Simu"&amp;$B31&amp;"!$F$16:$F$"&amp;15+I31))&lt;10,INDIRECT(CONCATENATE("Simu"&amp;$B31&amp;"!$F$16:$F$"&amp;15+I31)),#N/A)),0)</f>
        <v>4</v>
      </c>
      <c r="L31">
        <f t="array" aca="1" ref="L31" ca="1">IF(I31&gt;0,COUNT(IF(INDIRECT(CONCATENATE("Simu"&amp;$B31&amp;"!$F$16:$F$"&amp;15+I31))&lt;5,INDIRECT(CONCATENATE("Simu"&amp;$B31&amp;"!$F$16:$F$"&amp;15+I31)),#N/A)),0)</f>
        <v>1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10</v>
      </c>
      <c r="I32">
        <f t="array" aca="1" ref="I32" ca="1">INDIRECT(CONCATENATE("Simu"&amp;$B32&amp;"!"&amp;"$I$9"))</f>
        <v>1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102</v>
      </c>
      <c r="I33">
        <f t="array" aca="1" ref="I33" ca="1">INDIRECT(CONCATENATE("Simu"&amp;$B33&amp;"!"&amp;"$I$9"))</f>
        <v>2</v>
      </c>
      <c r="J33">
        <f t="array" aca="1" ref="J33" ca="1">IF(I33&gt;0,COUNT(IF(INDIRECT(CONCATENATE("Simu"&amp;$B33&amp;"!$F$16:$F$"&amp;15+I33))&lt;20,INDIRECT(CONCATENATE("Simu"&amp;$B33&amp;"!$F$16:$F$"&amp;15+I33)),#N/A)),0)</f>
        <v>2</v>
      </c>
      <c r="K33">
        <f t="array" aca="1" ref="K33" ca="1">IF(I33&gt;0,COUNT(IF(INDIRECT(CONCATENATE("Simu"&amp;$B33&amp;"!$F$16:$F$"&amp;15+I33))&lt;10,INDIRECT(CONCATENATE("Simu"&amp;$B33&amp;"!$F$16:$F$"&amp;15+I33)),#N/A)),0)</f>
        <v>1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25</v>
      </c>
      <c r="I34">
        <f t="array" aca="1" ref="I34" ca="1">INDIRECT(CONCATENATE("Simu"&amp;$B34&amp;"!"&amp;"$I$9"))</f>
        <v>8</v>
      </c>
      <c r="J34">
        <f t="array" aca="1" ref="J34" ca="1">IF(I34&gt;0,COUNT(IF(INDIRECT(CONCATENATE("Simu"&amp;$B34&amp;"!$F$16:$F$"&amp;15+I34))&lt;20,INDIRECT(CONCATENATE("Simu"&amp;$B34&amp;"!$F$16:$F$"&amp;15+I34)),#N/A)),0)</f>
        <v>6</v>
      </c>
      <c r="K34">
        <f t="array" aca="1" ref="K34" ca="1">IF(I34&gt;0,COUNT(IF(INDIRECT(CONCATENATE("Simu"&amp;$B34&amp;"!$F$16:$F$"&amp;15+I34))&lt;10,INDIRECT(CONCATENATE("Simu"&amp;$B34&amp;"!$F$16:$F$"&amp;15+I34)),#N/A)),0)</f>
        <v>2</v>
      </c>
      <c r="L34">
        <f t="array" aca="1" ref="L34" ca="1">IF(I34&gt;0,COUNT(IF(INDIRECT(CONCATENATE("Simu"&amp;$B34&amp;"!$F$16:$F$"&amp;15+I34))&lt;5,INDIRECT(CONCATENATE("Simu"&amp;$B34&amp;"!$F$16:$F$"&amp;15+I34)),#N/A)),0)</f>
        <v>1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128</v>
      </c>
      <c r="I35">
        <f t="array" aca="1" ref="I35" ca="1">INDIRECT(CONCATENATE("Simu"&amp;$B35&amp;"!"&amp;"$I$9"))</f>
        <v>7</v>
      </c>
      <c r="J35">
        <f t="array" aca="1" ref="J35" ca="1">IF(I35&gt;0,COUNT(IF(INDIRECT(CONCATENATE("Simu"&amp;$B35&amp;"!$F$16:$F$"&amp;15+I35))&lt;20,INDIRECT(CONCATENATE("Simu"&amp;$B35&amp;"!$F$16:$F$"&amp;15+I35)),#N/A)),0)</f>
        <v>5</v>
      </c>
      <c r="K35">
        <f t="array" aca="1" ref="K35" ca="1">IF(I35&gt;0,COUNT(IF(INDIRECT(CONCATENATE("Simu"&amp;$B35&amp;"!$F$16:$F$"&amp;15+I35))&lt;10,INDIRECT(CONCATENATE("Simu"&amp;$B35&amp;"!$F$16:$F$"&amp;15+I35)),#N/A)),0)</f>
        <v>3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8</v>
      </c>
      <c r="I36">
        <f t="array" aca="1" ref="I36" ca="1">INDIRECT(CONCATENATE("Simu"&amp;$B36&amp;"!"&amp;"$I$9"))</f>
        <v>2</v>
      </c>
      <c r="J36">
        <f t="array" aca="1" ref="J36" ca="1">IF(I36&gt;0,COUNT(IF(INDIRECT(CONCATENATE("Simu"&amp;$B36&amp;"!$F$16:$F$"&amp;15+I36))&lt;20,INDIRECT(CONCATENATE("Simu"&amp;$B36&amp;"!$F$16:$F$"&amp;15+I36)),#N/A)),0)</f>
        <v>1</v>
      </c>
      <c r="K36">
        <f t="array" aca="1" ref="K36" ca="1">IF(I36&gt;0,COUNT(IF(INDIRECT(CONCATENATE("Simu"&amp;$B36&amp;"!$F$16:$F$"&amp;15+I36))&lt;10,INDIRECT(CONCATENATE("Simu"&amp;$B36&amp;"!$F$16:$F$"&amp;15+I36)),#N/A)),0)</f>
        <v>1</v>
      </c>
      <c r="L36">
        <f t="array" aca="1" ref="L36" ca="1">IF(I36&gt;0,COUNT(IF(INDIRECT(CONCATENATE("Simu"&amp;$B36&amp;"!$F$16:$F$"&amp;15+I36))&lt;5,INDIRECT(CONCATENATE("Simu"&amp;$B36&amp;"!$F$16:$F$"&amp;15+I36)),#N/A)),0)</f>
        <v>1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92</v>
      </c>
      <c r="I37">
        <f t="array" aca="1" ref="I37" ca="1">INDIRECT(CONCATENATE("Simu"&amp;$B37&amp;"!"&amp;"$I$9"))</f>
        <v>10</v>
      </c>
      <c r="J37">
        <f t="array" aca="1" ref="J37" ca="1">IF(I37&gt;0,COUNT(IF(INDIRECT(CONCATENATE("Simu"&amp;$B37&amp;"!$F$16:$F$"&amp;15+I37))&lt;20,INDIRECT(CONCATENATE("Simu"&amp;$B37&amp;"!$F$16:$F$"&amp;15+I37)),#N/A)),0)</f>
        <v>5</v>
      </c>
      <c r="K37">
        <f t="array" aca="1" ref="K37" ca="1">IF(I37&gt;0,COUNT(IF(INDIRECT(CONCATENATE("Simu"&amp;$B37&amp;"!$F$16:$F$"&amp;15+I37))&lt;10,INDIRECT(CONCATENATE("Simu"&amp;$B37&amp;"!$F$16:$F$"&amp;15+I37)),#N/A)),0)</f>
        <v>4</v>
      </c>
      <c r="L37">
        <f t="array" aca="1" ref="L37" ca="1">IF(I37&gt;0,COUNT(IF(INDIRECT(CONCATENATE("Simu"&amp;$B37&amp;"!$F$16:$F$"&amp;15+I37))&lt;5,INDIRECT(CONCATENATE("Simu"&amp;$B37&amp;"!$F$16:$F$"&amp;15+I37)),#N/A)),0)</f>
        <v>3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15</v>
      </c>
      <c r="I38">
        <f t="array" aca="1" ref="I38" ca="1">INDIRECT(CONCATENATE("Simu"&amp;$B38&amp;"!"&amp;"$I$9"))</f>
        <v>7</v>
      </c>
      <c r="J38">
        <f t="array" aca="1" ref="J38" ca="1">IF(I38&gt;0,COUNT(IF(INDIRECT(CONCATENATE("Simu"&amp;$B38&amp;"!$F$16:$F$"&amp;15+I38))&lt;20,INDIRECT(CONCATENATE("Simu"&amp;$B38&amp;"!$F$16:$F$"&amp;15+I38)),#N/A)),0)</f>
        <v>4</v>
      </c>
      <c r="K38">
        <f t="array" aca="1" ref="K38" ca="1">IF(I38&gt;0,COUNT(IF(INDIRECT(CONCATENATE("Simu"&amp;$B38&amp;"!$F$16:$F$"&amp;15+I38))&lt;10,INDIRECT(CONCATENATE("Simu"&amp;$B38&amp;"!$F$16:$F$"&amp;15+I38)),#N/A)),0)</f>
        <v>4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16</v>
      </c>
      <c r="I39">
        <f t="array" aca="1" ref="I39" ca="1">INDIRECT(CONCATENATE("Simu"&amp;$B39&amp;"!"&amp;"$I$9"))</f>
        <v>16</v>
      </c>
      <c r="J39">
        <f t="array" aca="1" ref="J39" ca="1">IF(I39&gt;0,COUNT(IF(INDIRECT(CONCATENATE("Simu"&amp;$B39&amp;"!$F$16:$F$"&amp;15+I39))&lt;20,INDIRECT(CONCATENATE("Simu"&amp;$B39&amp;"!$F$16:$F$"&amp;15+I39)),#N/A)),0)</f>
        <v>12</v>
      </c>
      <c r="K39">
        <f t="array" aca="1" ref="K39" ca="1">IF(I39&gt;0,COUNT(IF(INDIRECT(CONCATENATE("Simu"&amp;$B39&amp;"!$F$16:$F$"&amp;15+I39))&lt;10,INDIRECT(CONCATENATE("Simu"&amp;$B39&amp;"!$F$16:$F$"&amp;15+I39)),#N/A)),0)</f>
        <v>8</v>
      </c>
      <c r="L39">
        <f t="array" aca="1" ref="L39" ca="1">IF(I39&gt;0,COUNT(IF(INDIRECT(CONCATENATE("Simu"&amp;$B39&amp;"!$F$16:$F$"&amp;15+I39))&lt;5,INDIRECT(CONCATENATE("Simu"&amp;$B39&amp;"!$F$16:$F$"&amp;15+I39)),#N/A)),0)</f>
        <v>5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2</v>
      </c>
      <c r="I40">
        <f t="array" aca="1" ref="I40" ca="1">INDIRECT(CONCATENATE("Simu"&amp;$B40&amp;"!"&amp;"$I$9"))</f>
        <v>1</v>
      </c>
      <c r="J40">
        <f t="array" aca="1" ref="J40" ca="1">IF(I40&gt;0,COUNT(IF(INDIRECT(CONCATENATE("Simu"&amp;$B40&amp;"!$F$16:$F$"&amp;15+I40))&lt;20,INDIRECT(CONCATENATE("Simu"&amp;$B40&amp;"!$F$16:$F$"&amp;15+I40)),#N/A)),0)</f>
        <v>1</v>
      </c>
      <c r="K40">
        <f t="array" aca="1" ref="K40" ca="1">IF(I40&gt;0,COUNT(IF(INDIRECT(CONCATENATE("Simu"&amp;$B40&amp;"!$F$16:$F$"&amp;15+I40))&lt;10,INDIRECT(CONCATENATE("Simu"&amp;$B40&amp;"!$F$16:$F$"&amp;15+I40)),#N/A)),0)</f>
        <v>1</v>
      </c>
      <c r="L40">
        <f t="array" aca="1" ref="L40" ca="1">IF(I40&gt;0,COUNT(IF(INDIRECT(CONCATENATE("Simu"&amp;$B40&amp;"!$F$16:$F$"&amp;15+I40))&lt;5,INDIRECT(CONCATENATE("Simu"&amp;$B40&amp;"!$F$16:$F$"&amp;15+I40)),#N/A)),0)</f>
        <v>1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483</v>
      </c>
      <c r="I41">
        <f t="array" aca="1" ref="I41" ca="1">INDIRECT(CONCATENATE("Simu"&amp;$B41&amp;"!"&amp;"$I$9"))</f>
        <v>6</v>
      </c>
      <c r="J41">
        <f t="array" aca="1" ref="J41" ca="1">IF(I41&gt;0,COUNT(IF(INDIRECT(CONCATENATE("Simu"&amp;$B41&amp;"!$F$16:$F$"&amp;15+I41))&lt;20,INDIRECT(CONCATENATE("Simu"&amp;$B41&amp;"!$F$16:$F$"&amp;15+I41)),#N/A)),0)</f>
        <v>4</v>
      </c>
      <c r="K41">
        <f t="array" aca="1" ref="K41" ca="1">IF(I41&gt;0,COUNT(IF(INDIRECT(CONCATENATE("Simu"&amp;$B41&amp;"!$F$16:$F$"&amp;15+I41))&lt;10,INDIRECT(CONCATENATE("Simu"&amp;$B41&amp;"!$F$16:$F$"&amp;15+I41)),#N/A)),0)</f>
        <v>3</v>
      </c>
      <c r="L41">
        <f t="array" aca="1" ref="L41" ca="1">IF(I41&gt;0,COUNT(IF(INDIRECT(CONCATENATE("Simu"&amp;$B41&amp;"!$F$16:$F$"&amp;15+I41))&lt;5,INDIRECT(CONCATENATE("Simu"&amp;$B41&amp;"!$F$16:$F$"&amp;15+I41)),#N/A)),0)</f>
        <v>3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2100</v>
      </c>
      <c r="I42">
        <f t="array" aca="1" ref="I42" ca="1">INDIRECT(CONCATENATE("Simu"&amp;$B42&amp;"!"&amp;"$I$9"))</f>
        <v>16</v>
      </c>
      <c r="J42">
        <f t="array" aca="1" ref="J42" ca="1">IF(I42&gt;0,COUNT(IF(INDIRECT(CONCATENATE("Simu"&amp;$B42&amp;"!$F$16:$F$"&amp;15+I42))&lt;20,INDIRECT(CONCATENATE("Simu"&amp;$B42&amp;"!$F$16:$F$"&amp;15+I42)),#N/A)),0)</f>
        <v>10</v>
      </c>
      <c r="K42">
        <f t="array" aca="1" ref="K42" ca="1">IF(I42&gt;0,COUNT(IF(INDIRECT(CONCATENATE("Simu"&amp;$B42&amp;"!$F$16:$F$"&amp;15+I42))&lt;10,INDIRECT(CONCATENATE("Simu"&amp;$B42&amp;"!$F$16:$F$"&amp;15+I42)),#N/A)),0)</f>
        <v>6</v>
      </c>
      <c r="L42">
        <f t="array" aca="1" ref="L42" ca="1">IF(I42&gt;0,COUNT(IF(INDIRECT(CONCATENATE("Simu"&amp;$B42&amp;"!$F$16:$F$"&amp;15+I42))&lt;5,INDIRECT(CONCATENATE("Simu"&amp;$B42&amp;"!$F$16:$F$"&amp;15+I42)),#N/A)),0)</f>
        <v>3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1364</v>
      </c>
      <c r="I43">
        <f t="array" aca="1" ref="I43" ca="1">INDIRECT(CONCATENATE("Simu"&amp;$B43&amp;"!"&amp;"$I$9"))</f>
        <v>5</v>
      </c>
      <c r="J43">
        <f t="array" aca="1" ref="J43" ca="1">IF(I43&gt;0,COUNT(IF(INDIRECT(CONCATENATE("Simu"&amp;$B43&amp;"!$F$16:$F$"&amp;15+I43))&lt;20,INDIRECT(CONCATENATE("Simu"&amp;$B43&amp;"!$F$16:$F$"&amp;15+I43)),#N/A)),0)</f>
        <v>2</v>
      </c>
      <c r="K43">
        <f t="array" aca="1" ref="K43" ca="1">IF(I43&gt;0,COUNT(IF(INDIRECT(CONCATENATE("Simu"&amp;$B43&amp;"!$F$16:$F$"&amp;15+I43))&lt;10,INDIRECT(CONCATENATE("Simu"&amp;$B43&amp;"!$F$16:$F$"&amp;15+I43)),#N/A)),0)</f>
        <v>1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267</v>
      </c>
      <c r="I44">
        <f t="array" aca="1" ref="I44" ca="1">INDIRECT(CONCATENATE("Simu"&amp;$B44&amp;"!"&amp;"$I$9"))</f>
        <v>20</v>
      </c>
      <c r="J44">
        <f t="array" aca="1" ref="J44" ca="1">IF(I44&gt;0,COUNT(IF(INDIRECT(CONCATENATE("Simu"&amp;$B44&amp;"!$F$16:$F$"&amp;15+I44))&lt;20,INDIRECT(CONCATENATE("Simu"&amp;$B44&amp;"!$F$16:$F$"&amp;15+I44)),#N/A)),0)</f>
        <v>15</v>
      </c>
      <c r="K44">
        <f t="array" aca="1" ref="K44" ca="1">IF(I44&gt;0,COUNT(IF(INDIRECT(CONCATENATE("Simu"&amp;$B44&amp;"!$F$16:$F$"&amp;15+I44))&lt;10,INDIRECT(CONCATENATE("Simu"&amp;$B44&amp;"!$F$16:$F$"&amp;15+I44)),#N/A)),0)</f>
        <v>5</v>
      </c>
      <c r="L44">
        <f t="array" aca="1" ref="L44" ca="1">IF(I44&gt;0,COUNT(IF(INDIRECT(CONCATENATE("Simu"&amp;$B44&amp;"!$F$16:$F$"&amp;15+I44))&lt;5,INDIRECT(CONCATENATE("Simu"&amp;$B44&amp;"!$F$16:$F$"&amp;15+I44)),#N/A)),0)</f>
        <v>1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20</v>
      </c>
      <c r="I45">
        <f t="array" aca="1" ref="I45" ca="1">INDIRECT(CONCATENATE("Simu"&amp;$B45&amp;"!"&amp;"$I$9"))</f>
        <v>5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177</v>
      </c>
      <c r="I46">
        <f t="array" aca="1" ref="I46" ca="1">INDIRECT(CONCATENATE("Simu"&amp;$B46&amp;"!"&amp;"$I$9"))</f>
        <v>4</v>
      </c>
      <c r="J46">
        <f t="array" aca="1" ref="J46" ca="1">IF(I46&gt;0,COUNT(IF(INDIRECT(CONCATENATE("Simu"&amp;$B46&amp;"!$F$16:$F$"&amp;15+I46))&lt;20,INDIRECT(CONCATENATE("Simu"&amp;$B46&amp;"!$F$16:$F$"&amp;15+I46)),#N/A)),0)</f>
        <v>1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31</v>
      </c>
      <c r="I47">
        <f t="array" aca="1" ref="I47" ca="1">INDIRECT(CONCATENATE("Simu"&amp;$B47&amp;"!"&amp;"$I$9"))</f>
        <v>2</v>
      </c>
      <c r="J47">
        <f t="array" aca="1" ref="J47" ca="1">IF(I47&gt;0,COUNT(IF(INDIRECT(CONCATENATE("Simu"&amp;$B47&amp;"!$F$16:$F$"&amp;15+I47))&lt;20,INDIRECT(CONCATENATE("Simu"&amp;$B47&amp;"!$F$16:$F$"&amp;15+I47)),#N/A)),0)</f>
        <v>2</v>
      </c>
      <c r="K47">
        <f t="array" aca="1" ref="K47" ca="1">IF(I47&gt;0,COUNT(IF(INDIRECT(CONCATENATE("Simu"&amp;$B47&amp;"!$F$16:$F$"&amp;15+I47))&lt;10,INDIRECT(CONCATENATE("Simu"&amp;$B47&amp;"!$F$16:$F$"&amp;15+I47)),#N/A)),0)</f>
        <v>1</v>
      </c>
      <c r="L47">
        <f t="array" aca="1" ref="L47" ca="1">IF(I47&gt;0,COUNT(IF(INDIRECT(CONCATENATE("Simu"&amp;$B47&amp;"!$F$16:$F$"&amp;15+I47))&lt;5,INDIRECT(CONCATENATE("Simu"&amp;$B47&amp;"!$F$16:$F$"&amp;15+I47)),#N/A)),0)</f>
        <v>1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27</v>
      </c>
      <c r="I48">
        <f t="array" aca="1" ref="I48" ca="1">INDIRECT(CONCATENATE("Simu"&amp;$B48&amp;"!"&amp;"$I$9"))</f>
        <v>1</v>
      </c>
      <c r="J48">
        <f t="array" aca="1" ref="J48" ca="1">IF(I48&gt;0,COUNT(IF(INDIRECT(CONCATENATE("Simu"&amp;$B48&amp;"!$F$16:$F$"&amp;15+I48))&lt;20,INDIRECT(CONCATENATE("Simu"&amp;$B48&amp;"!$F$16:$F$"&amp;15+I48)),#N/A)),0)</f>
        <v>1</v>
      </c>
      <c r="K48">
        <f t="array" aca="1" ref="K48" ca="1">IF(I48&gt;0,COUNT(IF(INDIRECT(CONCATENATE("Simu"&amp;$B48&amp;"!$F$16:$F$"&amp;15+I48))&lt;10,INDIRECT(CONCATENATE("Simu"&amp;$B48&amp;"!$F$16:$F$"&amp;15+I48)),#N/A)),0)</f>
        <v>1</v>
      </c>
      <c r="L48">
        <f t="array" aca="1" ref="L48" ca="1">IF(I48&gt;0,COUNT(IF(INDIRECT(CONCATENATE("Simu"&amp;$B48&amp;"!$F$16:$F$"&amp;15+I48))&lt;5,INDIRECT(CONCATENATE("Simu"&amp;$B48&amp;"!$F$16:$F$"&amp;15+I48)),#N/A)),0)</f>
        <v>1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150</v>
      </c>
      <c r="I49">
        <f t="array" aca="1" ref="I49" ca="1">INDIRECT(CONCATENATE("Simu"&amp;$B49&amp;"!"&amp;"$I$9"))</f>
        <v>9</v>
      </c>
      <c r="J49">
        <f t="array" aca="1" ref="J49" ca="1">IF(I49&gt;0,COUNT(IF(INDIRECT(CONCATENATE("Simu"&amp;$B49&amp;"!$F$16:$F$"&amp;15+I49))&lt;20,INDIRECT(CONCATENATE("Simu"&amp;$B49&amp;"!$F$16:$F$"&amp;15+I49)),#N/A)),0)</f>
        <v>9</v>
      </c>
      <c r="K49">
        <f t="array" aca="1" ref="K49" ca="1">IF(I49&gt;0,COUNT(IF(INDIRECT(CONCATENATE("Simu"&amp;$B49&amp;"!$F$16:$F$"&amp;15+I49))&lt;10,INDIRECT(CONCATENATE("Simu"&amp;$B49&amp;"!$F$16:$F$"&amp;15+I49)),#N/A)),0)</f>
        <v>7</v>
      </c>
      <c r="L49">
        <f t="array" aca="1" ref="L49" ca="1">IF(I49&gt;0,COUNT(IF(INDIRECT(CONCATENATE("Simu"&amp;$B49&amp;"!$F$16:$F$"&amp;15+I49))&lt;5,INDIRECT(CONCATENATE("Simu"&amp;$B49&amp;"!$F$16:$F$"&amp;15+I49)),#N/A)),0)</f>
        <v>3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13</v>
      </c>
      <c r="I50">
        <f t="array" aca="1" ref="I50" ca="1">INDIRECT(CONCATENATE("Simu"&amp;$B50&amp;"!"&amp;"$I$9"))</f>
        <v>6</v>
      </c>
      <c r="J50">
        <f t="array" aca="1" ref="J50" ca="1">IF(I50&gt;0,COUNT(IF(INDIRECT(CONCATENATE("Simu"&amp;$B50&amp;"!$F$16:$F$"&amp;15+I50))&lt;20,INDIRECT(CONCATENATE("Simu"&amp;$B50&amp;"!$F$16:$F$"&amp;15+I50)),#N/A)),0)</f>
        <v>4</v>
      </c>
      <c r="K50">
        <f t="array" aca="1" ref="K50" ca="1">IF(I50&gt;0,COUNT(IF(INDIRECT(CONCATENATE("Simu"&amp;$B50&amp;"!$F$16:$F$"&amp;15+I50))&lt;10,INDIRECT(CONCATENATE("Simu"&amp;$B50&amp;"!$F$16:$F$"&amp;15+I50)),#N/A)),0)</f>
        <v>2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57</v>
      </c>
      <c r="I51">
        <f t="array" aca="1" ref="I51" ca="1">INDIRECT(CONCATENATE("Simu"&amp;$B51&amp;"!"&amp;"$I$9"))</f>
        <v>6</v>
      </c>
      <c r="J51">
        <f t="array" aca="1" ref="J51" ca="1">IF(I51&gt;0,COUNT(IF(INDIRECT(CONCATENATE("Simu"&amp;$B51&amp;"!$F$16:$F$"&amp;15+I51))&lt;20,INDIRECT(CONCATENATE("Simu"&amp;$B51&amp;"!$F$16:$F$"&amp;15+I51)),#N/A)),0)</f>
        <v>6</v>
      </c>
      <c r="K51">
        <f t="array" aca="1" ref="K51" ca="1">IF(I51&gt;0,COUNT(IF(INDIRECT(CONCATENATE("Simu"&amp;$B51&amp;"!$F$16:$F$"&amp;15+I51))&lt;10,INDIRECT(CONCATENATE("Simu"&amp;$B51&amp;"!$F$16:$F$"&amp;15+I51)),#N/A)),0)</f>
        <v>3</v>
      </c>
      <c r="L51">
        <f t="array" aca="1" ref="L51" ca="1">IF(I51&gt;0,COUNT(IF(INDIRECT(CONCATENATE("Simu"&amp;$B51&amp;"!$F$16:$F$"&amp;15+I51))&lt;5,INDIRECT(CONCATENATE("Simu"&amp;$B51&amp;"!$F$16:$F$"&amp;15+I51)),#N/A)),0)</f>
        <v>1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8</v>
      </c>
      <c r="I52">
        <f t="array" aca="1" ref="I52" ca="1">INDIRECT(CONCATENATE("Simu"&amp;$B52&amp;"!"&amp;"$I$9"))</f>
        <v>2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25</v>
      </c>
      <c r="I53">
        <f t="array" aca="1" ref="I53" ca="1">INDIRECT(CONCATENATE("Simu"&amp;$B53&amp;"!"&amp;"$I$9"))</f>
        <v>3</v>
      </c>
      <c r="J53">
        <f t="array" aca="1" ref="J53" ca="1">IF(I53&gt;0,COUNT(IF(INDIRECT(CONCATENATE("Simu"&amp;$B53&amp;"!$F$16:$F$"&amp;15+I53))&lt;20,INDIRECT(CONCATENATE("Simu"&amp;$B53&amp;"!$F$16:$F$"&amp;15+I53)),#N/A)),0)</f>
        <v>1</v>
      </c>
      <c r="K53">
        <f t="array" aca="1" ref="K53" ca="1">IF(I53&gt;0,COUNT(IF(INDIRECT(CONCATENATE("Simu"&amp;$B53&amp;"!$F$16:$F$"&amp;15+I53))&lt;10,INDIRECT(CONCATENATE("Simu"&amp;$B53&amp;"!$F$16:$F$"&amp;15+I53)),#N/A)),0)</f>
        <v>1</v>
      </c>
      <c r="L53">
        <f t="array" aca="1" ref="L53" ca="1">IF(I53&gt;0,COUNT(IF(INDIRECT(CONCATENATE("Simu"&amp;$B53&amp;"!$F$16:$F$"&amp;15+I53))&lt;5,INDIRECT(CONCATENATE("Simu"&amp;$B53&amp;"!$F$16:$F$"&amp;15+I53)),#N/A)),0)</f>
        <v>1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172</v>
      </c>
      <c r="I54">
        <f t="array" aca="1" ref="I54" ca="1">INDIRECT(CONCATENATE("Simu"&amp;$B54&amp;"!"&amp;"$I$9"))</f>
        <v>2</v>
      </c>
      <c r="J54">
        <f t="array" aca="1" ref="J54" ca="1">IF(I54&gt;0,COUNT(IF(INDIRECT(CONCATENATE("Simu"&amp;$B54&amp;"!$F$16:$F$"&amp;15+I54))&lt;20,INDIRECT(CONCATENATE("Simu"&amp;$B54&amp;"!$F$16:$F$"&amp;15+I54)),#N/A)),0)</f>
        <v>1</v>
      </c>
      <c r="K54">
        <f t="array" aca="1" ref="K54" ca="1">IF(I54&gt;0,COUNT(IF(INDIRECT(CONCATENATE("Simu"&amp;$B54&amp;"!$F$16:$F$"&amp;15+I54))&lt;10,INDIRECT(CONCATENATE("Simu"&amp;$B54&amp;"!$F$16:$F$"&amp;15+I54)),#N/A)),0)</f>
        <v>1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</v>
      </c>
      <c r="B3" s="3">
        <v>45059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</v>
      </c>
      <c r="AA3">
        <v>130.50134229660031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16.79817777777777</v>
      </c>
      <c r="D7">
        <v>342.15623667325281</v>
      </c>
      <c r="E7">
        <v>13.13995394212507</v>
      </c>
      <c r="H7" t="s">
        <v>93</v>
      </c>
      <c r="I7">
        <v>6</v>
      </c>
      <c r="K7" t="s">
        <v>94</v>
      </c>
      <c r="L7">
        <v>28.606216666666661</v>
      </c>
      <c r="M7">
        <v>767.90119495235353</v>
      </c>
      <c r="N7">
        <v>13.13995394212507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2.197458333333334</v>
      </c>
      <c r="M8">
        <v>404.37067003944458</v>
      </c>
      <c r="N8">
        <v>60.466459699372798</v>
      </c>
    </row>
    <row r="9" spans="1:27" x14ac:dyDescent="0.35">
      <c r="A9">
        <v>2</v>
      </c>
      <c r="B9">
        <v>95</v>
      </c>
      <c r="C9">
        <v>11.808038888888889</v>
      </c>
      <c r="D9">
        <v>425.74495827910067</v>
      </c>
      <c r="E9">
        <v>10.657490020178329</v>
      </c>
      <c r="H9" t="s">
        <v>96</v>
      </c>
      <c r="I9">
        <v>8</v>
      </c>
      <c r="K9" t="s">
        <v>32</v>
      </c>
      <c r="L9">
        <v>30.803674999999991</v>
      </c>
      <c r="M9">
        <v>1172.2718649917981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404.37067003944458</v>
      </c>
      <c r="E12">
        <v>60.466459699372798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121</v>
      </c>
      <c r="B16">
        <v>3522</v>
      </c>
      <c r="C16">
        <v>5990</v>
      </c>
      <c r="D16">
        <v>29</v>
      </c>
      <c r="E16">
        <v>26940</v>
      </c>
      <c r="F16">
        <v>34.264732915682217</v>
      </c>
      <c r="G16">
        <v>2</v>
      </c>
      <c r="H16">
        <v>5</v>
      </c>
      <c r="I16">
        <v>17121.00837204052</v>
      </c>
      <c r="J16">
        <v>14749.038473813789</v>
      </c>
      <c r="K16">
        <v>104.89708610564659</v>
      </c>
      <c r="L16">
        <v>17317.0100859341</v>
      </c>
      <c r="M16">
        <v>13336.0269015187</v>
      </c>
      <c r="N16">
        <v>103.0768772442681</v>
      </c>
      <c r="O16">
        <v>17241.440634827151</v>
      </c>
      <c r="P16">
        <v>15071.14665899341</v>
      </c>
      <c r="Q16">
        <v>104.89708610564659</v>
      </c>
      <c r="R16">
        <v>17237.134800401222</v>
      </c>
      <c r="S16">
        <v>15070.536002962681</v>
      </c>
      <c r="T16">
        <v>103.0768772442681</v>
      </c>
      <c r="U16">
        <v>10.03615137476903</v>
      </c>
      <c r="V16">
        <v>50.674472975555346</v>
      </c>
      <c r="W16">
        <v>0</v>
      </c>
      <c r="X16">
        <v>0</v>
      </c>
    </row>
    <row r="17" spans="1:24" x14ac:dyDescent="0.35">
      <c r="A17" t="s">
        <v>122</v>
      </c>
      <c r="B17">
        <v>3523</v>
      </c>
      <c r="C17">
        <v>6191</v>
      </c>
      <c r="D17">
        <v>7</v>
      </c>
      <c r="E17">
        <v>25620</v>
      </c>
      <c r="F17">
        <v>15.773437517463829</v>
      </c>
      <c r="G17">
        <v>2</v>
      </c>
      <c r="H17">
        <v>5</v>
      </c>
      <c r="I17">
        <v>17790.314646743831</v>
      </c>
      <c r="J17">
        <v>16541.558707403841</v>
      </c>
      <c r="K17">
        <v>52.05570198303721</v>
      </c>
      <c r="L17">
        <v>17014.377736634098</v>
      </c>
      <c r="M17">
        <v>16034.568209105961</v>
      </c>
      <c r="N17">
        <v>51.740375884118777</v>
      </c>
      <c r="O17">
        <v>17734.910355361131</v>
      </c>
      <c r="P17">
        <v>16394.102238364401</v>
      </c>
      <c r="Q17">
        <v>52.05570198303721</v>
      </c>
      <c r="R17">
        <v>17733.539241355382</v>
      </c>
      <c r="S17">
        <v>16396.188403548538</v>
      </c>
      <c r="T17">
        <v>51.740375884118777</v>
      </c>
      <c r="U17">
        <v>9.98650878770116</v>
      </c>
      <c r="V17">
        <v>51.032702152669081</v>
      </c>
      <c r="W17">
        <v>0</v>
      </c>
      <c r="X17">
        <v>0</v>
      </c>
    </row>
    <row r="18" spans="1:24" x14ac:dyDescent="0.35">
      <c r="A18" t="s">
        <v>123</v>
      </c>
      <c r="B18">
        <v>4632</v>
      </c>
      <c r="C18">
        <v>6199</v>
      </c>
      <c r="D18">
        <v>9</v>
      </c>
      <c r="E18">
        <v>25740</v>
      </c>
      <c r="F18">
        <v>13.431890012883949</v>
      </c>
      <c r="G18">
        <v>0</v>
      </c>
      <c r="H18">
        <v>5</v>
      </c>
      <c r="I18">
        <v>13671.18266941816</v>
      </c>
      <c r="J18">
        <v>15508.65049272224</v>
      </c>
      <c r="K18">
        <v>71.222819091734863</v>
      </c>
      <c r="L18">
        <v>14312.765631365541</v>
      </c>
      <c r="M18">
        <v>15770.52306460093</v>
      </c>
      <c r="N18">
        <v>70.742060885572656</v>
      </c>
      <c r="O18">
        <v>13671.18266941816</v>
      </c>
      <c r="P18">
        <v>15508.65049272224</v>
      </c>
      <c r="Q18">
        <v>71.222819091734863</v>
      </c>
      <c r="R18">
        <v>13672.29712979153</v>
      </c>
      <c r="S18">
        <v>15505.952622320519</v>
      </c>
      <c r="T18">
        <v>70.742060885572656</v>
      </c>
      <c r="U18">
        <v>0</v>
      </c>
      <c r="V18">
        <v>51.5908620189741</v>
      </c>
      <c r="W18">
        <v>0</v>
      </c>
      <c r="X18">
        <v>0</v>
      </c>
    </row>
    <row r="19" spans="1:24" x14ac:dyDescent="0.35">
      <c r="A19" t="s">
        <v>123</v>
      </c>
      <c r="B19">
        <v>4632</v>
      </c>
      <c r="C19">
        <v>6199</v>
      </c>
      <c r="D19">
        <v>9</v>
      </c>
      <c r="E19">
        <v>25740</v>
      </c>
      <c r="F19">
        <v>11.23607584252205</v>
      </c>
      <c r="G19">
        <v>0</v>
      </c>
      <c r="H19">
        <v>5</v>
      </c>
      <c r="I19">
        <v>13669.155653773651</v>
      </c>
      <c r="J19">
        <v>15505.744062231621</v>
      </c>
      <c r="K19">
        <v>58.782115010747731</v>
      </c>
      <c r="L19">
        <v>14204.52215886802</v>
      </c>
      <c r="M19">
        <v>15727.238135673921</v>
      </c>
      <c r="N19">
        <v>61.441017834766072</v>
      </c>
      <c r="O19">
        <v>13669.155653773651</v>
      </c>
      <c r="P19">
        <v>15505.744062231621</v>
      </c>
      <c r="Q19">
        <v>58.782115010747731</v>
      </c>
      <c r="R19">
        <v>13669.08331130799</v>
      </c>
      <c r="S19">
        <v>15505.91908090086</v>
      </c>
      <c r="T19">
        <v>61.441017834766072</v>
      </c>
      <c r="U19">
        <v>0</v>
      </c>
      <c r="V19">
        <v>51.563935350097303</v>
      </c>
      <c r="W19">
        <v>0</v>
      </c>
      <c r="X19">
        <v>0</v>
      </c>
    </row>
    <row r="20" spans="1:24" x14ac:dyDescent="0.35">
      <c r="A20" t="s">
        <v>124</v>
      </c>
      <c r="B20">
        <v>4823</v>
      </c>
      <c r="C20">
        <v>5593</v>
      </c>
      <c r="D20">
        <v>9</v>
      </c>
      <c r="E20">
        <v>25740</v>
      </c>
      <c r="F20">
        <v>17.023310330796861</v>
      </c>
      <c r="G20">
        <v>0</v>
      </c>
      <c r="H20">
        <v>5</v>
      </c>
      <c r="I20">
        <v>18716.727103112022</v>
      </c>
      <c r="J20">
        <v>16878.35642783486</v>
      </c>
      <c r="K20">
        <v>120.6799272561295</v>
      </c>
      <c r="L20">
        <v>17930.93369966024</v>
      </c>
      <c r="M20">
        <v>16486.962102028399</v>
      </c>
      <c r="N20">
        <v>121.24036805244781</v>
      </c>
      <c r="O20">
        <v>18716.727103112022</v>
      </c>
      <c r="P20">
        <v>16878.35642783486</v>
      </c>
      <c r="Q20">
        <v>120.6799272561295</v>
      </c>
      <c r="R20">
        <v>18715.21602051409</v>
      </c>
      <c r="S20">
        <v>16881.36129042528</v>
      </c>
      <c r="T20">
        <v>121.24036805244781</v>
      </c>
      <c r="U20">
        <v>0</v>
      </c>
      <c r="V20">
        <v>51.568491583657</v>
      </c>
      <c r="W20">
        <v>0</v>
      </c>
      <c r="X20">
        <v>0</v>
      </c>
    </row>
    <row r="21" spans="1:24" x14ac:dyDescent="0.35">
      <c r="A21" t="s">
        <v>124</v>
      </c>
      <c r="B21">
        <v>4823</v>
      </c>
      <c r="C21">
        <v>5593</v>
      </c>
      <c r="D21">
        <v>9</v>
      </c>
      <c r="E21">
        <v>25740</v>
      </c>
      <c r="F21">
        <v>16.978171798028459</v>
      </c>
      <c r="G21">
        <v>0</v>
      </c>
      <c r="H21">
        <v>5</v>
      </c>
      <c r="I21">
        <v>18713.06038329791</v>
      </c>
      <c r="J21">
        <v>16880.238403127601</v>
      </c>
      <c r="K21">
        <v>113.5776346832284</v>
      </c>
      <c r="L21">
        <v>17931.334160118789</v>
      </c>
      <c r="M21">
        <v>16485.832626641499</v>
      </c>
      <c r="N21">
        <v>115.1458309186639</v>
      </c>
      <c r="O21">
        <v>18713.06038329791</v>
      </c>
      <c r="P21">
        <v>16880.238403127601</v>
      </c>
      <c r="Q21">
        <v>113.5776346832284</v>
      </c>
      <c r="R21">
        <v>18713.589563114481</v>
      </c>
      <c r="S21">
        <v>16879.18603198999</v>
      </c>
      <c r="T21">
        <v>115.1458309186639</v>
      </c>
      <c r="U21">
        <v>0</v>
      </c>
      <c r="V21">
        <v>51.571262614891417</v>
      </c>
      <c r="W21">
        <v>0</v>
      </c>
      <c r="X21">
        <v>0</v>
      </c>
    </row>
    <row r="22" spans="1:24" x14ac:dyDescent="0.35">
      <c r="A22" t="s">
        <v>124</v>
      </c>
      <c r="B22">
        <v>4823</v>
      </c>
      <c r="C22">
        <v>5593</v>
      </c>
      <c r="D22">
        <v>8</v>
      </c>
      <c r="E22">
        <v>25680</v>
      </c>
      <c r="F22">
        <v>14.87555303497933</v>
      </c>
      <c r="G22">
        <v>0</v>
      </c>
      <c r="H22">
        <v>5</v>
      </c>
      <c r="I22">
        <v>18717.90244513009</v>
      </c>
      <c r="J22">
        <v>16882.831664302961</v>
      </c>
      <c r="K22">
        <v>117.24121975547401</v>
      </c>
      <c r="L22">
        <v>18030.738907196828</v>
      </c>
      <c r="M22">
        <v>16541.630597514049</v>
      </c>
      <c r="N22">
        <v>118.2074103124266</v>
      </c>
      <c r="O22">
        <v>18717.90244513009</v>
      </c>
      <c r="P22">
        <v>16882.831664302961</v>
      </c>
      <c r="Q22">
        <v>117.24121975547401</v>
      </c>
      <c r="R22">
        <v>18716.173560139119</v>
      </c>
      <c r="S22">
        <v>16886.27014859776</v>
      </c>
      <c r="T22">
        <v>118.2074103124266</v>
      </c>
      <c r="U22">
        <v>0</v>
      </c>
      <c r="V22">
        <v>51.574607592180001</v>
      </c>
      <c r="W22">
        <v>0</v>
      </c>
      <c r="X22">
        <v>0</v>
      </c>
    </row>
    <row r="23" spans="1:24" x14ac:dyDescent="0.35">
      <c r="A23" t="s">
        <v>124</v>
      </c>
      <c r="B23">
        <v>4823</v>
      </c>
      <c r="C23">
        <v>5593</v>
      </c>
      <c r="D23">
        <v>9</v>
      </c>
      <c r="E23">
        <v>25740</v>
      </c>
      <c r="F23">
        <v>12.464780452969149</v>
      </c>
      <c r="G23">
        <v>0</v>
      </c>
      <c r="H23">
        <v>5</v>
      </c>
      <c r="I23">
        <v>18716.846802890359</v>
      </c>
      <c r="J23">
        <v>16882.355797628788</v>
      </c>
      <c r="K23">
        <v>116.0745486359927</v>
      </c>
      <c r="L23">
        <v>18141.0819525929</v>
      </c>
      <c r="M23">
        <v>16596.979012696371</v>
      </c>
      <c r="N23">
        <v>113.9238060294215</v>
      </c>
      <c r="O23">
        <v>18716.846802890359</v>
      </c>
      <c r="P23">
        <v>16882.355797628788</v>
      </c>
      <c r="Q23">
        <v>116.0745486359927</v>
      </c>
      <c r="R23">
        <v>18715.131569295849</v>
      </c>
      <c r="S23">
        <v>16885.765339891572</v>
      </c>
      <c r="T23">
        <v>113.9238060294215</v>
      </c>
      <c r="U23">
        <v>0</v>
      </c>
      <c r="V23">
        <v>51.552988984605108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</v>
      </c>
      <c r="B3" s="3">
        <v>45059</v>
      </c>
      <c r="D3" t="s">
        <v>125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126</v>
      </c>
      <c r="Q3" t="s">
        <v>127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140</v>
      </c>
      <c r="AA3">
        <v>71.569536447525024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0.83575555555555381</v>
      </c>
      <c r="D7">
        <v>26.36538914590054</v>
      </c>
      <c r="E7">
        <v>12.9037410347315</v>
      </c>
      <c r="H7" t="s">
        <v>93</v>
      </c>
      <c r="I7">
        <v>136</v>
      </c>
      <c r="K7" t="s">
        <v>94</v>
      </c>
      <c r="L7">
        <v>17.310405555555551</v>
      </c>
      <c r="M7">
        <v>620.17960390921951</v>
      </c>
      <c r="N7">
        <v>12.9037410347315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0.65158333333333252</v>
      </c>
      <c r="M8">
        <v>119.4756918286666</v>
      </c>
      <c r="N8">
        <v>62.372326906120477</v>
      </c>
    </row>
    <row r="9" spans="1:27" x14ac:dyDescent="0.35">
      <c r="A9">
        <v>2</v>
      </c>
      <c r="B9">
        <v>173</v>
      </c>
      <c r="C9">
        <v>16.47465</v>
      </c>
      <c r="D9">
        <v>593.814214763319</v>
      </c>
      <c r="E9">
        <v>11.470078074789781</v>
      </c>
      <c r="H9" t="s">
        <v>96</v>
      </c>
      <c r="I9">
        <v>4</v>
      </c>
      <c r="K9" t="s">
        <v>32</v>
      </c>
      <c r="L9">
        <v>17.961988888888889</v>
      </c>
      <c r="M9">
        <v>739.65529573788604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119.4756918286666</v>
      </c>
      <c r="E12">
        <v>62.372326906120477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128</v>
      </c>
      <c r="B16">
        <v>3524</v>
      </c>
      <c r="C16">
        <v>5812</v>
      </c>
      <c r="D16">
        <v>7</v>
      </c>
      <c r="E16">
        <v>27420</v>
      </c>
      <c r="F16">
        <v>9.4357208068442251</v>
      </c>
      <c r="G16">
        <v>2</v>
      </c>
      <c r="H16">
        <v>5</v>
      </c>
      <c r="I16">
        <v>17872.97173960448</v>
      </c>
      <c r="J16">
        <v>16751.251930863349</v>
      </c>
      <c r="K16">
        <v>38.594285817647922</v>
      </c>
      <c r="L16">
        <v>17778.010143637101</v>
      </c>
      <c r="M16">
        <v>16181.8088347499</v>
      </c>
      <c r="N16">
        <v>36.501150650099163</v>
      </c>
      <c r="O16">
        <v>17839.825192446078</v>
      </c>
      <c r="P16">
        <v>16662.941783555609</v>
      </c>
      <c r="Q16">
        <v>38.594285817647922</v>
      </c>
      <c r="R16">
        <v>17839.13949738341</v>
      </c>
      <c r="S16">
        <v>16663.055283285481</v>
      </c>
      <c r="T16">
        <v>36.501150650099163</v>
      </c>
      <c r="U16">
        <v>9.9966821290987209</v>
      </c>
      <c r="V16">
        <v>51.412429328836261</v>
      </c>
      <c r="W16">
        <v>0</v>
      </c>
      <c r="X16">
        <v>0</v>
      </c>
    </row>
    <row r="17" spans="1:24" x14ac:dyDescent="0.35">
      <c r="A17" t="s">
        <v>129</v>
      </c>
      <c r="B17">
        <v>3537</v>
      </c>
      <c r="C17">
        <v>5591</v>
      </c>
      <c r="D17">
        <v>12</v>
      </c>
      <c r="E17">
        <v>27720</v>
      </c>
      <c r="F17">
        <v>7.5036859414453358</v>
      </c>
      <c r="G17">
        <v>2</v>
      </c>
      <c r="H17">
        <v>5</v>
      </c>
      <c r="I17">
        <v>17785.12816065978</v>
      </c>
      <c r="J17">
        <v>16518.177708642281</v>
      </c>
      <c r="K17">
        <v>40.686617738428737</v>
      </c>
      <c r="L17">
        <v>17464.21224229248</v>
      </c>
      <c r="M17">
        <v>16417.228442818261</v>
      </c>
      <c r="N17">
        <v>43.65919310340638</v>
      </c>
      <c r="O17">
        <v>17811.512640810579</v>
      </c>
      <c r="P17">
        <v>16588.45096666352</v>
      </c>
      <c r="Q17">
        <v>40.686617738428737</v>
      </c>
      <c r="R17">
        <v>17812.255887003139</v>
      </c>
      <c r="S17">
        <v>16586.024399459118</v>
      </c>
      <c r="T17">
        <v>43.65919310340638</v>
      </c>
      <c r="U17">
        <v>10.00349933780103</v>
      </c>
      <c r="V17">
        <v>51.550103602780702</v>
      </c>
      <c r="W17">
        <v>0</v>
      </c>
      <c r="X17">
        <v>0</v>
      </c>
    </row>
    <row r="18" spans="1:24" x14ac:dyDescent="0.35">
      <c r="A18" t="s">
        <v>130</v>
      </c>
      <c r="B18">
        <v>3624</v>
      </c>
      <c r="C18">
        <v>5586</v>
      </c>
      <c r="D18">
        <v>14</v>
      </c>
      <c r="E18">
        <v>27840</v>
      </c>
      <c r="F18">
        <v>46.502603704407207</v>
      </c>
      <c r="G18">
        <v>2</v>
      </c>
      <c r="H18">
        <v>5</v>
      </c>
      <c r="I18">
        <v>18520.926139220672</v>
      </c>
      <c r="J18">
        <v>17782.43907976861</v>
      </c>
      <c r="K18">
        <v>30.376173219528681</v>
      </c>
      <c r="L18">
        <v>16359.634466588241</v>
      </c>
      <c r="M18">
        <v>15917.00802643621</v>
      </c>
      <c r="N18">
        <v>26.630201264969589</v>
      </c>
      <c r="O18">
        <v>18125.390814024249</v>
      </c>
      <c r="P18">
        <v>17536.43897483687</v>
      </c>
      <c r="Q18">
        <v>30.376173219528681</v>
      </c>
      <c r="R18">
        <v>18126.970372426458</v>
      </c>
      <c r="S18">
        <v>17534.605756659948</v>
      </c>
      <c r="T18">
        <v>26.630201264969589</v>
      </c>
      <c r="U18">
        <v>10.01651890128762</v>
      </c>
      <c r="V18">
        <v>51.520777353995719</v>
      </c>
      <c r="W18">
        <v>0</v>
      </c>
      <c r="X18">
        <v>0</v>
      </c>
    </row>
    <row r="19" spans="1:24" x14ac:dyDescent="0.35">
      <c r="A19" t="s">
        <v>131</v>
      </c>
      <c r="B19">
        <v>5812</v>
      </c>
      <c r="C19">
        <v>1751</v>
      </c>
      <c r="D19">
        <v>7</v>
      </c>
      <c r="E19">
        <v>27420</v>
      </c>
      <c r="F19">
        <v>22.874626114612902</v>
      </c>
      <c r="G19">
        <v>5</v>
      </c>
      <c r="H19">
        <v>2</v>
      </c>
      <c r="I19">
        <v>18019.626139883148</v>
      </c>
      <c r="J19">
        <v>18032.45410361579</v>
      </c>
      <c r="K19">
        <v>45.821495707007813</v>
      </c>
      <c r="L19">
        <v>18392.786942170249</v>
      </c>
      <c r="M19">
        <v>19146.193872349399</v>
      </c>
      <c r="N19">
        <v>42.784964397704393</v>
      </c>
      <c r="O19">
        <v>18167.852969674361</v>
      </c>
      <c r="P19">
        <v>19199.119983001121</v>
      </c>
      <c r="Q19">
        <v>45.821495707007813</v>
      </c>
      <c r="R19">
        <v>18168.710727642519</v>
      </c>
      <c r="S19">
        <v>19198.833323820669</v>
      </c>
      <c r="T19">
        <v>42.784964397704393</v>
      </c>
      <c r="U19">
        <v>51.412618050751853</v>
      </c>
      <c r="V19">
        <v>10.06250998924455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3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</v>
      </c>
      <c r="B3" s="3">
        <v>45059</v>
      </c>
      <c r="D3" t="s">
        <v>132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133</v>
      </c>
      <c r="Q3" t="s">
        <v>134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528</v>
      </c>
      <c r="AA3">
        <v>110.2786993980408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0.4728833333333326</v>
      </c>
      <c r="D7">
        <v>14.63510072692022</v>
      </c>
      <c r="E7">
        <v>8.5968554113420321</v>
      </c>
      <c r="H7" t="s">
        <v>93</v>
      </c>
      <c r="I7">
        <v>519</v>
      </c>
      <c r="K7" t="s">
        <v>94</v>
      </c>
      <c r="L7">
        <v>30.185308333333339</v>
      </c>
      <c r="M7">
        <v>1085.1115990047449</v>
      </c>
      <c r="N7">
        <v>43.941425237496617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0.82359722222222143</v>
      </c>
      <c r="M8">
        <v>151.41143587689331</v>
      </c>
      <c r="N8">
        <v>51.780035510172418</v>
      </c>
    </row>
    <row r="9" spans="1:27" x14ac:dyDescent="0.35">
      <c r="A9">
        <v>2</v>
      </c>
      <c r="B9">
        <v>246</v>
      </c>
      <c r="C9">
        <v>29.712425</v>
      </c>
      <c r="D9">
        <v>1070.4764982778249</v>
      </c>
      <c r="E9">
        <v>43.941425237496617</v>
      </c>
      <c r="H9" t="s">
        <v>96</v>
      </c>
      <c r="I9">
        <v>8</v>
      </c>
      <c r="K9" t="s">
        <v>32</v>
      </c>
      <c r="L9">
        <v>31.008905555555561</v>
      </c>
      <c r="M9">
        <v>1236.5230348816381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151.41143587689331</v>
      </c>
      <c r="E12">
        <v>51.780035510172418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135</v>
      </c>
      <c r="B16">
        <v>3509</v>
      </c>
      <c r="C16">
        <v>5992</v>
      </c>
      <c r="D16">
        <v>0</v>
      </c>
      <c r="E16">
        <v>27900</v>
      </c>
      <c r="F16">
        <v>23.449468069686631</v>
      </c>
      <c r="G16">
        <v>2</v>
      </c>
      <c r="H16">
        <v>5</v>
      </c>
      <c r="I16">
        <v>17317.87360146084</v>
      </c>
      <c r="J16">
        <v>15278.055696799411</v>
      </c>
      <c r="K16">
        <v>137.71773530975739</v>
      </c>
      <c r="L16">
        <v>17182.461885007349</v>
      </c>
      <c r="M16">
        <v>16271.893890599449</v>
      </c>
      <c r="N16">
        <v>138.05770156389181</v>
      </c>
      <c r="O16">
        <v>17235.527755066822</v>
      </c>
      <c r="P16">
        <v>15058.610682535071</v>
      </c>
      <c r="Q16">
        <v>137.71773530975739</v>
      </c>
      <c r="R16">
        <v>17237.9722864127</v>
      </c>
      <c r="S16">
        <v>15058.949881588869</v>
      </c>
      <c r="T16">
        <v>138.05770156389181</v>
      </c>
      <c r="U16">
        <v>9.9953794885376581</v>
      </c>
      <c r="V16">
        <v>51.78000448417577</v>
      </c>
      <c r="W16">
        <v>0</v>
      </c>
      <c r="X16">
        <v>0</v>
      </c>
    </row>
    <row r="17" spans="1:24" x14ac:dyDescent="0.35">
      <c r="A17" t="s">
        <v>136</v>
      </c>
      <c r="B17">
        <v>3555</v>
      </c>
      <c r="C17">
        <v>5809</v>
      </c>
      <c r="D17">
        <v>10</v>
      </c>
      <c r="E17">
        <v>28500</v>
      </c>
      <c r="F17">
        <v>11.831907501229679</v>
      </c>
      <c r="G17">
        <v>2</v>
      </c>
      <c r="H17">
        <v>5</v>
      </c>
      <c r="I17">
        <v>17906.5277076483</v>
      </c>
      <c r="J17">
        <v>16856.3529943414</v>
      </c>
      <c r="K17">
        <v>52.484797384124377</v>
      </c>
      <c r="L17">
        <v>17940.034957749838</v>
      </c>
      <c r="M17">
        <v>17341.157073595441</v>
      </c>
      <c r="N17">
        <v>52.661932864244207</v>
      </c>
      <c r="O17">
        <v>17864.9642162694</v>
      </c>
      <c r="P17">
        <v>16745.625985419909</v>
      </c>
      <c r="Q17">
        <v>52.484797384124377</v>
      </c>
      <c r="R17">
        <v>17864.38730323012</v>
      </c>
      <c r="S17">
        <v>16745.666548699741</v>
      </c>
      <c r="T17">
        <v>52.661932864244207</v>
      </c>
      <c r="U17">
        <v>9.9959242845753238</v>
      </c>
      <c r="V17">
        <v>50.733680410784963</v>
      </c>
      <c r="W17">
        <v>0</v>
      </c>
      <c r="X17">
        <v>0</v>
      </c>
    </row>
    <row r="18" spans="1:24" x14ac:dyDescent="0.35">
      <c r="A18" t="s">
        <v>136</v>
      </c>
      <c r="B18">
        <v>3555</v>
      </c>
      <c r="C18">
        <v>5809</v>
      </c>
      <c r="D18">
        <v>10</v>
      </c>
      <c r="E18">
        <v>28500</v>
      </c>
      <c r="F18">
        <v>11.02710804181325</v>
      </c>
      <c r="G18">
        <v>2</v>
      </c>
      <c r="H18">
        <v>5</v>
      </c>
      <c r="I18">
        <v>17890.787962608039</v>
      </c>
      <c r="J18">
        <v>16806.54100515832</v>
      </c>
      <c r="K18">
        <v>47.2474859115339</v>
      </c>
      <c r="L18">
        <v>17926.215919844759</v>
      </c>
      <c r="M18">
        <v>17258.073361495721</v>
      </c>
      <c r="N18">
        <v>45.819189203495817</v>
      </c>
      <c r="O18">
        <v>17852.070537250362</v>
      </c>
      <c r="P18">
        <v>16703.345567146629</v>
      </c>
      <c r="Q18">
        <v>47.2474859115339</v>
      </c>
      <c r="R18">
        <v>17855.738133298411</v>
      </c>
      <c r="S18">
        <v>16703.08773911227</v>
      </c>
      <c r="T18">
        <v>45.819189203495817</v>
      </c>
      <c r="U18">
        <v>9.9953220991246212</v>
      </c>
      <c r="V18">
        <v>50.733403545349297</v>
      </c>
      <c r="W18">
        <v>0</v>
      </c>
      <c r="X18">
        <v>0</v>
      </c>
    </row>
    <row r="19" spans="1:24" x14ac:dyDescent="0.35">
      <c r="A19" t="s">
        <v>136</v>
      </c>
      <c r="B19">
        <v>3555</v>
      </c>
      <c r="C19">
        <v>5809</v>
      </c>
      <c r="D19">
        <v>10</v>
      </c>
      <c r="E19">
        <v>28500</v>
      </c>
      <c r="F19">
        <v>7.2389692232482794</v>
      </c>
      <c r="G19">
        <v>2</v>
      </c>
      <c r="H19">
        <v>5</v>
      </c>
      <c r="I19">
        <v>17896.73219307917</v>
      </c>
      <c r="J19">
        <v>16823.847859052421</v>
      </c>
      <c r="K19">
        <v>55.71258093050858</v>
      </c>
      <c r="L19">
        <v>17919.97227423159</v>
      </c>
      <c r="M19">
        <v>17120.492039884299</v>
      </c>
      <c r="N19">
        <v>54.533825908401347</v>
      </c>
      <c r="O19">
        <v>17871.305802270479</v>
      </c>
      <c r="P19">
        <v>16756.103127984141</v>
      </c>
      <c r="Q19">
        <v>55.71258093050858</v>
      </c>
      <c r="R19">
        <v>17873.670605098931</v>
      </c>
      <c r="S19">
        <v>16755.936806654991</v>
      </c>
      <c r="T19">
        <v>54.533825908401347</v>
      </c>
      <c r="U19">
        <v>9.9957840550849451</v>
      </c>
      <c r="V19">
        <v>50.764662071516128</v>
      </c>
      <c r="W19">
        <v>0</v>
      </c>
      <c r="X19">
        <v>0</v>
      </c>
    </row>
    <row r="20" spans="1:24" x14ac:dyDescent="0.35">
      <c r="A20" t="s">
        <v>136</v>
      </c>
      <c r="B20">
        <v>3555</v>
      </c>
      <c r="C20">
        <v>5809</v>
      </c>
      <c r="D20">
        <v>10</v>
      </c>
      <c r="E20">
        <v>28500</v>
      </c>
      <c r="F20">
        <v>6.1360127751659803</v>
      </c>
      <c r="G20">
        <v>2</v>
      </c>
      <c r="H20">
        <v>5</v>
      </c>
      <c r="I20">
        <v>17870.410106848289</v>
      </c>
      <c r="J20">
        <v>16752.84147197791</v>
      </c>
      <c r="K20">
        <v>47.624818107402362</v>
      </c>
      <c r="L20">
        <v>17885.87523403448</v>
      </c>
      <c r="M20">
        <v>17004.682134059301</v>
      </c>
      <c r="N20">
        <v>50.482216103164497</v>
      </c>
      <c r="O20">
        <v>17848.85692286714</v>
      </c>
      <c r="P20">
        <v>16695.514263385059</v>
      </c>
      <c r="Q20">
        <v>47.624818107402362</v>
      </c>
      <c r="R20">
        <v>17846.616312815</v>
      </c>
      <c r="S20">
        <v>16695.671888838759</v>
      </c>
      <c r="T20">
        <v>50.482216103164497</v>
      </c>
      <c r="U20">
        <v>9.9812354514572856</v>
      </c>
      <c r="V20">
        <v>50.764909373062217</v>
      </c>
      <c r="W20">
        <v>0</v>
      </c>
      <c r="X20">
        <v>0</v>
      </c>
    </row>
    <row r="21" spans="1:24" x14ac:dyDescent="0.35">
      <c r="A21" t="s">
        <v>137</v>
      </c>
      <c r="B21">
        <v>3624</v>
      </c>
      <c r="C21">
        <v>5586</v>
      </c>
      <c r="D21">
        <v>0</v>
      </c>
      <c r="E21">
        <v>27900</v>
      </c>
      <c r="F21">
        <v>1.378164091492839</v>
      </c>
      <c r="G21">
        <v>2</v>
      </c>
      <c r="H21">
        <v>5</v>
      </c>
      <c r="I21">
        <v>18141.593265956941</v>
      </c>
      <c r="J21">
        <v>17544.968983674</v>
      </c>
      <c r="K21">
        <v>21.90985518616943</v>
      </c>
      <c r="L21">
        <v>18076.710817644711</v>
      </c>
      <c r="M21">
        <v>17490.67171247449</v>
      </c>
      <c r="N21">
        <v>18.561819251810231</v>
      </c>
      <c r="O21">
        <v>18129.871873409029</v>
      </c>
      <c r="P21">
        <v>17537.678833972299</v>
      </c>
      <c r="Q21">
        <v>21.90985518616943</v>
      </c>
      <c r="R21">
        <v>18129.068120337779</v>
      </c>
      <c r="S21">
        <v>17538.61136400059</v>
      </c>
      <c r="T21">
        <v>18.561819251810231</v>
      </c>
      <c r="U21">
        <v>10.01587977571057</v>
      </c>
      <c r="V21">
        <v>51.510134020104793</v>
      </c>
      <c r="W21">
        <v>0</v>
      </c>
      <c r="X21">
        <v>0</v>
      </c>
    </row>
    <row r="22" spans="1:24" x14ac:dyDescent="0.35">
      <c r="A22" t="s">
        <v>138</v>
      </c>
      <c r="B22">
        <v>3664</v>
      </c>
      <c r="C22">
        <v>5811</v>
      </c>
      <c r="D22">
        <v>8</v>
      </c>
      <c r="E22">
        <v>28380</v>
      </c>
      <c r="F22">
        <v>29.99651363401545</v>
      </c>
      <c r="G22">
        <v>2</v>
      </c>
      <c r="H22">
        <v>5</v>
      </c>
      <c r="I22">
        <v>17754.977497770909</v>
      </c>
      <c r="J22">
        <v>19897.23072968873</v>
      </c>
      <c r="K22">
        <v>98.786216015464021</v>
      </c>
      <c r="L22">
        <v>18151.410557303701</v>
      </c>
      <c r="M22">
        <v>21061.578895936051</v>
      </c>
      <c r="N22">
        <v>97.880941412074876</v>
      </c>
      <c r="O22">
        <v>17742.821953734729</v>
      </c>
      <c r="P22">
        <v>19597.94790892506</v>
      </c>
      <c r="Q22">
        <v>98.786216015464021</v>
      </c>
      <c r="R22">
        <v>17745.45093446795</v>
      </c>
      <c r="S22">
        <v>19597.059417022079</v>
      </c>
      <c r="T22">
        <v>97.880941412074876</v>
      </c>
      <c r="U22">
        <v>9.9854794763034285</v>
      </c>
      <c r="V22">
        <v>50.664006785917962</v>
      </c>
      <c r="W22">
        <v>0</v>
      </c>
      <c r="X22">
        <v>0</v>
      </c>
    </row>
    <row r="23" spans="1:24" x14ac:dyDescent="0.35">
      <c r="A23" t="s">
        <v>139</v>
      </c>
      <c r="B23">
        <v>5809</v>
      </c>
      <c r="C23">
        <v>1743</v>
      </c>
      <c r="D23">
        <v>10</v>
      </c>
      <c r="E23">
        <v>28500</v>
      </c>
      <c r="F23">
        <v>9.414609809150317</v>
      </c>
      <c r="G23">
        <v>5</v>
      </c>
      <c r="H23">
        <v>2</v>
      </c>
      <c r="I23">
        <v>17933.31252780151</v>
      </c>
      <c r="J23">
        <v>17479.310279318601</v>
      </c>
      <c r="K23">
        <v>75.682257535304245</v>
      </c>
      <c r="L23">
        <v>17782.605716668499</v>
      </c>
      <c r="M23">
        <v>17006.320765261498</v>
      </c>
      <c r="N23">
        <v>77.222214553897771</v>
      </c>
      <c r="O23">
        <v>17873.108068393809</v>
      </c>
      <c r="P23">
        <v>17005.48040989232</v>
      </c>
      <c r="Q23">
        <v>75.682257535304245</v>
      </c>
      <c r="R23">
        <v>17877.072716649142</v>
      </c>
      <c r="S23">
        <v>17004.180364050859</v>
      </c>
      <c r="T23">
        <v>77.222214553897771</v>
      </c>
      <c r="U23">
        <v>50.733841535983629</v>
      </c>
      <c r="V23">
        <v>10.036660788583371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</v>
      </c>
      <c r="B3" s="3">
        <v>45059</v>
      </c>
      <c r="D3" t="s">
        <v>140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141</v>
      </c>
      <c r="Q3" t="s">
        <v>142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1400</v>
      </c>
      <c r="AA3">
        <v>212.24070119857791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7.4827361111111106</v>
      </c>
      <c r="D7">
        <v>134.64098130618629</v>
      </c>
      <c r="E7">
        <v>13.10729632974755</v>
      </c>
      <c r="H7" t="s">
        <v>93</v>
      </c>
      <c r="I7">
        <v>1331</v>
      </c>
      <c r="K7" t="s">
        <v>94</v>
      </c>
      <c r="L7">
        <v>43.2864</v>
      </c>
      <c r="M7">
        <v>1424.583842019636</v>
      </c>
      <c r="N7">
        <v>20.811323447164469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55</v>
      </c>
      <c r="K8" t="s">
        <v>31</v>
      </c>
      <c r="L8">
        <v>0.94526111111111077</v>
      </c>
      <c r="M8">
        <v>173.73218013146851</v>
      </c>
      <c r="N8">
        <v>54.102378490501778</v>
      </c>
    </row>
    <row r="9" spans="1:27" x14ac:dyDescent="0.35">
      <c r="A9">
        <v>2</v>
      </c>
      <c r="B9">
        <v>281</v>
      </c>
      <c r="C9">
        <v>35.803663888888892</v>
      </c>
      <c r="D9">
        <v>1289.94286071345</v>
      </c>
      <c r="E9">
        <v>20.811323447164469</v>
      </c>
      <c r="H9" t="s">
        <v>96</v>
      </c>
      <c r="I9">
        <v>14</v>
      </c>
      <c r="K9" t="s">
        <v>32</v>
      </c>
      <c r="L9">
        <v>44.231661111111109</v>
      </c>
      <c r="M9">
        <v>1598.3160221511041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173.73218013146851</v>
      </c>
      <c r="E12">
        <v>54.102378490501778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143</v>
      </c>
      <c r="B16">
        <v>3487</v>
      </c>
      <c r="C16">
        <v>6200</v>
      </c>
      <c r="D16">
        <v>14</v>
      </c>
      <c r="E16">
        <v>29640</v>
      </c>
      <c r="F16">
        <v>36.096012911563832</v>
      </c>
      <c r="G16">
        <v>2</v>
      </c>
      <c r="H16">
        <v>5</v>
      </c>
      <c r="I16">
        <v>18180.515552206049</v>
      </c>
      <c r="J16">
        <v>17582.76435634158</v>
      </c>
      <c r="K16">
        <v>30.1888741275027</v>
      </c>
      <c r="L16">
        <v>16712.049409655559</v>
      </c>
      <c r="M16">
        <v>17083.460424768</v>
      </c>
      <c r="N16">
        <v>33.602245018945098</v>
      </c>
      <c r="O16">
        <v>18307.42087462483</v>
      </c>
      <c r="P16">
        <v>17920.760118342459</v>
      </c>
      <c r="Q16">
        <v>30.1888741275027</v>
      </c>
      <c r="R16">
        <v>18307.90728052409</v>
      </c>
      <c r="S16">
        <v>17919.324986867741</v>
      </c>
      <c r="T16">
        <v>33.602245018945098</v>
      </c>
      <c r="U16">
        <v>10.002067491457529</v>
      </c>
      <c r="V16">
        <v>49.908787335481307</v>
      </c>
      <c r="W16">
        <v>0</v>
      </c>
      <c r="X16">
        <v>0</v>
      </c>
    </row>
    <row r="17" spans="1:24" x14ac:dyDescent="0.35">
      <c r="A17" t="s">
        <v>144</v>
      </c>
      <c r="B17">
        <v>3501</v>
      </c>
      <c r="C17">
        <v>5610</v>
      </c>
      <c r="D17">
        <v>0</v>
      </c>
      <c r="E17">
        <v>28800</v>
      </c>
      <c r="F17">
        <v>39.327549741091261</v>
      </c>
      <c r="G17">
        <v>2</v>
      </c>
      <c r="H17">
        <v>5</v>
      </c>
      <c r="I17">
        <v>15800.97199295588</v>
      </c>
      <c r="J17">
        <v>15396.878133963741</v>
      </c>
      <c r="K17">
        <v>46.893804003991981</v>
      </c>
      <c r="L17">
        <v>17171.318462042629</v>
      </c>
      <c r="M17">
        <v>17190.014918158591</v>
      </c>
      <c r="N17">
        <v>47.8935271078537</v>
      </c>
      <c r="O17">
        <v>15820.50596647619</v>
      </c>
      <c r="P17">
        <v>15789.609899772409</v>
      </c>
      <c r="Q17">
        <v>46.893804003991981</v>
      </c>
      <c r="R17">
        <v>15817.730370419151</v>
      </c>
      <c r="S17">
        <v>15791.73788048498</v>
      </c>
      <c r="T17">
        <v>47.8935271078537</v>
      </c>
      <c r="U17">
        <v>9.9985192488390826</v>
      </c>
      <c r="V17">
        <v>49.484879501952307</v>
      </c>
      <c r="W17">
        <v>0</v>
      </c>
      <c r="X17">
        <v>0</v>
      </c>
    </row>
    <row r="18" spans="1:24" x14ac:dyDescent="0.35">
      <c r="A18" t="s">
        <v>145</v>
      </c>
      <c r="B18">
        <v>3505</v>
      </c>
      <c r="C18">
        <v>5584</v>
      </c>
      <c r="D18">
        <v>0</v>
      </c>
      <c r="E18">
        <v>28800</v>
      </c>
      <c r="F18">
        <v>23.66618700227944</v>
      </c>
      <c r="G18">
        <v>2</v>
      </c>
      <c r="H18">
        <v>5</v>
      </c>
      <c r="I18">
        <v>18274.770561290301</v>
      </c>
      <c r="J18">
        <v>17818.983661148952</v>
      </c>
      <c r="K18">
        <v>62.145581390524853</v>
      </c>
      <c r="L18">
        <v>17288.976109645719</v>
      </c>
      <c r="M18">
        <v>16777.57437112731</v>
      </c>
      <c r="N18">
        <v>60.63143142532838</v>
      </c>
      <c r="O18">
        <v>18191.635283373242</v>
      </c>
      <c r="P18">
        <v>17597.507804724479</v>
      </c>
      <c r="Q18">
        <v>62.145581390524853</v>
      </c>
      <c r="R18">
        <v>18188.122468848422</v>
      </c>
      <c r="S18">
        <v>17600.810698340902</v>
      </c>
      <c r="T18">
        <v>60.63143142532838</v>
      </c>
      <c r="U18">
        <v>9.9959095135483924</v>
      </c>
      <c r="V18">
        <v>51.511920241243622</v>
      </c>
      <c r="W18">
        <v>0</v>
      </c>
      <c r="X18">
        <v>0</v>
      </c>
    </row>
    <row r="19" spans="1:24" x14ac:dyDescent="0.35">
      <c r="A19" t="s">
        <v>145</v>
      </c>
      <c r="B19">
        <v>3505</v>
      </c>
      <c r="C19">
        <v>5584</v>
      </c>
      <c r="D19">
        <v>0</v>
      </c>
      <c r="E19">
        <v>28800</v>
      </c>
      <c r="F19">
        <v>15.86332286890651</v>
      </c>
      <c r="G19">
        <v>2</v>
      </c>
      <c r="H19">
        <v>5</v>
      </c>
      <c r="I19">
        <v>18250.50391749811</v>
      </c>
      <c r="J19">
        <v>17766.69974658914</v>
      </c>
      <c r="K19">
        <v>58.431148895795623</v>
      </c>
      <c r="L19">
        <v>17594.559552533661</v>
      </c>
      <c r="M19">
        <v>17064.00137179402</v>
      </c>
      <c r="N19">
        <v>55.871126828300582</v>
      </c>
      <c r="O19">
        <v>18194.78584393816</v>
      </c>
      <c r="P19">
        <v>17618.24562049724</v>
      </c>
      <c r="Q19">
        <v>58.431148895795623</v>
      </c>
      <c r="R19">
        <v>18197.373269576128</v>
      </c>
      <c r="S19">
        <v>17615.812396401019</v>
      </c>
      <c r="T19">
        <v>55.871126828300582</v>
      </c>
      <c r="U19">
        <v>9.9957530435435107</v>
      </c>
      <c r="V19">
        <v>51.517524408850278</v>
      </c>
      <c r="W19">
        <v>0</v>
      </c>
      <c r="X19">
        <v>0</v>
      </c>
    </row>
    <row r="20" spans="1:24" x14ac:dyDescent="0.35">
      <c r="A20" t="s">
        <v>146</v>
      </c>
      <c r="B20">
        <v>3528</v>
      </c>
      <c r="C20">
        <v>6200</v>
      </c>
      <c r="D20">
        <v>13</v>
      </c>
      <c r="E20">
        <v>29580</v>
      </c>
      <c r="F20">
        <v>63.077595493827623</v>
      </c>
      <c r="G20">
        <v>2</v>
      </c>
      <c r="H20">
        <v>5</v>
      </c>
      <c r="I20">
        <v>18079.188868167221</v>
      </c>
      <c r="J20">
        <v>17300.615938567971</v>
      </c>
      <c r="K20">
        <v>38.706250006593237</v>
      </c>
      <c r="L20">
        <v>15511.985154482139</v>
      </c>
      <c r="M20">
        <v>16430.320551424931</v>
      </c>
      <c r="N20">
        <v>42.498694577660387</v>
      </c>
      <c r="O20">
        <v>18300.961405431332</v>
      </c>
      <c r="P20">
        <v>17891.395056721482</v>
      </c>
      <c r="Q20">
        <v>38.706250006593237</v>
      </c>
      <c r="R20">
        <v>18301.099978277751</v>
      </c>
      <c r="S20">
        <v>17890.986079268328</v>
      </c>
      <c r="T20">
        <v>42.498694577660387</v>
      </c>
      <c r="U20">
        <v>10.00407980495639</v>
      </c>
      <c r="V20">
        <v>49.913838261419968</v>
      </c>
      <c r="W20">
        <v>0</v>
      </c>
      <c r="X20">
        <v>0</v>
      </c>
    </row>
    <row r="21" spans="1:24" x14ac:dyDescent="0.35">
      <c r="A21" t="s">
        <v>146</v>
      </c>
      <c r="B21">
        <v>3528</v>
      </c>
      <c r="C21">
        <v>6200</v>
      </c>
      <c r="D21">
        <v>14</v>
      </c>
      <c r="E21">
        <v>29640</v>
      </c>
      <c r="F21">
        <v>34.943966677769751</v>
      </c>
      <c r="G21">
        <v>2</v>
      </c>
      <c r="H21">
        <v>5</v>
      </c>
      <c r="I21">
        <v>18169.308331053631</v>
      </c>
      <c r="J21">
        <v>17546.350928768319</v>
      </c>
      <c r="K21">
        <v>39.415485690217707</v>
      </c>
      <c r="L21">
        <v>16745.98790336043</v>
      </c>
      <c r="M21">
        <v>17067.580294633379</v>
      </c>
      <c r="N21">
        <v>39.752683391485753</v>
      </c>
      <c r="O21">
        <v>18291.982207115288</v>
      </c>
      <c r="P21">
        <v>17873.10298192047</v>
      </c>
      <c r="Q21">
        <v>39.415485690217707</v>
      </c>
      <c r="R21">
        <v>18290.739109510239</v>
      </c>
      <c r="S21">
        <v>17876.767270799461</v>
      </c>
      <c r="T21">
        <v>39.752683391485753</v>
      </c>
      <c r="U21">
        <v>9.9880240627805712</v>
      </c>
      <c r="V21">
        <v>49.904401690055913</v>
      </c>
      <c r="W21">
        <v>0</v>
      </c>
      <c r="X21">
        <v>0</v>
      </c>
    </row>
    <row r="22" spans="1:24" x14ac:dyDescent="0.35">
      <c r="A22" t="s">
        <v>146</v>
      </c>
      <c r="B22">
        <v>3528</v>
      </c>
      <c r="C22">
        <v>6200</v>
      </c>
      <c r="D22">
        <v>14</v>
      </c>
      <c r="E22">
        <v>29640</v>
      </c>
      <c r="F22">
        <v>30.78762294532665</v>
      </c>
      <c r="G22">
        <v>2</v>
      </c>
      <c r="H22">
        <v>5</v>
      </c>
      <c r="I22">
        <v>18194.315658010499</v>
      </c>
      <c r="J22">
        <v>17607.769139926459</v>
      </c>
      <c r="K22">
        <v>41.144125773926589</v>
      </c>
      <c r="L22">
        <v>16940.7267028838</v>
      </c>
      <c r="M22">
        <v>17185.129371014398</v>
      </c>
      <c r="N22">
        <v>43.534629534751318</v>
      </c>
      <c r="O22">
        <v>18302.558827144941</v>
      </c>
      <c r="P22">
        <v>17896.133651365461</v>
      </c>
      <c r="Q22">
        <v>41.144125773926589</v>
      </c>
      <c r="R22">
        <v>18301.902835322169</v>
      </c>
      <c r="S22">
        <v>17898.069499176869</v>
      </c>
      <c r="T22">
        <v>43.534629534751318</v>
      </c>
      <c r="U22">
        <v>10.004372100857561</v>
      </c>
      <c r="V22">
        <v>49.909080444063157</v>
      </c>
      <c r="W22">
        <v>0</v>
      </c>
      <c r="X22">
        <v>0</v>
      </c>
    </row>
    <row r="23" spans="1:24" x14ac:dyDescent="0.35">
      <c r="A23" t="s">
        <v>147</v>
      </c>
      <c r="B23">
        <v>3536</v>
      </c>
      <c r="C23">
        <v>5598</v>
      </c>
      <c r="D23">
        <v>4</v>
      </c>
      <c r="E23">
        <v>29040</v>
      </c>
      <c r="F23">
        <v>2.2604934631762501</v>
      </c>
      <c r="G23">
        <v>2</v>
      </c>
      <c r="H23">
        <v>5</v>
      </c>
      <c r="I23">
        <v>15813.472578864739</v>
      </c>
      <c r="J23">
        <v>15681.23953784677</v>
      </c>
      <c r="K23">
        <v>103.4441071347723</v>
      </c>
      <c r="L23">
        <v>15900.801924960189</v>
      </c>
      <c r="M23">
        <v>15731.565680026149</v>
      </c>
      <c r="N23">
        <v>102.7114237070377</v>
      </c>
      <c r="O23">
        <v>15812.35083783176</v>
      </c>
      <c r="P23">
        <v>15658.68399878068</v>
      </c>
      <c r="Q23">
        <v>103.4441071347723</v>
      </c>
      <c r="R23">
        <v>15814.606550534871</v>
      </c>
      <c r="S23">
        <v>15655.12283233117</v>
      </c>
      <c r="T23">
        <v>102.7114237070377</v>
      </c>
      <c r="U23">
        <v>9.9904802395620589</v>
      </c>
      <c r="V23">
        <v>50.966377990115348</v>
      </c>
      <c r="W23">
        <v>0</v>
      </c>
      <c r="X23">
        <v>0</v>
      </c>
    </row>
    <row r="24" spans="1:24" x14ac:dyDescent="0.35">
      <c r="A24" t="s">
        <v>148</v>
      </c>
      <c r="B24">
        <v>3548</v>
      </c>
      <c r="C24">
        <v>6200</v>
      </c>
      <c r="D24">
        <v>14</v>
      </c>
      <c r="E24">
        <v>29640</v>
      </c>
      <c r="F24">
        <v>41.406907409434808</v>
      </c>
      <c r="G24">
        <v>2</v>
      </c>
      <c r="H24">
        <v>5</v>
      </c>
      <c r="I24">
        <v>18147.43980570231</v>
      </c>
      <c r="J24">
        <v>17483.348329325119</v>
      </c>
      <c r="K24">
        <v>56.010171231879141</v>
      </c>
      <c r="L24">
        <v>16461.8775466562</v>
      </c>
      <c r="M24">
        <v>16913.691724659049</v>
      </c>
      <c r="N24">
        <v>52.213950704291193</v>
      </c>
      <c r="O24">
        <v>18292.97263495452</v>
      </c>
      <c r="P24">
        <v>17871.06189852918</v>
      </c>
      <c r="Q24">
        <v>56.010171231879141</v>
      </c>
      <c r="R24">
        <v>18292.471960672628</v>
      </c>
      <c r="S24">
        <v>17872.539077821639</v>
      </c>
      <c r="T24">
        <v>52.213950704291193</v>
      </c>
      <c r="U24">
        <v>10.001411889555881</v>
      </c>
      <c r="V24">
        <v>49.907377016516108</v>
      </c>
      <c r="W24">
        <v>0</v>
      </c>
      <c r="X24">
        <v>0</v>
      </c>
    </row>
    <row r="25" spans="1:24" x14ac:dyDescent="0.35">
      <c r="A25" t="s">
        <v>149</v>
      </c>
      <c r="B25">
        <v>3550</v>
      </c>
      <c r="C25">
        <v>5610</v>
      </c>
      <c r="D25">
        <v>4</v>
      </c>
      <c r="E25">
        <v>29040</v>
      </c>
      <c r="F25">
        <v>2.8168991275133859</v>
      </c>
      <c r="G25">
        <v>2</v>
      </c>
      <c r="H25">
        <v>5</v>
      </c>
      <c r="I25">
        <v>18312.73468893089</v>
      </c>
      <c r="J25">
        <v>17913.69071139699</v>
      </c>
      <c r="K25">
        <v>41.539339208193333</v>
      </c>
      <c r="L25">
        <v>18192.404805544331</v>
      </c>
      <c r="M25">
        <v>17792.519837536791</v>
      </c>
      <c r="N25">
        <v>43.926345924244202</v>
      </c>
      <c r="O25">
        <v>18302.836229709821</v>
      </c>
      <c r="P25">
        <v>17887.32703821344</v>
      </c>
      <c r="Q25">
        <v>41.539339208193333</v>
      </c>
      <c r="R25">
        <v>18301.028751233051</v>
      </c>
      <c r="S25">
        <v>17889.069940455029</v>
      </c>
      <c r="T25">
        <v>43.926345924244202</v>
      </c>
      <c r="U25">
        <v>9.9970423132744859</v>
      </c>
      <c r="V25">
        <v>51.592527710280613</v>
      </c>
      <c r="W25">
        <v>0</v>
      </c>
      <c r="X25">
        <v>0</v>
      </c>
    </row>
    <row r="26" spans="1:24" x14ac:dyDescent="0.35">
      <c r="A26" t="s">
        <v>150</v>
      </c>
      <c r="B26">
        <v>3639</v>
      </c>
      <c r="C26">
        <v>5598</v>
      </c>
      <c r="D26">
        <v>5</v>
      </c>
      <c r="E26">
        <v>29100</v>
      </c>
      <c r="F26">
        <v>40.578155826630322</v>
      </c>
      <c r="G26">
        <v>2</v>
      </c>
      <c r="H26">
        <v>5</v>
      </c>
      <c r="I26">
        <v>17664.247606275359</v>
      </c>
      <c r="J26">
        <v>17359.544339191409</v>
      </c>
      <c r="K26">
        <v>69.635223809590684</v>
      </c>
      <c r="L26">
        <v>16280.343503802311</v>
      </c>
      <c r="M26">
        <v>16259.21567641366</v>
      </c>
      <c r="N26">
        <v>72.656466188719989</v>
      </c>
      <c r="O26">
        <v>17735.20034719332</v>
      </c>
      <c r="P26">
        <v>17759.089788818441</v>
      </c>
      <c r="Q26">
        <v>69.635223809590684</v>
      </c>
      <c r="R26">
        <v>17733.748038967329</v>
      </c>
      <c r="S26">
        <v>17760.911451495889</v>
      </c>
      <c r="T26">
        <v>72.656466188719989</v>
      </c>
      <c r="U26">
        <v>10.000369992869951</v>
      </c>
      <c r="V26">
        <v>51.501858994975763</v>
      </c>
      <c r="W26">
        <v>0</v>
      </c>
      <c r="X26">
        <v>0</v>
      </c>
    </row>
    <row r="27" spans="1:24" x14ac:dyDescent="0.35">
      <c r="A27" t="s">
        <v>151</v>
      </c>
      <c r="B27">
        <v>4252</v>
      </c>
      <c r="C27">
        <v>5602</v>
      </c>
      <c r="D27">
        <v>13</v>
      </c>
      <c r="E27">
        <v>29580</v>
      </c>
      <c r="F27">
        <v>4.671723430439398</v>
      </c>
      <c r="G27">
        <v>0</v>
      </c>
      <c r="H27">
        <v>5</v>
      </c>
      <c r="I27">
        <v>16032.94072992465</v>
      </c>
      <c r="J27">
        <v>15553.173154024071</v>
      </c>
      <c r="K27">
        <v>116.9220114046841</v>
      </c>
      <c r="L27">
        <v>15817.76193647131</v>
      </c>
      <c r="M27">
        <v>15444.992656425649</v>
      </c>
      <c r="N27">
        <v>117.82238925524879</v>
      </c>
      <c r="O27">
        <v>16032.94072992465</v>
      </c>
      <c r="P27">
        <v>15553.173154024071</v>
      </c>
      <c r="Q27">
        <v>116.9220114046841</v>
      </c>
      <c r="R27">
        <v>16032.92693840792</v>
      </c>
      <c r="S27">
        <v>15553.20057763309</v>
      </c>
      <c r="T27">
        <v>117.82238925524879</v>
      </c>
      <c r="U27">
        <v>0</v>
      </c>
      <c r="V27">
        <v>51.553165552992759</v>
      </c>
      <c r="W27">
        <v>0</v>
      </c>
      <c r="X27">
        <v>0</v>
      </c>
    </row>
    <row r="28" spans="1:24" x14ac:dyDescent="0.35">
      <c r="A28" t="s">
        <v>151</v>
      </c>
      <c r="B28">
        <v>4252</v>
      </c>
      <c r="C28">
        <v>5602</v>
      </c>
      <c r="D28">
        <v>13</v>
      </c>
      <c r="E28">
        <v>29580</v>
      </c>
      <c r="F28">
        <v>4.2477566786862377</v>
      </c>
      <c r="G28">
        <v>0</v>
      </c>
      <c r="H28">
        <v>5</v>
      </c>
      <c r="I28">
        <v>16032.87858524801</v>
      </c>
      <c r="J28">
        <v>15557.12892242686</v>
      </c>
      <c r="K28">
        <v>118.1289458507086</v>
      </c>
      <c r="L28">
        <v>15838.21970528276</v>
      </c>
      <c r="M28">
        <v>15456.81405071991</v>
      </c>
      <c r="N28">
        <v>119.7276232309386</v>
      </c>
      <c r="O28">
        <v>16032.87858524801</v>
      </c>
      <c r="P28">
        <v>15557.12892242686</v>
      </c>
      <c r="Q28">
        <v>118.1289458507086</v>
      </c>
      <c r="R28">
        <v>16033.84773812715</v>
      </c>
      <c r="S28">
        <v>15555.20192198635</v>
      </c>
      <c r="T28">
        <v>119.7276232309386</v>
      </c>
      <c r="U28">
        <v>0</v>
      </c>
      <c r="V28">
        <v>51.550981769798653</v>
      </c>
      <c r="W28">
        <v>0</v>
      </c>
      <c r="X28">
        <v>0</v>
      </c>
    </row>
    <row r="29" spans="1:24" x14ac:dyDescent="0.35">
      <c r="A29" t="s">
        <v>152</v>
      </c>
      <c r="B29">
        <v>5602</v>
      </c>
      <c r="C29">
        <v>1748</v>
      </c>
      <c r="D29">
        <v>14</v>
      </c>
      <c r="E29">
        <v>29640</v>
      </c>
      <c r="F29">
        <v>32.54520832400172</v>
      </c>
      <c r="G29">
        <v>5</v>
      </c>
      <c r="H29">
        <v>2</v>
      </c>
      <c r="I29">
        <v>19601.78437151053</v>
      </c>
      <c r="J29">
        <v>17338.974407378872</v>
      </c>
      <c r="K29">
        <v>131.0667109460237</v>
      </c>
      <c r="L29">
        <v>20779.60177797002</v>
      </c>
      <c r="M29">
        <v>18151.82506409047</v>
      </c>
      <c r="N29">
        <v>135.38139030712421</v>
      </c>
      <c r="O29">
        <v>21102.507634439749</v>
      </c>
      <c r="P29">
        <v>18092.988057627099</v>
      </c>
      <c r="Q29">
        <v>131.0667109460237</v>
      </c>
      <c r="R29">
        <v>21101.289356275749</v>
      </c>
      <c r="S29">
        <v>18094.759022235299</v>
      </c>
      <c r="T29">
        <v>135.38139030712421</v>
      </c>
      <c r="U29">
        <v>51.605016870163297</v>
      </c>
      <c r="V29">
        <v>10.03865169847005</v>
      </c>
      <c r="W29">
        <v>0</v>
      </c>
      <c r="X29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5</v>
      </c>
      <c r="B3" s="3">
        <v>45059</v>
      </c>
      <c r="D3" t="s">
        <v>153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154</v>
      </c>
      <c r="Q3" t="s">
        <v>155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1517</v>
      </c>
      <c r="AA3">
        <v>213.9668159484863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8.7514666666666638</v>
      </c>
      <c r="D7">
        <v>200.24089751006269</v>
      </c>
      <c r="E7">
        <v>13.139918834242881</v>
      </c>
      <c r="H7" t="s">
        <v>93</v>
      </c>
      <c r="I7">
        <v>1375</v>
      </c>
      <c r="K7" t="s">
        <v>94</v>
      </c>
      <c r="L7">
        <v>49.208730555555547</v>
      </c>
      <c r="M7">
        <v>1658.0202257791479</v>
      </c>
      <c r="N7">
        <v>21.390086727555062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121</v>
      </c>
      <c r="K8" t="s">
        <v>31</v>
      </c>
      <c r="L8">
        <v>1.26023611111111</v>
      </c>
      <c r="M8">
        <v>232.1320686344298</v>
      </c>
      <c r="N8">
        <v>135.7318207287523</v>
      </c>
    </row>
    <row r="9" spans="1:27" x14ac:dyDescent="0.35">
      <c r="A9">
        <v>2</v>
      </c>
      <c r="B9">
        <v>298</v>
      </c>
      <c r="C9">
        <v>40.457263888888889</v>
      </c>
      <c r="D9">
        <v>1457.779328269085</v>
      </c>
      <c r="E9">
        <v>21.390086727555062</v>
      </c>
      <c r="H9" t="s">
        <v>96</v>
      </c>
      <c r="I9">
        <v>21</v>
      </c>
      <c r="K9" t="s">
        <v>32</v>
      </c>
      <c r="L9">
        <v>50.468966666666667</v>
      </c>
      <c r="M9">
        <v>1890.1522944135779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232.1320686344298</v>
      </c>
      <c r="E12">
        <v>135.7318207287523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156</v>
      </c>
      <c r="B16">
        <v>3446</v>
      </c>
      <c r="C16">
        <v>5607</v>
      </c>
      <c r="D16">
        <v>11</v>
      </c>
      <c r="E16">
        <v>30360</v>
      </c>
      <c r="F16">
        <v>72.104039801152652</v>
      </c>
      <c r="G16">
        <v>2</v>
      </c>
      <c r="H16">
        <v>5</v>
      </c>
      <c r="I16">
        <v>15888.235730454069</v>
      </c>
      <c r="J16">
        <v>17115.917461477111</v>
      </c>
      <c r="K16">
        <v>61.107013428782068</v>
      </c>
      <c r="L16">
        <v>19256.400947639111</v>
      </c>
      <c r="M16">
        <v>17801.403994366581</v>
      </c>
      <c r="N16">
        <v>61.890066944304976</v>
      </c>
      <c r="O16">
        <v>15852.483262272801</v>
      </c>
      <c r="P16">
        <v>16397.05876967304</v>
      </c>
      <c r="Q16">
        <v>61.107013428782068</v>
      </c>
      <c r="R16">
        <v>15852.91807642156</v>
      </c>
      <c r="S16">
        <v>16394.9291848789</v>
      </c>
      <c r="T16">
        <v>61.890066944304976</v>
      </c>
      <c r="U16">
        <v>9.9820650818789805</v>
      </c>
      <c r="V16">
        <v>51.074031901191823</v>
      </c>
      <c r="W16">
        <v>0</v>
      </c>
      <c r="X16">
        <v>0</v>
      </c>
    </row>
    <row r="17" spans="1:24" x14ac:dyDescent="0.35">
      <c r="A17" t="s">
        <v>157</v>
      </c>
      <c r="B17">
        <v>3454</v>
      </c>
      <c r="C17">
        <v>5607</v>
      </c>
      <c r="D17">
        <v>12</v>
      </c>
      <c r="E17">
        <v>30420</v>
      </c>
      <c r="F17">
        <v>28.434000222546231</v>
      </c>
      <c r="G17">
        <v>2</v>
      </c>
      <c r="H17">
        <v>5</v>
      </c>
      <c r="I17">
        <v>15836.86967966824</v>
      </c>
      <c r="J17">
        <v>16090.88323524012</v>
      </c>
      <c r="K17">
        <v>80.909407250643042</v>
      </c>
      <c r="L17">
        <v>17192.02810618038</v>
      </c>
      <c r="M17">
        <v>16932.273432967511</v>
      </c>
      <c r="N17">
        <v>78.99261466195631</v>
      </c>
      <c r="O17">
        <v>15850.98585167909</v>
      </c>
      <c r="P17">
        <v>16374.82471604224</v>
      </c>
      <c r="Q17">
        <v>80.909407250643042</v>
      </c>
      <c r="R17">
        <v>15849.24729407982</v>
      </c>
      <c r="S17">
        <v>16377.637866689971</v>
      </c>
      <c r="T17">
        <v>78.99261466195631</v>
      </c>
      <c r="U17">
        <v>9.9983173420429861</v>
      </c>
      <c r="V17">
        <v>51.094403071525342</v>
      </c>
      <c r="W17">
        <v>0</v>
      </c>
      <c r="X17">
        <v>0</v>
      </c>
    </row>
    <row r="18" spans="1:24" x14ac:dyDescent="0.35">
      <c r="A18" t="s">
        <v>158</v>
      </c>
      <c r="B18">
        <v>3479</v>
      </c>
      <c r="C18">
        <v>5607</v>
      </c>
      <c r="D18">
        <v>11</v>
      </c>
      <c r="E18">
        <v>30360</v>
      </c>
      <c r="F18">
        <v>26.834803687645351</v>
      </c>
      <c r="G18">
        <v>2</v>
      </c>
      <c r="H18">
        <v>5</v>
      </c>
      <c r="I18">
        <v>17996.489190794131</v>
      </c>
      <c r="J18">
        <v>17071.452881013669</v>
      </c>
      <c r="K18">
        <v>83.209788401285579</v>
      </c>
      <c r="L18">
        <v>19357.875358647991</v>
      </c>
      <c r="M18">
        <v>17846.59111154198</v>
      </c>
      <c r="N18">
        <v>84.23012458318658</v>
      </c>
      <c r="O18">
        <v>18090.814471340691</v>
      </c>
      <c r="P18">
        <v>17322.78548226069</v>
      </c>
      <c r="Q18">
        <v>83.209788401285579</v>
      </c>
      <c r="R18">
        <v>18090.609060865841</v>
      </c>
      <c r="S18">
        <v>17323.146470112752</v>
      </c>
      <c r="T18">
        <v>84.23012458318658</v>
      </c>
      <c r="U18">
        <v>10.00379497471109</v>
      </c>
      <c r="V18">
        <v>51.094678360818072</v>
      </c>
      <c r="W18">
        <v>0</v>
      </c>
      <c r="X18">
        <v>0</v>
      </c>
    </row>
    <row r="19" spans="1:24" x14ac:dyDescent="0.35">
      <c r="A19" t="s">
        <v>159</v>
      </c>
      <c r="B19">
        <v>3486</v>
      </c>
      <c r="C19">
        <v>6211</v>
      </c>
      <c r="D19">
        <v>5</v>
      </c>
      <c r="E19">
        <v>30000</v>
      </c>
      <c r="F19">
        <v>25.502676533312481</v>
      </c>
      <c r="G19">
        <v>2</v>
      </c>
      <c r="H19">
        <v>5</v>
      </c>
      <c r="I19">
        <v>15818.531987948631</v>
      </c>
      <c r="J19">
        <v>15685.88968850795</v>
      </c>
      <c r="K19">
        <v>106.9993635699428</v>
      </c>
      <c r="L19">
        <v>16979.651116345991</v>
      </c>
      <c r="M19">
        <v>16027.54017113878</v>
      </c>
      <c r="N19">
        <v>108.4470344707659</v>
      </c>
      <c r="O19">
        <v>15805.877626026029</v>
      </c>
      <c r="P19">
        <v>15431.38512850452</v>
      </c>
      <c r="Q19">
        <v>106.9993635699428</v>
      </c>
      <c r="R19">
        <v>15804.71824043314</v>
      </c>
      <c r="S19">
        <v>15435.37591862228</v>
      </c>
      <c r="T19">
        <v>108.4470344707659</v>
      </c>
      <c r="U19">
        <v>9.991851746756458</v>
      </c>
      <c r="V19">
        <v>51.591546638911467</v>
      </c>
      <c r="W19">
        <v>0</v>
      </c>
      <c r="X19">
        <v>0</v>
      </c>
    </row>
    <row r="20" spans="1:24" x14ac:dyDescent="0.35">
      <c r="A20" t="s">
        <v>159</v>
      </c>
      <c r="B20">
        <v>3486</v>
      </c>
      <c r="C20">
        <v>6211</v>
      </c>
      <c r="D20">
        <v>5</v>
      </c>
      <c r="E20">
        <v>30000</v>
      </c>
      <c r="F20">
        <v>2.6581627749303989</v>
      </c>
      <c r="G20">
        <v>2</v>
      </c>
      <c r="H20">
        <v>5</v>
      </c>
      <c r="I20">
        <v>15804.884554960119</v>
      </c>
      <c r="J20">
        <v>15447.405867385871</v>
      </c>
      <c r="K20">
        <v>110.4160066262654</v>
      </c>
      <c r="L20">
        <v>15926.36265362202</v>
      </c>
      <c r="M20">
        <v>15481.26283066649</v>
      </c>
      <c r="N20">
        <v>113.7977130517436</v>
      </c>
      <c r="O20">
        <v>15803.56571050921</v>
      </c>
      <c r="P20">
        <v>15420.878668837009</v>
      </c>
      <c r="Q20">
        <v>110.4160066262654</v>
      </c>
      <c r="R20">
        <v>15803.912407516171</v>
      </c>
      <c r="S20">
        <v>15419.680667502131</v>
      </c>
      <c r="T20">
        <v>113.7977130517436</v>
      </c>
      <c r="U20">
        <v>9.991849579227436</v>
      </c>
      <c r="V20">
        <v>51.563276555937271</v>
      </c>
      <c r="W20">
        <v>0</v>
      </c>
      <c r="X20">
        <v>0</v>
      </c>
    </row>
    <row r="21" spans="1:24" x14ac:dyDescent="0.35">
      <c r="A21" t="s">
        <v>160</v>
      </c>
      <c r="B21">
        <v>3534</v>
      </c>
      <c r="C21">
        <v>5600</v>
      </c>
      <c r="D21">
        <v>4</v>
      </c>
      <c r="E21">
        <v>29940</v>
      </c>
      <c r="F21">
        <v>42.239585553349727</v>
      </c>
      <c r="G21">
        <v>2</v>
      </c>
      <c r="H21">
        <v>5</v>
      </c>
      <c r="I21">
        <v>18236.41985694008</v>
      </c>
      <c r="J21">
        <v>17736.812698236681</v>
      </c>
      <c r="K21">
        <v>119.088710936072</v>
      </c>
      <c r="L21">
        <v>20081.8449193614</v>
      </c>
      <c r="M21">
        <v>18164.525781498582</v>
      </c>
      <c r="N21">
        <v>114.83446149061351</v>
      </c>
      <c r="O21">
        <v>18087.95461958084</v>
      </c>
      <c r="P21">
        <v>17341.324670796941</v>
      </c>
      <c r="Q21">
        <v>119.088710936072</v>
      </c>
      <c r="R21">
        <v>18088.126029072351</v>
      </c>
      <c r="S21">
        <v>17340.586444577631</v>
      </c>
      <c r="T21">
        <v>114.83446149061351</v>
      </c>
      <c r="U21">
        <v>10.000965319303599</v>
      </c>
      <c r="V21">
        <v>51.07210890710337</v>
      </c>
      <c r="W21">
        <v>0</v>
      </c>
      <c r="X21">
        <v>0</v>
      </c>
    </row>
    <row r="22" spans="1:24" x14ac:dyDescent="0.35">
      <c r="A22" t="s">
        <v>161</v>
      </c>
      <c r="B22">
        <v>3535</v>
      </c>
      <c r="C22">
        <v>5609</v>
      </c>
      <c r="D22">
        <v>5</v>
      </c>
      <c r="E22">
        <v>30000</v>
      </c>
      <c r="F22">
        <v>14.61806564565291</v>
      </c>
      <c r="G22">
        <v>2</v>
      </c>
      <c r="H22">
        <v>5</v>
      </c>
      <c r="I22">
        <v>15842.92425047285</v>
      </c>
      <c r="J22">
        <v>16255.88791208586</v>
      </c>
      <c r="K22">
        <v>50.208700611805632</v>
      </c>
      <c r="L22">
        <v>15152.702808253771</v>
      </c>
      <c r="M22">
        <v>16116.680246294451</v>
      </c>
      <c r="N22">
        <v>53.40489673620835</v>
      </c>
      <c r="O22">
        <v>15850.185927154591</v>
      </c>
      <c r="P22">
        <v>16401.888363476581</v>
      </c>
      <c r="Q22">
        <v>50.208700611805632</v>
      </c>
      <c r="R22">
        <v>15849.625324519149</v>
      </c>
      <c r="S22">
        <v>16404.612389929811</v>
      </c>
      <c r="T22">
        <v>53.40489673620835</v>
      </c>
      <c r="U22">
        <v>10.000018586080531</v>
      </c>
      <c r="V22">
        <v>51.584090531361149</v>
      </c>
      <c r="W22">
        <v>0</v>
      </c>
      <c r="X22">
        <v>0</v>
      </c>
    </row>
    <row r="23" spans="1:24" x14ac:dyDescent="0.35">
      <c r="A23" t="s">
        <v>162</v>
      </c>
      <c r="B23">
        <v>3539</v>
      </c>
      <c r="C23">
        <v>6209</v>
      </c>
      <c r="D23">
        <v>4</v>
      </c>
      <c r="E23">
        <v>29940</v>
      </c>
      <c r="F23">
        <v>17.63202154087563</v>
      </c>
      <c r="G23">
        <v>2</v>
      </c>
      <c r="H23">
        <v>5</v>
      </c>
      <c r="I23">
        <v>17734.66187740615</v>
      </c>
      <c r="J23">
        <v>16397.630319161759</v>
      </c>
      <c r="K23">
        <v>102.7265735227292</v>
      </c>
      <c r="L23">
        <v>16986.863379267379</v>
      </c>
      <c r="M23">
        <v>16174.851035580539</v>
      </c>
      <c r="N23">
        <v>104.84785442160531</v>
      </c>
      <c r="O23">
        <v>17796.646203356358</v>
      </c>
      <c r="P23">
        <v>16563.53274069056</v>
      </c>
      <c r="Q23">
        <v>102.7265735227292</v>
      </c>
      <c r="R23">
        <v>17795.350527414961</v>
      </c>
      <c r="S23">
        <v>16567.79290670414</v>
      </c>
      <c r="T23">
        <v>104.84785442160531</v>
      </c>
      <c r="U23">
        <v>10.04442725074766</v>
      </c>
      <c r="V23">
        <v>50.982167422094562</v>
      </c>
      <c r="W23">
        <v>0</v>
      </c>
      <c r="X23">
        <v>0</v>
      </c>
    </row>
    <row r="24" spans="1:24" x14ac:dyDescent="0.35">
      <c r="A24" t="s">
        <v>163</v>
      </c>
      <c r="B24">
        <v>3543</v>
      </c>
      <c r="C24">
        <v>5822</v>
      </c>
      <c r="D24">
        <v>8</v>
      </c>
      <c r="E24">
        <v>30180</v>
      </c>
      <c r="F24">
        <v>27.07490272229801</v>
      </c>
      <c r="G24">
        <v>2</v>
      </c>
      <c r="H24">
        <v>5</v>
      </c>
      <c r="I24">
        <v>17957.081841988351</v>
      </c>
      <c r="J24">
        <v>16984.187676781541</v>
      </c>
      <c r="K24">
        <v>99.573916952512434</v>
      </c>
      <c r="L24">
        <v>18032.156406390139</v>
      </c>
      <c r="M24">
        <v>18093.639016971061</v>
      </c>
      <c r="N24">
        <v>101.03235823718239</v>
      </c>
      <c r="O24">
        <v>17861.969609285468</v>
      </c>
      <c r="P24">
        <v>16730.77045630708</v>
      </c>
      <c r="Q24">
        <v>99.573916952512434</v>
      </c>
      <c r="R24">
        <v>17859.077048059749</v>
      </c>
      <c r="S24">
        <v>16730.9737694336</v>
      </c>
      <c r="T24">
        <v>101.03235823718239</v>
      </c>
      <c r="U24">
        <v>9.9973796934824684</v>
      </c>
      <c r="V24">
        <v>50.733816029120149</v>
      </c>
      <c r="W24">
        <v>0</v>
      </c>
      <c r="X24">
        <v>0</v>
      </c>
    </row>
    <row r="25" spans="1:24" x14ac:dyDescent="0.35">
      <c r="A25" t="s">
        <v>164</v>
      </c>
      <c r="B25">
        <v>3554</v>
      </c>
      <c r="C25">
        <v>5609</v>
      </c>
      <c r="D25">
        <v>5</v>
      </c>
      <c r="E25">
        <v>30000</v>
      </c>
      <c r="F25">
        <v>32.662039064434403</v>
      </c>
      <c r="G25">
        <v>2</v>
      </c>
      <c r="H25">
        <v>5</v>
      </c>
      <c r="I25">
        <v>18200.810752904908</v>
      </c>
      <c r="J25">
        <v>17630.245802133049</v>
      </c>
      <c r="K25">
        <v>52.819439045501753</v>
      </c>
      <c r="L25">
        <v>16527.025073120451</v>
      </c>
      <c r="M25">
        <v>16684.62540727733</v>
      </c>
      <c r="N25">
        <v>53.809597823608883</v>
      </c>
      <c r="O25">
        <v>18086.093363758791</v>
      </c>
      <c r="P25">
        <v>17324.599129998529</v>
      </c>
      <c r="Q25">
        <v>52.819439045501753</v>
      </c>
      <c r="R25">
        <v>18084.217599841439</v>
      </c>
      <c r="S25">
        <v>17327.904035339969</v>
      </c>
      <c r="T25">
        <v>53.809597823608883</v>
      </c>
      <c r="U25">
        <v>9.995269260024795</v>
      </c>
      <c r="V25">
        <v>51.583770786611382</v>
      </c>
      <c r="W25">
        <v>0</v>
      </c>
      <c r="X25">
        <v>0</v>
      </c>
    </row>
    <row r="26" spans="1:24" x14ac:dyDescent="0.35">
      <c r="A26" t="s">
        <v>165</v>
      </c>
      <c r="B26">
        <v>3629</v>
      </c>
      <c r="C26">
        <v>5822</v>
      </c>
      <c r="D26">
        <v>12</v>
      </c>
      <c r="E26">
        <v>30420</v>
      </c>
      <c r="F26">
        <v>15.319238489215261</v>
      </c>
      <c r="G26">
        <v>2</v>
      </c>
      <c r="H26">
        <v>5</v>
      </c>
      <c r="I26">
        <v>17247.858852086742</v>
      </c>
      <c r="J26">
        <v>17493.724165449628</v>
      </c>
      <c r="K26">
        <v>54.745479082008011</v>
      </c>
      <c r="L26">
        <v>17153.36042548695</v>
      </c>
      <c r="M26">
        <v>16788.590037433249</v>
      </c>
      <c r="N26">
        <v>53.70685549647682</v>
      </c>
      <c r="O26">
        <v>17117.60286688542</v>
      </c>
      <c r="P26">
        <v>17575.137963761561</v>
      </c>
      <c r="Q26">
        <v>54.745479082008011</v>
      </c>
      <c r="R26">
        <v>17116.26750793125</v>
      </c>
      <c r="S26">
        <v>17575.314348678981</v>
      </c>
      <c r="T26">
        <v>53.70685549647682</v>
      </c>
      <c r="U26">
        <v>10.02700502941218</v>
      </c>
      <c r="V26">
        <v>51.412363948633818</v>
      </c>
      <c r="W26">
        <v>0</v>
      </c>
      <c r="X26">
        <v>0</v>
      </c>
    </row>
    <row r="27" spans="1:24" x14ac:dyDescent="0.35">
      <c r="A27" t="s">
        <v>166</v>
      </c>
      <c r="B27">
        <v>3703</v>
      </c>
      <c r="C27">
        <v>6209</v>
      </c>
      <c r="D27">
        <v>5</v>
      </c>
      <c r="E27">
        <v>30000</v>
      </c>
      <c r="F27">
        <v>48.697171962418373</v>
      </c>
      <c r="G27">
        <v>2</v>
      </c>
      <c r="H27">
        <v>5</v>
      </c>
      <c r="I27">
        <v>21607.449647750909</v>
      </c>
      <c r="J27">
        <v>17911.956834592678</v>
      </c>
      <c r="K27">
        <v>97.064599362037839</v>
      </c>
      <c r="L27">
        <v>19284.54012472622</v>
      </c>
      <c r="M27">
        <v>17307.848416771882</v>
      </c>
      <c r="N27">
        <v>99.25190759063932</v>
      </c>
      <c r="O27">
        <v>21519.52510371204</v>
      </c>
      <c r="P27">
        <v>18390.984267200751</v>
      </c>
      <c r="Q27">
        <v>97.064599362037839</v>
      </c>
      <c r="R27">
        <v>21518.973750744419</v>
      </c>
      <c r="S27">
        <v>18393.09643412671</v>
      </c>
      <c r="T27">
        <v>99.25190759063932</v>
      </c>
      <c r="U27">
        <v>10.00119227468284</v>
      </c>
      <c r="V27">
        <v>51.009952652524603</v>
      </c>
      <c r="W27">
        <v>0</v>
      </c>
      <c r="X27">
        <v>0</v>
      </c>
    </row>
    <row r="28" spans="1:24" x14ac:dyDescent="0.35">
      <c r="A28" t="s">
        <v>167</v>
      </c>
      <c r="B28">
        <v>4062</v>
      </c>
      <c r="C28">
        <v>5609</v>
      </c>
      <c r="D28">
        <v>5</v>
      </c>
      <c r="E28">
        <v>30000</v>
      </c>
      <c r="F28">
        <v>67.23130646051618</v>
      </c>
      <c r="G28">
        <v>0</v>
      </c>
      <c r="H28">
        <v>5</v>
      </c>
      <c r="I28">
        <v>21495.63846799884</v>
      </c>
      <c r="J28">
        <v>18748.825919536572</v>
      </c>
      <c r="K28">
        <v>59.004919549489387</v>
      </c>
      <c r="L28">
        <v>18290.01988399788</v>
      </c>
      <c r="M28">
        <v>17426.657189355468</v>
      </c>
      <c r="N28">
        <v>58.266935395933437</v>
      </c>
      <c r="O28">
        <v>21495.63846799884</v>
      </c>
      <c r="P28">
        <v>18748.825919536572</v>
      </c>
      <c r="Q28">
        <v>59.004919549489387</v>
      </c>
      <c r="R28">
        <v>21494.768605120771</v>
      </c>
      <c r="S28">
        <v>18750.930991721081</v>
      </c>
      <c r="T28">
        <v>58.266935395933437</v>
      </c>
      <c r="U28">
        <v>0</v>
      </c>
      <c r="V28">
        <v>51.576874210023902</v>
      </c>
      <c r="W28">
        <v>0</v>
      </c>
      <c r="X28">
        <v>0</v>
      </c>
    </row>
    <row r="29" spans="1:24" x14ac:dyDescent="0.35">
      <c r="A29" t="s">
        <v>167</v>
      </c>
      <c r="B29">
        <v>4062</v>
      </c>
      <c r="C29">
        <v>5609</v>
      </c>
      <c r="D29">
        <v>6</v>
      </c>
      <c r="E29">
        <v>30060</v>
      </c>
      <c r="F29">
        <v>18.75499318049161</v>
      </c>
      <c r="G29">
        <v>0</v>
      </c>
      <c r="H29">
        <v>5</v>
      </c>
      <c r="I29">
        <v>21503.262517424129</v>
      </c>
      <c r="J29">
        <v>18755.354136662241</v>
      </c>
      <c r="K29">
        <v>64.038830918514492</v>
      </c>
      <c r="L29">
        <v>20610.1544684861</v>
      </c>
      <c r="M29">
        <v>18383.731436618109</v>
      </c>
      <c r="N29">
        <v>66.84653161702262</v>
      </c>
      <c r="O29">
        <v>21503.262517424129</v>
      </c>
      <c r="P29">
        <v>18755.354136662241</v>
      </c>
      <c r="Q29">
        <v>64.038830918514492</v>
      </c>
      <c r="R29">
        <v>21504.171620510551</v>
      </c>
      <c r="S29">
        <v>18753.154071818411</v>
      </c>
      <c r="T29">
        <v>66.84653161702262</v>
      </c>
      <c r="U29">
        <v>0</v>
      </c>
      <c r="V29">
        <v>51.577540538259683</v>
      </c>
      <c r="W29">
        <v>0</v>
      </c>
      <c r="X29">
        <v>0</v>
      </c>
    </row>
    <row r="30" spans="1:24" x14ac:dyDescent="0.35">
      <c r="A30" t="s">
        <v>168</v>
      </c>
      <c r="B30">
        <v>4252</v>
      </c>
      <c r="C30">
        <v>5600</v>
      </c>
      <c r="D30">
        <v>5</v>
      </c>
      <c r="E30">
        <v>30000</v>
      </c>
      <c r="F30">
        <v>22.45361715306823</v>
      </c>
      <c r="G30">
        <v>0</v>
      </c>
      <c r="H30">
        <v>5</v>
      </c>
      <c r="I30">
        <v>16238.163990135319</v>
      </c>
      <c r="J30">
        <v>16324.15226482552</v>
      </c>
      <c r="K30">
        <v>127.4746434229799</v>
      </c>
      <c r="L30">
        <v>17372.462937461169</v>
      </c>
      <c r="M30">
        <v>17039.904196009029</v>
      </c>
      <c r="N30">
        <v>124.9103658435981</v>
      </c>
      <c r="O30">
        <v>16311.151268449579</v>
      </c>
      <c r="P30">
        <v>16603.439316401418</v>
      </c>
      <c r="Q30">
        <v>127.4746434229799</v>
      </c>
      <c r="R30">
        <v>16312.113203031049</v>
      </c>
      <c r="S30">
        <v>16601.919396077319</v>
      </c>
      <c r="T30">
        <v>124.9103658435981</v>
      </c>
      <c r="U30">
        <v>12.856128599276961</v>
      </c>
      <c r="V30">
        <v>51.094017290531227</v>
      </c>
      <c r="W30">
        <v>0</v>
      </c>
      <c r="X30">
        <v>0</v>
      </c>
    </row>
    <row r="31" spans="1:24" x14ac:dyDescent="0.35">
      <c r="A31" t="s">
        <v>168</v>
      </c>
      <c r="B31">
        <v>4252</v>
      </c>
      <c r="C31">
        <v>5600</v>
      </c>
      <c r="D31">
        <v>5</v>
      </c>
      <c r="E31">
        <v>30000</v>
      </c>
      <c r="F31">
        <v>14.30012181587079</v>
      </c>
      <c r="G31">
        <v>0</v>
      </c>
      <c r="H31">
        <v>5</v>
      </c>
      <c r="I31">
        <v>16258.22089486495</v>
      </c>
      <c r="J31">
        <v>16419.030783630609</v>
      </c>
      <c r="K31">
        <v>117.64891440435809</v>
      </c>
      <c r="L31">
        <v>16979.373280515989</v>
      </c>
      <c r="M31">
        <v>16876.23871494726</v>
      </c>
      <c r="N31">
        <v>120.5103850930499</v>
      </c>
      <c r="O31">
        <v>16304.684226641841</v>
      </c>
      <c r="P31">
        <v>16596.901407191901</v>
      </c>
      <c r="Q31">
        <v>117.64891440435809</v>
      </c>
      <c r="R31">
        <v>16304.3952952527</v>
      </c>
      <c r="S31">
        <v>16597.357775727662</v>
      </c>
      <c r="T31">
        <v>120.5103850930499</v>
      </c>
      <c r="U31">
        <v>12.855768798012811</v>
      </c>
      <c r="V31">
        <v>51.07101601144133</v>
      </c>
      <c r="W31">
        <v>0</v>
      </c>
      <c r="X31">
        <v>0</v>
      </c>
    </row>
    <row r="32" spans="1:24" x14ac:dyDescent="0.35">
      <c r="A32" t="s">
        <v>169</v>
      </c>
      <c r="B32">
        <v>4542</v>
      </c>
      <c r="C32">
        <v>5600</v>
      </c>
      <c r="D32">
        <v>4</v>
      </c>
      <c r="E32">
        <v>29940</v>
      </c>
      <c r="F32">
        <v>89.681712266680194</v>
      </c>
      <c r="G32">
        <v>0</v>
      </c>
      <c r="H32">
        <v>5</v>
      </c>
      <c r="I32">
        <v>14437.81229492624</v>
      </c>
      <c r="J32">
        <v>15825.09426788623</v>
      </c>
      <c r="K32">
        <v>122.166252684911</v>
      </c>
      <c r="L32">
        <v>18671.286556643849</v>
      </c>
      <c r="M32">
        <v>17573.152401174299</v>
      </c>
      <c r="N32">
        <v>118.1246034240427</v>
      </c>
      <c r="O32">
        <v>14437.81229492624</v>
      </c>
      <c r="P32">
        <v>15825.09426788623</v>
      </c>
      <c r="Q32">
        <v>122.166252684911</v>
      </c>
      <c r="R32">
        <v>14438.24142942885</v>
      </c>
      <c r="S32">
        <v>15824.055705684459</v>
      </c>
      <c r="T32">
        <v>118.1246034240427</v>
      </c>
      <c r="U32">
        <v>0</v>
      </c>
      <c r="V32">
        <v>51.071457911773038</v>
      </c>
      <c r="W32">
        <v>0</v>
      </c>
      <c r="X32">
        <v>0</v>
      </c>
    </row>
    <row r="33" spans="1:24" x14ac:dyDescent="0.35">
      <c r="A33" t="s">
        <v>169</v>
      </c>
      <c r="B33">
        <v>4542</v>
      </c>
      <c r="C33">
        <v>5600</v>
      </c>
      <c r="D33">
        <v>4</v>
      </c>
      <c r="E33">
        <v>29940</v>
      </c>
      <c r="F33">
        <v>51.474153718222318</v>
      </c>
      <c r="G33">
        <v>0</v>
      </c>
      <c r="H33">
        <v>5</v>
      </c>
      <c r="I33">
        <v>14441.246345449979</v>
      </c>
      <c r="J33">
        <v>15827.26954207137</v>
      </c>
      <c r="K33">
        <v>116.7422787684102</v>
      </c>
      <c r="L33">
        <v>16871.240229040319</v>
      </c>
      <c r="M33">
        <v>16832.2852527098</v>
      </c>
      <c r="N33">
        <v>120.0963726885745</v>
      </c>
      <c r="O33">
        <v>14441.246345449979</v>
      </c>
      <c r="P33">
        <v>15827.26954207137</v>
      </c>
      <c r="Q33">
        <v>116.7422787684102</v>
      </c>
      <c r="R33">
        <v>14440.76436563459</v>
      </c>
      <c r="S33">
        <v>15828.43649107077</v>
      </c>
      <c r="T33">
        <v>120.0963726885745</v>
      </c>
      <c r="U33">
        <v>0</v>
      </c>
      <c r="V33">
        <v>51.086309481063402</v>
      </c>
      <c r="W33">
        <v>0</v>
      </c>
      <c r="X33">
        <v>0</v>
      </c>
    </row>
    <row r="34" spans="1:24" x14ac:dyDescent="0.35">
      <c r="A34" t="s">
        <v>169</v>
      </c>
      <c r="B34">
        <v>4542</v>
      </c>
      <c r="C34">
        <v>5600</v>
      </c>
      <c r="D34">
        <v>6</v>
      </c>
      <c r="E34">
        <v>30060</v>
      </c>
      <c r="F34">
        <v>0</v>
      </c>
      <c r="G34">
        <v>0</v>
      </c>
      <c r="H34">
        <v>5</v>
      </c>
      <c r="I34">
        <v>14445.424861264009</v>
      </c>
      <c r="J34">
        <v>15826.8764232867</v>
      </c>
      <c r="K34">
        <v>111.3165098961979</v>
      </c>
      <c r="L34">
        <v>14444.768771733839</v>
      </c>
      <c r="M34">
        <v>15829.03796064985</v>
      </c>
      <c r="N34">
        <v>113.1430285021024</v>
      </c>
      <c r="O34">
        <v>14445.424861264009</v>
      </c>
      <c r="P34">
        <v>15826.8764232867</v>
      </c>
      <c r="Q34">
        <v>111.3165098961979</v>
      </c>
      <c r="R34">
        <v>14444.768771733839</v>
      </c>
      <c r="S34">
        <v>15829.03796064985</v>
      </c>
      <c r="T34">
        <v>113.1430285021024</v>
      </c>
      <c r="U34">
        <v>0</v>
      </c>
      <c r="V34">
        <v>51.074458443368471</v>
      </c>
      <c r="W34">
        <v>0</v>
      </c>
      <c r="X34">
        <v>0</v>
      </c>
    </row>
    <row r="35" spans="1:24" x14ac:dyDescent="0.35">
      <c r="A35" t="s">
        <v>170</v>
      </c>
      <c r="B35">
        <v>3772</v>
      </c>
      <c r="C35">
        <v>6003</v>
      </c>
      <c r="D35">
        <v>0</v>
      </c>
      <c r="E35">
        <v>29700</v>
      </c>
      <c r="F35">
        <v>21.952322418860561</v>
      </c>
      <c r="G35">
        <v>0</v>
      </c>
      <c r="H35">
        <v>5</v>
      </c>
      <c r="I35">
        <v>18146.60704272387</v>
      </c>
      <c r="J35">
        <v>20388.570088485249</v>
      </c>
      <c r="K35">
        <v>110.10671734536309</v>
      </c>
      <c r="L35">
        <v>18354.10133414733</v>
      </c>
      <c r="M35">
        <v>21741.816453918349</v>
      </c>
      <c r="N35">
        <v>109.0861698505107</v>
      </c>
      <c r="O35">
        <v>18051.080365091861</v>
      </c>
      <c r="P35">
        <v>20654.185872252921</v>
      </c>
      <c r="Q35">
        <v>110.10671734536309</v>
      </c>
      <c r="R35">
        <v>18052.502188656901</v>
      </c>
      <c r="S35">
        <v>20653.969391474209</v>
      </c>
      <c r="T35">
        <v>109.0861698505107</v>
      </c>
      <c r="U35">
        <v>12.85838015503613</v>
      </c>
      <c r="V35">
        <v>51.424236820357052</v>
      </c>
      <c r="W35">
        <v>0</v>
      </c>
      <c r="X35">
        <v>0</v>
      </c>
    </row>
    <row r="36" spans="1:24" x14ac:dyDescent="0.35">
      <c r="A36" t="s">
        <v>171</v>
      </c>
      <c r="B36">
        <v>6000</v>
      </c>
      <c r="C36">
        <v>414</v>
      </c>
      <c r="D36">
        <v>4</v>
      </c>
      <c r="E36">
        <v>29940</v>
      </c>
      <c r="F36">
        <v>21.4487689228737</v>
      </c>
      <c r="G36">
        <v>5</v>
      </c>
      <c r="H36">
        <v>2</v>
      </c>
      <c r="I36">
        <v>16233.42625961054</v>
      </c>
      <c r="J36">
        <v>14072.114851448699</v>
      </c>
      <c r="K36">
        <v>128.13172380527311</v>
      </c>
      <c r="L36">
        <v>16329.610760245771</v>
      </c>
      <c r="M36">
        <v>15022.021191163971</v>
      </c>
      <c r="N36">
        <v>126.9944683175583</v>
      </c>
      <c r="O36">
        <v>16523.784100631459</v>
      </c>
      <c r="P36">
        <v>15119.30020681146</v>
      </c>
      <c r="Q36">
        <v>128.13172380527311</v>
      </c>
      <c r="R36">
        <v>16521.266525536379</v>
      </c>
      <c r="S36">
        <v>15119.56187298473</v>
      </c>
      <c r="T36">
        <v>126.9944683175583</v>
      </c>
      <c r="U36">
        <v>50.664654068333448</v>
      </c>
      <c r="V36">
        <v>10.02617466857148</v>
      </c>
      <c r="W36">
        <v>0</v>
      </c>
      <c r="X36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4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6</v>
      </c>
      <c r="B3" s="3">
        <v>45059</v>
      </c>
      <c r="D3" t="s">
        <v>172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173</v>
      </c>
      <c r="Q3" t="s">
        <v>174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600</v>
      </c>
      <c r="AA3">
        <v>420.381920337677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1.7719416666666681</v>
      </c>
      <c r="D7">
        <v>55.665998950206799</v>
      </c>
      <c r="E7">
        <v>12.90422749672531</v>
      </c>
      <c r="H7" t="s">
        <v>93</v>
      </c>
      <c r="I7">
        <v>540</v>
      </c>
      <c r="K7" t="s">
        <v>94</v>
      </c>
      <c r="L7">
        <v>69.407016666666664</v>
      </c>
      <c r="M7">
        <v>2493.950558373193</v>
      </c>
      <c r="N7">
        <v>16.920578409694411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51</v>
      </c>
      <c r="K8" t="s">
        <v>31</v>
      </c>
      <c r="L8">
        <v>2.4521166666666669</v>
      </c>
      <c r="M8">
        <v>450.88723705285798</v>
      </c>
      <c r="N8">
        <v>53.197948273719511</v>
      </c>
    </row>
    <row r="9" spans="1:27" x14ac:dyDescent="0.35">
      <c r="A9">
        <v>2</v>
      </c>
      <c r="B9">
        <v>310</v>
      </c>
      <c r="C9">
        <v>67.635075000000001</v>
      </c>
      <c r="D9">
        <v>2438.2845594229871</v>
      </c>
      <c r="E9">
        <v>16.920578409694411</v>
      </c>
      <c r="H9" t="s">
        <v>96</v>
      </c>
      <c r="I9">
        <v>9</v>
      </c>
      <c r="K9" t="s">
        <v>32</v>
      </c>
      <c r="L9">
        <v>71.859133333333332</v>
      </c>
      <c r="M9">
        <v>2944.8377954260509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450.88723705285798</v>
      </c>
      <c r="E12">
        <v>53.197948273719511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175</v>
      </c>
      <c r="B16">
        <v>2326</v>
      </c>
      <c r="C16">
        <v>5817</v>
      </c>
      <c r="D16">
        <v>29</v>
      </c>
      <c r="E16">
        <v>32340</v>
      </c>
      <c r="F16">
        <v>8.038606934325875</v>
      </c>
      <c r="G16">
        <v>2</v>
      </c>
      <c r="H16">
        <v>5</v>
      </c>
      <c r="I16">
        <v>16392.484268257678</v>
      </c>
      <c r="J16">
        <v>16638.448759473769</v>
      </c>
      <c r="K16">
        <v>109.6526467057833</v>
      </c>
      <c r="L16">
        <v>16512.478006573241</v>
      </c>
      <c r="M16">
        <v>17054.826735834289</v>
      </c>
      <c r="N16">
        <v>111.45056082849111</v>
      </c>
      <c r="O16">
        <v>16472.134086655929</v>
      </c>
      <c r="P16">
        <v>16651.037245900268</v>
      </c>
      <c r="Q16">
        <v>109.6526467057833</v>
      </c>
      <c r="R16">
        <v>16471.964683615919</v>
      </c>
      <c r="S16">
        <v>16651.086139917781</v>
      </c>
      <c r="T16">
        <v>111.45056082849111</v>
      </c>
      <c r="U16">
        <v>10.03139911023429</v>
      </c>
      <c r="V16">
        <v>50.477422445866111</v>
      </c>
      <c r="W16">
        <v>0</v>
      </c>
      <c r="X16">
        <v>0</v>
      </c>
    </row>
    <row r="17" spans="1:24" x14ac:dyDescent="0.35">
      <c r="A17" t="s">
        <v>176</v>
      </c>
      <c r="B17">
        <v>2331</v>
      </c>
      <c r="C17">
        <v>5999</v>
      </c>
      <c r="D17">
        <v>8</v>
      </c>
      <c r="E17">
        <v>31080</v>
      </c>
      <c r="F17">
        <v>1.713785243500771</v>
      </c>
      <c r="G17">
        <v>2</v>
      </c>
      <c r="H17">
        <v>5</v>
      </c>
      <c r="I17">
        <v>16433.594301494861</v>
      </c>
      <c r="J17">
        <v>16799.818295155012</v>
      </c>
      <c r="K17">
        <v>115.338090099273</v>
      </c>
      <c r="L17">
        <v>16435.942616820219</v>
      </c>
      <c r="M17">
        <v>16891.015165712379</v>
      </c>
      <c r="N17">
        <v>113.9982612503274</v>
      </c>
      <c r="O17">
        <v>16450.072628270202</v>
      </c>
      <c r="P17">
        <v>16804.687041486199</v>
      </c>
      <c r="Q17">
        <v>115.338090099273</v>
      </c>
      <c r="R17">
        <v>16454.58208855745</v>
      </c>
      <c r="S17">
        <v>16804.794030288831</v>
      </c>
      <c r="T17">
        <v>113.9982612503274</v>
      </c>
      <c r="U17">
        <v>10.026079829448131</v>
      </c>
      <c r="V17">
        <v>51.472546585381018</v>
      </c>
      <c r="W17">
        <v>0</v>
      </c>
      <c r="X17">
        <v>0</v>
      </c>
    </row>
    <row r="18" spans="1:24" x14ac:dyDescent="0.35">
      <c r="A18" t="s">
        <v>177</v>
      </c>
      <c r="B18">
        <v>3480</v>
      </c>
      <c r="C18">
        <v>6011</v>
      </c>
      <c r="D18">
        <v>5</v>
      </c>
      <c r="E18">
        <v>30900</v>
      </c>
      <c r="F18">
        <v>14.63567257370531</v>
      </c>
      <c r="G18">
        <v>2</v>
      </c>
      <c r="H18">
        <v>5</v>
      </c>
      <c r="I18">
        <v>17890.09270594145</v>
      </c>
      <c r="J18">
        <v>16794.508281095859</v>
      </c>
      <c r="K18">
        <v>74.216688796107789</v>
      </c>
      <c r="L18">
        <v>17744.91413301009</v>
      </c>
      <c r="M18">
        <v>15919.84090813186</v>
      </c>
      <c r="N18">
        <v>78.675254978984142</v>
      </c>
      <c r="O18">
        <v>17838.677483722899</v>
      </c>
      <c r="P18">
        <v>16656.414150850309</v>
      </c>
      <c r="Q18">
        <v>74.216688796107789</v>
      </c>
      <c r="R18">
        <v>17838.500558098622</v>
      </c>
      <c r="S18">
        <v>16656.443480453239</v>
      </c>
      <c r="T18">
        <v>78.675254978984142</v>
      </c>
      <c r="U18">
        <v>10.06821243483399</v>
      </c>
      <c r="V18">
        <v>50.733843222090726</v>
      </c>
      <c r="W18">
        <v>0</v>
      </c>
      <c r="X18">
        <v>0</v>
      </c>
    </row>
    <row r="19" spans="1:24" x14ac:dyDescent="0.35">
      <c r="A19" t="s">
        <v>178</v>
      </c>
      <c r="B19">
        <v>5823</v>
      </c>
      <c r="C19">
        <v>2068</v>
      </c>
      <c r="D19">
        <v>7</v>
      </c>
      <c r="E19">
        <v>31020</v>
      </c>
      <c r="F19">
        <v>57.722780297080597</v>
      </c>
      <c r="G19">
        <v>5</v>
      </c>
      <c r="H19">
        <v>2</v>
      </c>
      <c r="I19">
        <v>17196.196864274119</v>
      </c>
      <c r="J19">
        <v>15783.93586521989</v>
      </c>
      <c r="K19">
        <v>32.289979686868207</v>
      </c>
      <c r="L19">
        <v>17224.545519870549</v>
      </c>
      <c r="M19">
        <v>12297.73898300052</v>
      </c>
      <c r="N19">
        <v>35.835921884941357</v>
      </c>
      <c r="O19">
        <v>17330.754546368949</v>
      </c>
      <c r="P19">
        <v>12865.266047117409</v>
      </c>
      <c r="Q19">
        <v>32.289979686868207</v>
      </c>
      <c r="R19">
        <v>17333.629075641049</v>
      </c>
      <c r="S19">
        <v>12865.287051576741</v>
      </c>
      <c r="T19">
        <v>35.835921884941357</v>
      </c>
      <c r="U19">
        <v>50.617275756713418</v>
      </c>
      <c r="V19">
        <v>10.012269117497221</v>
      </c>
      <c r="W19">
        <v>0</v>
      </c>
      <c r="X19">
        <v>0</v>
      </c>
    </row>
    <row r="20" spans="1:24" x14ac:dyDescent="0.35">
      <c r="A20" t="s">
        <v>178</v>
      </c>
      <c r="B20">
        <v>5823</v>
      </c>
      <c r="C20">
        <v>2068</v>
      </c>
      <c r="D20">
        <v>8</v>
      </c>
      <c r="E20">
        <v>31080</v>
      </c>
      <c r="F20">
        <v>19.551045282122359</v>
      </c>
      <c r="G20">
        <v>5</v>
      </c>
      <c r="H20">
        <v>2</v>
      </c>
      <c r="I20">
        <v>17281.969784686771</v>
      </c>
      <c r="J20">
        <v>13794.226057233711</v>
      </c>
      <c r="K20">
        <v>32.141783715754137</v>
      </c>
      <c r="L20">
        <v>17292.068686999301</v>
      </c>
      <c r="M20">
        <v>12613.44545804597</v>
      </c>
      <c r="N20">
        <v>35.529050083317287</v>
      </c>
      <c r="O20">
        <v>17327.54044527615</v>
      </c>
      <c r="P20">
        <v>12805.666523117001</v>
      </c>
      <c r="Q20">
        <v>32.141783715754137</v>
      </c>
      <c r="R20">
        <v>17329.0207872381</v>
      </c>
      <c r="S20">
        <v>12805.67732808771</v>
      </c>
      <c r="T20">
        <v>35.529050083317287</v>
      </c>
      <c r="U20">
        <v>50.616697039414007</v>
      </c>
      <c r="V20">
        <v>10.012316031615899</v>
      </c>
      <c r="W20">
        <v>0</v>
      </c>
      <c r="X20">
        <v>0</v>
      </c>
    </row>
    <row r="21" spans="1:24" x14ac:dyDescent="0.35">
      <c r="A21" t="s">
        <v>178</v>
      </c>
      <c r="B21">
        <v>5823</v>
      </c>
      <c r="C21">
        <v>2068</v>
      </c>
      <c r="D21">
        <v>8</v>
      </c>
      <c r="E21">
        <v>31080</v>
      </c>
      <c r="F21">
        <v>19.525200617109419</v>
      </c>
      <c r="G21">
        <v>5</v>
      </c>
      <c r="H21">
        <v>2</v>
      </c>
      <c r="I21">
        <v>17283.83817563489</v>
      </c>
      <c r="J21">
        <v>13820.799193731889</v>
      </c>
      <c r="K21">
        <v>37.293915950907248</v>
      </c>
      <c r="L21">
        <v>17293.06696091318</v>
      </c>
      <c r="M21">
        <v>12641.57310026879</v>
      </c>
      <c r="N21">
        <v>34.028074181542742</v>
      </c>
      <c r="O21">
        <v>17329.362602224071</v>
      </c>
      <c r="P21">
        <v>12833.546444220319</v>
      </c>
      <c r="Q21">
        <v>37.293915950907248</v>
      </c>
      <c r="R21">
        <v>17329.965962540751</v>
      </c>
      <c r="S21">
        <v>12833.550857470411</v>
      </c>
      <c r="T21">
        <v>34.028074181542742</v>
      </c>
      <c r="U21">
        <v>50.61673003809711</v>
      </c>
      <c r="V21">
        <v>10.01227492279736</v>
      </c>
      <c r="W21">
        <v>0</v>
      </c>
      <c r="X21">
        <v>0</v>
      </c>
    </row>
    <row r="22" spans="1:24" x14ac:dyDescent="0.35">
      <c r="A22" t="s">
        <v>178</v>
      </c>
      <c r="B22">
        <v>5823</v>
      </c>
      <c r="C22">
        <v>2068</v>
      </c>
      <c r="D22">
        <v>8</v>
      </c>
      <c r="E22">
        <v>31080</v>
      </c>
      <c r="F22">
        <v>19.231823033282009</v>
      </c>
      <c r="G22">
        <v>5</v>
      </c>
      <c r="H22">
        <v>2</v>
      </c>
      <c r="I22">
        <v>17290.611843460742</v>
      </c>
      <c r="J22">
        <v>13840.543921510411</v>
      </c>
      <c r="K22">
        <v>34.79458942506502</v>
      </c>
      <c r="L22">
        <v>17299.319810409099</v>
      </c>
      <c r="M22">
        <v>12679.03361223681</v>
      </c>
      <c r="N22">
        <v>39.312605783134963</v>
      </c>
      <c r="O22">
        <v>17335.453203395122</v>
      </c>
      <c r="P22">
        <v>12868.12520302978</v>
      </c>
      <c r="Q22">
        <v>34.79458942506502</v>
      </c>
      <c r="R22">
        <v>17335.670507468742</v>
      </c>
      <c r="S22">
        <v>12868.126791524601</v>
      </c>
      <c r="T22">
        <v>39.312605783134963</v>
      </c>
      <c r="U22">
        <v>50.616733397653178</v>
      </c>
      <c r="V22">
        <v>10.012335058019801</v>
      </c>
      <c r="W22">
        <v>0</v>
      </c>
      <c r="X22">
        <v>0</v>
      </c>
    </row>
    <row r="23" spans="1:24" x14ac:dyDescent="0.35">
      <c r="A23" t="s">
        <v>179</v>
      </c>
      <c r="B23">
        <v>5824</v>
      </c>
      <c r="C23">
        <v>394</v>
      </c>
      <c r="D23">
        <v>19</v>
      </c>
      <c r="E23">
        <v>31740</v>
      </c>
      <c r="F23">
        <v>4.133399164727372</v>
      </c>
      <c r="G23">
        <v>5</v>
      </c>
      <c r="H23">
        <v>2</v>
      </c>
      <c r="I23">
        <v>16915.63248005179</v>
      </c>
      <c r="J23">
        <v>16589.97731919312</v>
      </c>
      <c r="K23">
        <v>64.625073254391424</v>
      </c>
      <c r="L23">
        <v>16892.283638574561</v>
      </c>
      <c r="M23">
        <v>16409.23839539236</v>
      </c>
      <c r="N23">
        <v>67.714860703218548</v>
      </c>
      <c r="O23">
        <v>16859.680859939301</v>
      </c>
      <c r="P23">
        <v>16388.155436647488</v>
      </c>
      <c r="Q23">
        <v>64.625073254391424</v>
      </c>
      <c r="R23">
        <v>16856.23921475287</v>
      </c>
      <c r="S23">
        <v>16388.533719349682</v>
      </c>
      <c r="T23">
        <v>67.714860703218548</v>
      </c>
      <c r="U23">
        <v>50.668741309097193</v>
      </c>
      <c r="V23">
        <v>10.056571752531539</v>
      </c>
      <c r="W23">
        <v>0</v>
      </c>
      <c r="X23">
        <v>0</v>
      </c>
    </row>
    <row r="24" spans="1:24" x14ac:dyDescent="0.35">
      <c r="A24" t="s">
        <v>180</v>
      </c>
      <c r="B24">
        <v>6008</v>
      </c>
      <c r="C24">
        <v>745</v>
      </c>
      <c r="D24">
        <v>4</v>
      </c>
      <c r="E24">
        <v>30840</v>
      </c>
      <c r="F24">
        <v>24.85189736625555</v>
      </c>
      <c r="G24">
        <v>5</v>
      </c>
      <c r="H24">
        <v>2</v>
      </c>
      <c r="I24">
        <v>17634.601578116741</v>
      </c>
      <c r="J24">
        <v>15053.871053686389</v>
      </c>
      <c r="K24">
        <v>130.7612520843409</v>
      </c>
      <c r="L24">
        <v>18042.428385837451</v>
      </c>
      <c r="M24">
        <v>16326.033799578139</v>
      </c>
      <c r="N24">
        <v>127.3747573204725</v>
      </c>
      <c r="O24">
        <v>17793.49371052951</v>
      </c>
      <c r="P24">
        <v>16304.65321359583</v>
      </c>
      <c r="Q24">
        <v>130.7612520843409</v>
      </c>
      <c r="R24">
        <v>17793.983539489931</v>
      </c>
      <c r="S24">
        <v>16304.49639336437</v>
      </c>
      <c r="T24">
        <v>127.3747573204725</v>
      </c>
      <c r="U24">
        <v>50.733918562588848</v>
      </c>
      <c r="V24">
        <v>10.034510533355901</v>
      </c>
      <c r="W24">
        <v>0</v>
      </c>
      <c r="X24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7</v>
      </c>
      <c r="B3" s="3">
        <v>45059</v>
      </c>
      <c r="D3" t="s">
        <v>181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182</v>
      </c>
      <c r="Q3" t="s">
        <v>183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</v>
      </c>
      <c r="AA3">
        <v>258.56296372413641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16.788780555555551</v>
      </c>
      <c r="D7">
        <v>341.72011325822831</v>
      </c>
      <c r="E7">
        <v>13.14002415774908</v>
      </c>
      <c r="H7" t="s">
        <v>93</v>
      </c>
      <c r="I7">
        <v>0</v>
      </c>
      <c r="K7" t="s">
        <v>94</v>
      </c>
      <c r="L7">
        <v>63.94650833333332</v>
      </c>
      <c r="M7">
        <v>2043.5959249946029</v>
      </c>
      <c r="N7">
        <v>13.14002415774908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12</v>
      </c>
      <c r="K8" t="s">
        <v>31</v>
      </c>
      <c r="L8">
        <v>2.68560555555556</v>
      </c>
      <c r="M8">
        <v>494.32125274779207</v>
      </c>
      <c r="N8">
        <v>52.346177067361033</v>
      </c>
    </row>
    <row r="9" spans="1:27" x14ac:dyDescent="0.35">
      <c r="A9">
        <v>2</v>
      </c>
      <c r="B9">
        <v>232</v>
      </c>
      <c r="C9">
        <v>47.157727777777772</v>
      </c>
      <c r="D9">
        <v>1701.8758117363741</v>
      </c>
      <c r="E9">
        <v>12.906016676889219</v>
      </c>
      <c r="H9" t="s">
        <v>96</v>
      </c>
      <c r="I9">
        <v>5</v>
      </c>
      <c r="K9" t="s">
        <v>32</v>
      </c>
      <c r="L9">
        <v>66.632113888888881</v>
      </c>
      <c r="M9">
        <v>2537.9171777423949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494.32125274779207</v>
      </c>
      <c r="E12">
        <v>52.346177067361033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184</v>
      </c>
      <c r="B16">
        <v>4064</v>
      </c>
      <c r="C16">
        <v>5623</v>
      </c>
      <c r="D16">
        <v>13</v>
      </c>
      <c r="E16">
        <v>33180</v>
      </c>
      <c r="F16">
        <v>43.117096631348012</v>
      </c>
      <c r="G16">
        <v>0</v>
      </c>
      <c r="H16">
        <v>5</v>
      </c>
      <c r="I16">
        <v>22010.192206215099</v>
      </c>
      <c r="J16">
        <v>18786.421163095201</v>
      </c>
      <c r="K16">
        <v>50.193663128450787</v>
      </c>
      <c r="L16">
        <v>24531.378321779641</v>
      </c>
      <c r="M16">
        <v>19809.016986196541</v>
      </c>
      <c r="N16">
        <v>49.527427089923933</v>
      </c>
      <c r="O16">
        <v>22565.434359549821</v>
      </c>
      <c r="P16">
        <v>18821.100445667009</v>
      </c>
      <c r="Q16">
        <v>50.193663128450787</v>
      </c>
      <c r="R16">
        <v>22565.67563908263</v>
      </c>
      <c r="S16">
        <v>18820.505979125988</v>
      </c>
      <c r="T16">
        <v>49.527427089923933</v>
      </c>
      <c r="U16">
        <v>12.902633548701489</v>
      </c>
      <c r="V16">
        <v>51.029857891154549</v>
      </c>
      <c r="W16">
        <v>0</v>
      </c>
      <c r="X16">
        <v>0</v>
      </c>
    </row>
    <row r="17" spans="1:24" x14ac:dyDescent="0.35">
      <c r="A17" t="s">
        <v>185</v>
      </c>
      <c r="B17">
        <v>4160</v>
      </c>
      <c r="C17">
        <v>6022</v>
      </c>
      <c r="D17">
        <v>14</v>
      </c>
      <c r="E17">
        <v>33240</v>
      </c>
      <c r="F17">
        <v>12.56334488560764</v>
      </c>
      <c r="G17">
        <v>0</v>
      </c>
      <c r="H17">
        <v>5</v>
      </c>
      <c r="I17">
        <v>16188.89307966307</v>
      </c>
      <c r="J17">
        <v>18253.466069710321</v>
      </c>
      <c r="K17">
        <v>75.050712380362683</v>
      </c>
      <c r="L17">
        <v>16323.835472063571</v>
      </c>
      <c r="M17">
        <v>17474.411983090511</v>
      </c>
      <c r="N17">
        <v>75.038154831450299</v>
      </c>
      <c r="O17">
        <v>16192.984865608791</v>
      </c>
      <c r="P17">
        <v>18092.048779244</v>
      </c>
      <c r="Q17">
        <v>75.050712380362683</v>
      </c>
      <c r="R17">
        <v>16190.28193777938</v>
      </c>
      <c r="S17">
        <v>18091.57092575861</v>
      </c>
      <c r="T17">
        <v>75.038154831450299</v>
      </c>
      <c r="U17">
        <v>12.852400788990071</v>
      </c>
      <c r="V17">
        <v>50.260830199568339</v>
      </c>
      <c r="W17">
        <v>0</v>
      </c>
      <c r="X17">
        <v>0</v>
      </c>
    </row>
    <row r="18" spans="1:24" x14ac:dyDescent="0.35">
      <c r="A18" t="s">
        <v>186</v>
      </c>
      <c r="B18">
        <v>4833</v>
      </c>
      <c r="C18">
        <v>5618</v>
      </c>
      <c r="D18">
        <v>19</v>
      </c>
      <c r="E18">
        <v>33540</v>
      </c>
      <c r="F18">
        <v>13.402870209899969</v>
      </c>
      <c r="G18">
        <v>0</v>
      </c>
      <c r="H18">
        <v>5</v>
      </c>
      <c r="I18">
        <v>18721.986563747399</v>
      </c>
      <c r="J18">
        <v>16876.401557463381</v>
      </c>
      <c r="K18">
        <v>42.224306710166303</v>
      </c>
      <c r="L18">
        <v>19332.70183166791</v>
      </c>
      <c r="M18">
        <v>17184.4702788633</v>
      </c>
      <c r="N18">
        <v>46.492188191173021</v>
      </c>
      <c r="O18">
        <v>18721.986563747399</v>
      </c>
      <c r="P18">
        <v>16876.401557463381</v>
      </c>
      <c r="Q18">
        <v>42.224306710166303</v>
      </c>
      <c r="R18">
        <v>18721.587217080309</v>
      </c>
      <c r="S18">
        <v>16877.19578734996</v>
      </c>
      <c r="T18">
        <v>46.492188191173021</v>
      </c>
      <c r="U18">
        <v>0</v>
      </c>
      <c r="V18">
        <v>51.035082180638987</v>
      </c>
      <c r="W18">
        <v>0</v>
      </c>
      <c r="X18">
        <v>0</v>
      </c>
    </row>
    <row r="19" spans="1:24" x14ac:dyDescent="0.35">
      <c r="A19" t="s">
        <v>187</v>
      </c>
      <c r="B19">
        <v>5025</v>
      </c>
      <c r="C19">
        <v>5828</v>
      </c>
      <c r="D19">
        <v>22</v>
      </c>
      <c r="E19">
        <v>33720</v>
      </c>
      <c r="F19">
        <v>14.12795144423947</v>
      </c>
      <c r="G19">
        <v>0</v>
      </c>
      <c r="H19">
        <v>5</v>
      </c>
      <c r="I19">
        <v>17244.07600038169</v>
      </c>
      <c r="J19">
        <v>12289.60369661046</v>
      </c>
      <c r="K19">
        <v>130.584308803406</v>
      </c>
      <c r="L19">
        <v>17333.942732321771</v>
      </c>
      <c r="M19">
        <v>13135.45458317166</v>
      </c>
      <c r="N19">
        <v>132.41440133059311</v>
      </c>
      <c r="O19">
        <v>17370.138550772292</v>
      </c>
      <c r="P19">
        <v>12420.72645982086</v>
      </c>
      <c r="Q19">
        <v>130.584308803406</v>
      </c>
      <c r="R19">
        <v>17366.884384543671</v>
      </c>
      <c r="S19">
        <v>12421.08486736383</v>
      </c>
      <c r="T19">
        <v>132.41440133059311</v>
      </c>
      <c r="U19">
        <v>12.87466741969858</v>
      </c>
      <c r="V19">
        <v>50.618013000309809</v>
      </c>
      <c r="W19">
        <v>0</v>
      </c>
      <c r="X19">
        <v>0</v>
      </c>
    </row>
    <row r="20" spans="1:24" x14ac:dyDescent="0.35">
      <c r="A20" t="s">
        <v>188</v>
      </c>
      <c r="B20">
        <v>6002</v>
      </c>
      <c r="C20">
        <v>742</v>
      </c>
      <c r="D20">
        <v>4</v>
      </c>
      <c r="E20">
        <v>32640</v>
      </c>
      <c r="F20">
        <v>48.725958425154097</v>
      </c>
      <c r="G20">
        <v>5</v>
      </c>
      <c r="H20">
        <v>2</v>
      </c>
      <c r="I20">
        <v>18072.81671665336</v>
      </c>
      <c r="J20">
        <v>18502.11222358558</v>
      </c>
      <c r="K20">
        <v>53.996812769863503</v>
      </c>
      <c r="L20">
        <v>18244.010229967749</v>
      </c>
      <c r="M20">
        <v>16071.84649136448</v>
      </c>
      <c r="N20">
        <v>54.984213112406607</v>
      </c>
      <c r="O20">
        <v>17757.116013661042</v>
      </c>
      <c r="P20">
        <v>16014.19097885325</v>
      </c>
      <c r="Q20">
        <v>53.996812769863503</v>
      </c>
      <c r="R20">
        <v>17758.595429345321</v>
      </c>
      <c r="S20">
        <v>16014.294287319441</v>
      </c>
      <c r="T20">
        <v>54.984213112406607</v>
      </c>
      <c r="U20">
        <v>51.468898713959987</v>
      </c>
      <c r="V20">
        <v>10.03191500217865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8</v>
      </c>
      <c r="B3" s="3">
        <v>45059</v>
      </c>
      <c r="D3" t="s">
        <v>189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190</v>
      </c>
      <c r="Q3" t="s">
        <v>191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</v>
      </c>
      <c r="AA3">
        <v>204.4036514759064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1.7633083333333319</v>
      </c>
      <c r="D7">
        <v>54.720623731639677</v>
      </c>
      <c r="E7">
        <v>12.904076765254191</v>
      </c>
      <c r="H7" t="s">
        <v>93</v>
      </c>
      <c r="I7">
        <v>9</v>
      </c>
      <c r="K7" t="s">
        <v>94</v>
      </c>
      <c r="L7">
        <v>46.220972222222237</v>
      </c>
      <c r="M7">
        <v>1657.953161716988</v>
      </c>
      <c r="N7">
        <v>12.904076765254191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2</v>
      </c>
      <c r="K8" t="s">
        <v>31</v>
      </c>
      <c r="L8">
        <v>2.1562333333333359</v>
      </c>
      <c r="M8">
        <v>396.05680847858429</v>
      </c>
      <c r="N8">
        <v>52.966342914179407</v>
      </c>
    </row>
    <row r="9" spans="1:27" x14ac:dyDescent="0.35">
      <c r="A9">
        <v>2</v>
      </c>
      <c r="B9">
        <v>224</v>
      </c>
      <c r="C9">
        <v>44.457663888888909</v>
      </c>
      <c r="D9">
        <v>1603.2325379853489</v>
      </c>
      <c r="E9">
        <v>10.673300508551881</v>
      </c>
      <c r="H9" t="s">
        <v>96</v>
      </c>
      <c r="I9">
        <v>5</v>
      </c>
      <c r="K9" t="s">
        <v>32</v>
      </c>
      <c r="L9">
        <v>48.377205555555577</v>
      </c>
      <c r="M9">
        <v>2054.0099701955728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396.05680847858429</v>
      </c>
      <c r="E12">
        <v>52.966342914179407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192</v>
      </c>
      <c r="B16">
        <v>2343</v>
      </c>
      <c r="C16">
        <v>5611</v>
      </c>
      <c r="D16">
        <v>23</v>
      </c>
      <c r="E16">
        <v>35580</v>
      </c>
      <c r="F16">
        <v>8.3002715707812005</v>
      </c>
      <c r="G16">
        <v>2</v>
      </c>
      <c r="H16">
        <v>5</v>
      </c>
      <c r="I16">
        <v>16229.026130869321</v>
      </c>
      <c r="J16">
        <v>16297.376608484839</v>
      </c>
      <c r="K16">
        <v>68.377330306488162</v>
      </c>
      <c r="L16">
        <v>16003.489306113641</v>
      </c>
      <c r="M16">
        <v>15947.002968455299</v>
      </c>
      <c r="N16">
        <v>68.797298875860605</v>
      </c>
      <c r="O16">
        <v>16300.25810000232</v>
      </c>
      <c r="P16">
        <v>16254.4907296985</v>
      </c>
      <c r="Q16">
        <v>68.377330306488162</v>
      </c>
      <c r="R16">
        <v>16300.748905707889</v>
      </c>
      <c r="S16">
        <v>16254.17382206502</v>
      </c>
      <c r="T16">
        <v>68.797298875860605</v>
      </c>
      <c r="U16">
        <v>10.01721530030362</v>
      </c>
      <c r="V16">
        <v>51.498836483068509</v>
      </c>
      <c r="W16">
        <v>0</v>
      </c>
      <c r="X16">
        <v>0</v>
      </c>
    </row>
    <row r="17" spans="1:24" x14ac:dyDescent="0.35">
      <c r="A17" t="s">
        <v>193</v>
      </c>
      <c r="B17">
        <v>2413</v>
      </c>
      <c r="C17">
        <v>6014</v>
      </c>
      <c r="D17">
        <v>8</v>
      </c>
      <c r="E17">
        <v>34680</v>
      </c>
      <c r="F17">
        <v>5.8760548249156699</v>
      </c>
      <c r="G17">
        <v>2</v>
      </c>
      <c r="H17">
        <v>5</v>
      </c>
      <c r="I17">
        <v>16230.2466795007</v>
      </c>
      <c r="J17">
        <v>13805.45115230696</v>
      </c>
      <c r="K17">
        <v>93.309105324432622</v>
      </c>
      <c r="L17">
        <v>16215.779197609299</v>
      </c>
      <c r="M17">
        <v>14141.52414595829</v>
      </c>
      <c r="N17">
        <v>92.484074179677066</v>
      </c>
      <c r="O17">
        <v>16183.182497369569</v>
      </c>
      <c r="P17">
        <v>13840.855288938719</v>
      </c>
      <c r="Q17">
        <v>93.309105324432622</v>
      </c>
      <c r="R17">
        <v>16185.35956776979</v>
      </c>
      <c r="S17">
        <v>13840.963146446</v>
      </c>
      <c r="T17">
        <v>92.484074179677066</v>
      </c>
      <c r="U17">
        <v>10.02269217862343</v>
      </c>
      <c r="V17">
        <v>51.411442592964328</v>
      </c>
      <c r="W17">
        <v>0</v>
      </c>
      <c r="X17">
        <v>0</v>
      </c>
    </row>
    <row r="18" spans="1:24" x14ac:dyDescent="0.35">
      <c r="A18" t="s">
        <v>194</v>
      </c>
      <c r="B18">
        <v>6012</v>
      </c>
      <c r="C18">
        <v>934</v>
      </c>
      <c r="D18">
        <v>23</v>
      </c>
      <c r="E18">
        <v>35580</v>
      </c>
      <c r="F18">
        <v>6.3769225095279589</v>
      </c>
      <c r="G18">
        <v>5</v>
      </c>
      <c r="H18">
        <v>2</v>
      </c>
      <c r="I18">
        <v>17200.72173362906</v>
      </c>
      <c r="J18">
        <v>13377.828957045551</v>
      </c>
      <c r="K18">
        <v>45.16715511676373</v>
      </c>
      <c r="L18">
        <v>17209.1530094394</v>
      </c>
      <c r="M18">
        <v>13056.93745986196</v>
      </c>
      <c r="N18">
        <v>45.625609095611637</v>
      </c>
      <c r="O18">
        <v>17270.07941532712</v>
      </c>
      <c r="P18">
        <v>13057.36364311636</v>
      </c>
      <c r="Q18">
        <v>45.16715511676373</v>
      </c>
      <c r="R18">
        <v>17273.17933980146</v>
      </c>
      <c r="S18">
        <v>13057.41513757774</v>
      </c>
      <c r="T18">
        <v>45.625609095611637</v>
      </c>
      <c r="U18">
        <v>51.41741900524913</v>
      </c>
      <c r="V18">
        <v>10.040597503499381</v>
      </c>
      <c r="W18">
        <v>0</v>
      </c>
      <c r="X18">
        <v>0</v>
      </c>
    </row>
    <row r="19" spans="1:24" x14ac:dyDescent="0.35">
      <c r="A19" t="s">
        <v>195</v>
      </c>
      <c r="B19">
        <v>6216</v>
      </c>
      <c r="C19">
        <v>1766</v>
      </c>
      <c r="D19">
        <v>5</v>
      </c>
      <c r="E19">
        <v>34500</v>
      </c>
      <c r="F19">
        <v>23.171320917649211</v>
      </c>
      <c r="G19">
        <v>5</v>
      </c>
      <c r="H19">
        <v>2</v>
      </c>
      <c r="I19">
        <v>20485.262224884151</v>
      </c>
      <c r="J19">
        <v>17884.86271067803</v>
      </c>
      <c r="K19">
        <v>135.88120619139801</v>
      </c>
      <c r="L19">
        <v>21319.252511506471</v>
      </c>
      <c r="M19">
        <v>18457.848606740041</v>
      </c>
      <c r="N19">
        <v>133.42765956361319</v>
      </c>
      <c r="O19">
        <v>21547.670204843711</v>
      </c>
      <c r="P19">
        <v>18401.253938959759</v>
      </c>
      <c r="Q19">
        <v>135.88120619139801</v>
      </c>
      <c r="R19">
        <v>21545.52064437847</v>
      </c>
      <c r="S19">
        <v>18404.408086060179</v>
      </c>
      <c r="T19">
        <v>133.42765956361319</v>
      </c>
      <c r="U19">
        <v>50.979314876683929</v>
      </c>
      <c r="V19">
        <v>10.033668324596659</v>
      </c>
      <c r="W19">
        <v>0</v>
      </c>
      <c r="X19">
        <v>0</v>
      </c>
    </row>
    <row r="20" spans="1:24" x14ac:dyDescent="0.35">
      <c r="A20" t="s">
        <v>195</v>
      </c>
      <c r="B20">
        <v>6216</v>
      </c>
      <c r="C20">
        <v>1766</v>
      </c>
      <c r="D20">
        <v>5</v>
      </c>
      <c r="E20">
        <v>34500</v>
      </c>
      <c r="F20">
        <v>16.924406771344579</v>
      </c>
      <c r="G20">
        <v>5</v>
      </c>
      <c r="H20">
        <v>2</v>
      </c>
      <c r="I20">
        <v>20796.67326327362</v>
      </c>
      <c r="J20">
        <v>18024.017237081171</v>
      </c>
      <c r="K20">
        <v>130.73367358050609</v>
      </c>
      <c r="L20">
        <v>21407.323636936409</v>
      </c>
      <c r="M20">
        <v>18440.34012600176</v>
      </c>
      <c r="N20">
        <v>127.6781273194445</v>
      </c>
      <c r="O20">
        <v>21572.685487582032</v>
      </c>
      <c r="P20">
        <v>18401.19104536729</v>
      </c>
      <c r="Q20">
        <v>130.73367358050609</v>
      </c>
      <c r="R20">
        <v>21572.606462470489</v>
      </c>
      <c r="S20">
        <v>18401.307004414091</v>
      </c>
      <c r="T20">
        <v>127.6781273194445</v>
      </c>
      <c r="U20">
        <v>50.980699070246317</v>
      </c>
      <c r="V20">
        <v>10.034580209746411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9</v>
      </c>
      <c r="B3" s="3">
        <v>45059</v>
      </c>
      <c r="D3" t="s">
        <v>196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197</v>
      </c>
      <c r="Q3" t="s">
        <v>198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51</v>
      </c>
      <c r="AA3">
        <v>94.260446548461914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7.4849694444444426</v>
      </c>
      <c r="D7">
        <v>136.28811351596889</v>
      </c>
      <c r="E7">
        <v>13.14007165633466</v>
      </c>
      <c r="H7" t="s">
        <v>93</v>
      </c>
      <c r="I7">
        <v>19</v>
      </c>
      <c r="K7" t="s">
        <v>94</v>
      </c>
      <c r="L7">
        <v>28.401069444444431</v>
      </c>
      <c r="M7">
        <v>889.62750627016089</v>
      </c>
      <c r="N7">
        <v>13.14007165633466</v>
      </c>
    </row>
    <row r="8" spans="1:27" x14ac:dyDescent="0.35">
      <c r="A8">
        <v>1</v>
      </c>
      <c r="B8">
        <v>1</v>
      </c>
      <c r="C8">
        <v>2.9991666666666989E-2</v>
      </c>
      <c r="D8">
        <v>5.5553836062189901E-2</v>
      </c>
      <c r="E8">
        <v>12.793155843395191</v>
      </c>
      <c r="H8" t="s">
        <v>95</v>
      </c>
      <c r="I8">
        <v>28</v>
      </c>
      <c r="K8" t="s">
        <v>31</v>
      </c>
      <c r="L8">
        <v>0.99113611111111011</v>
      </c>
      <c r="M8">
        <v>182.30877415103819</v>
      </c>
      <c r="N8">
        <v>51.779596038767707</v>
      </c>
    </row>
    <row r="9" spans="1:27" x14ac:dyDescent="0.35">
      <c r="A9">
        <v>2</v>
      </c>
      <c r="B9">
        <v>164</v>
      </c>
      <c r="C9">
        <v>20.886108333333329</v>
      </c>
      <c r="D9">
        <v>753.28383891812973</v>
      </c>
      <c r="E9">
        <v>10.697193035279589</v>
      </c>
      <c r="H9" t="s">
        <v>96</v>
      </c>
      <c r="I9">
        <v>4</v>
      </c>
      <c r="K9" t="s">
        <v>32</v>
      </c>
      <c r="L9">
        <v>29.392205555555549</v>
      </c>
      <c r="M9">
        <v>1071.9362804211989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182.30877415103819</v>
      </c>
      <c r="E12">
        <v>51.779596038767707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199</v>
      </c>
      <c r="B16">
        <v>4355</v>
      </c>
      <c r="C16">
        <v>5836</v>
      </c>
      <c r="D16">
        <v>3</v>
      </c>
      <c r="E16">
        <v>36180</v>
      </c>
      <c r="F16">
        <v>8.8429754031092749</v>
      </c>
      <c r="G16">
        <v>0</v>
      </c>
      <c r="H16">
        <v>5</v>
      </c>
      <c r="I16">
        <v>16175.497243797619</v>
      </c>
      <c r="J16">
        <v>14238.16204755782</v>
      </c>
      <c r="K16">
        <v>24.513492790357532</v>
      </c>
      <c r="L16">
        <v>16380.425647502199</v>
      </c>
      <c r="M16">
        <v>14588.556657698429</v>
      </c>
      <c r="N16">
        <v>25.652858067117329</v>
      </c>
      <c r="O16">
        <v>16257.326136695599</v>
      </c>
      <c r="P16">
        <v>14158.96540964419</v>
      </c>
      <c r="Q16">
        <v>24.513492790357532</v>
      </c>
      <c r="R16">
        <v>16260.79795415053</v>
      </c>
      <c r="S16">
        <v>14156.98055930247</v>
      </c>
      <c r="T16">
        <v>25.652858067117329</v>
      </c>
      <c r="U16">
        <v>12.87773081116122</v>
      </c>
      <c r="V16">
        <v>50.64460376560411</v>
      </c>
      <c r="W16">
        <v>0</v>
      </c>
      <c r="X16">
        <v>0</v>
      </c>
    </row>
    <row r="17" spans="1:24" x14ac:dyDescent="0.35">
      <c r="A17" t="s">
        <v>200</v>
      </c>
      <c r="B17">
        <v>4355</v>
      </c>
      <c r="C17">
        <v>6013</v>
      </c>
      <c r="D17">
        <v>3</v>
      </c>
      <c r="E17">
        <v>36180</v>
      </c>
      <c r="F17">
        <v>2.212895402329464</v>
      </c>
      <c r="G17">
        <v>0</v>
      </c>
      <c r="H17">
        <v>5</v>
      </c>
      <c r="I17">
        <v>16241.581416135779</v>
      </c>
      <c r="J17">
        <v>14182.113718954601</v>
      </c>
      <c r="K17">
        <v>17.53628367095455</v>
      </c>
      <c r="L17">
        <v>16294.90082168455</v>
      </c>
      <c r="M17">
        <v>14270.49118613756</v>
      </c>
      <c r="N17">
        <v>20.25024636038275</v>
      </c>
      <c r="O17">
        <v>16262.06840115611</v>
      </c>
      <c r="P17">
        <v>14162.21357363728</v>
      </c>
      <c r="Q17">
        <v>17.53628367095455</v>
      </c>
      <c r="R17">
        <v>16264.502372854069</v>
      </c>
      <c r="S17">
        <v>14160.833700905439</v>
      </c>
      <c r="T17">
        <v>20.25024636038275</v>
      </c>
      <c r="U17">
        <v>12.90663277308605</v>
      </c>
      <c r="V17">
        <v>51.422640576016043</v>
      </c>
      <c r="W17">
        <v>0</v>
      </c>
      <c r="X17">
        <v>0</v>
      </c>
    </row>
    <row r="18" spans="1:24" x14ac:dyDescent="0.35">
      <c r="A18" t="s">
        <v>201</v>
      </c>
      <c r="B18">
        <v>5614</v>
      </c>
      <c r="C18">
        <v>1582</v>
      </c>
      <c r="D18">
        <v>3</v>
      </c>
      <c r="E18">
        <v>36180</v>
      </c>
      <c r="F18">
        <v>0.39319662536006161</v>
      </c>
      <c r="G18">
        <v>5</v>
      </c>
      <c r="H18">
        <v>2</v>
      </c>
      <c r="I18">
        <v>15944.745112711409</v>
      </c>
      <c r="J18">
        <v>15786.347769242349</v>
      </c>
      <c r="K18">
        <v>129.62739849742431</v>
      </c>
      <c r="L18">
        <v>15961.618498274431</v>
      </c>
      <c r="M18">
        <v>15793.767852742611</v>
      </c>
      <c r="N18">
        <v>130.46582343603859</v>
      </c>
      <c r="O18">
        <v>15959.8836758039</v>
      </c>
      <c r="P18">
        <v>15799.783300521571</v>
      </c>
      <c r="Q18">
        <v>129.62739849742431</v>
      </c>
      <c r="R18">
        <v>15961.17430444785</v>
      </c>
      <c r="S18">
        <v>15797.67303624717</v>
      </c>
      <c r="T18">
        <v>130.46582343603859</v>
      </c>
      <c r="U18">
        <v>51.477528102812983</v>
      </c>
      <c r="V18">
        <v>9.9959267359101478</v>
      </c>
      <c r="W18">
        <v>0</v>
      </c>
      <c r="X18">
        <v>0</v>
      </c>
    </row>
    <row r="19" spans="1:24" x14ac:dyDescent="0.35">
      <c r="A19" t="s">
        <v>202</v>
      </c>
      <c r="B19">
        <v>5836</v>
      </c>
      <c r="C19">
        <v>1772</v>
      </c>
      <c r="D19">
        <v>2</v>
      </c>
      <c r="E19">
        <v>36120</v>
      </c>
      <c r="F19">
        <v>0</v>
      </c>
      <c r="G19">
        <v>5</v>
      </c>
      <c r="H19">
        <v>2</v>
      </c>
      <c r="I19">
        <v>17767.09366069446</v>
      </c>
      <c r="J19">
        <v>19643.47757172622</v>
      </c>
      <c r="K19">
        <v>45.626178596077153</v>
      </c>
      <c r="L19">
        <v>17765.658571888031</v>
      </c>
      <c r="M19">
        <v>19645.018236124139</v>
      </c>
      <c r="N19">
        <v>47.02694944676292</v>
      </c>
      <c r="O19">
        <v>17767.09366069446</v>
      </c>
      <c r="P19">
        <v>19643.47757172622</v>
      </c>
      <c r="Q19">
        <v>45.626178596077153</v>
      </c>
      <c r="R19">
        <v>17765.658571888031</v>
      </c>
      <c r="S19">
        <v>19645.018236124139</v>
      </c>
      <c r="T19">
        <v>47.02694944676292</v>
      </c>
      <c r="U19">
        <v>50.452465210349857</v>
      </c>
      <c r="V19">
        <v>10.030593873235359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10</v>
      </c>
      <c r="B3" s="3">
        <v>45059</v>
      </c>
      <c r="D3" t="s">
        <v>203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204</v>
      </c>
      <c r="Q3" t="s">
        <v>205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55</v>
      </c>
      <c r="AA3">
        <v>81.47435736656189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8.6884138888888884</v>
      </c>
      <c r="D7">
        <v>198.4234046377631</v>
      </c>
      <c r="E7">
        <v>13.326984147329309</v>
      </c>
      <c r="H7" t="s">
        <v>93</v>
      </c>
      <c r="I7">
        <v>3</v>
      </c>
      <c r="K7" t="s">
        <v>94</v>
      </c>
      <c r="L7">
        <v>27.054555555555559</v>
      </c>
      <c r="M7">
        <v>846.01254292549618</v>
      </c>
      <c r="N7">
        <v>13.326984147329309</v>
      </c>
    </row>
    <row r="8" spans="1:27" x14ac:dyDescent="0.35">
      <c r="A8">
        <v>1</v>
      </c>
      <c r="B8">
        <v>2</v>
      </c>
      <c r="C8">
        <v>0.41958333333333131</v>
      </c>
      <c r="D8">
        <v>0.27107251698148871</v>
      </c>
      <c r="E8">
        <v>12.94014926900161</v>
      </c>
      <c r="H8" t="s">
        <v>95</v>
      </c>
      <c r="I8">
        <v>48</v>
      </c>
      <c r="K8" t="s">
        <v>31</v>
      </c>
      <c r="L8">
        <v>0.84096111111110883</v>
      </c>
      <c r="M8">
        <v>154.49579890142189</v>
      </c>
      <c r="N8">
        <v>51.887724168398123</v>
      </c>
    </row>
    <row r="9" spans="1:27" x14ac:dyDescent="0.35">
      <c r="A9">
        <v>2</v>
      </c>
      <c r="B9">
        <v>163</v>
      </c>
      <c r="C9">
        <v>17.946558333333339</v>
      </c>
      <c r="D9">
        <v>647.31806577075156</v>
      </c>
      <c r="E9">
        <v>10.905310494028139</v>
      </c>
      <c r="H9" t="s">
        <v>96</v>
      </c>
      <c r="I9">
        <v>4</v>
      </c>
      <c r="K9" t="s">
        <v>32</v>
      </c>
      <c r="L9">
        <v>27.895516666666669</v>
      </c>
      <c r="M9">
        <v>1000.508341826918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154.49579890142189</v>
      </c>
      <c r="E12">
        <v>51.887724168398123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206</v>
      </c>
      <c r="B16">
        <v>4550</v>
      </c>
      <c r="C16">
        <v>5629</v>
      </c>
      <c r="D16">
        <v>3</v>
      </c>
      <c r="E16">
        <v>37080</v>
      </c>
      <c r="F16">
        <v>5.2457450844529712</v>
      </c>
      <c r="G16">
        <v>0</v>
      </c>
      <c r="H16">
        <v>5</v>
      </c>
      <c r="I16">
        <v>14339.08410852353</v>
      </c>
      <c r="J16">
        <v>16023.28276262974</v>
      </c>
      <c r="K16">
        <v>41.80542716772576</v>
      </c>
      <c r="L16">
        <v>14150.415222194521</v>
      </c>
      <c r="M16">
        <v>15803.719886315621</v>
      </c>
      <c r="N16">
        <v>40.422025536384481</v>
      </c>
      <c r="O16">
        <v>14369.283488697651</v>
      </c>
      <c r="P16">
        <v>15962.94710628441</v>
      </c>
      <c r="Q16">
        <v>41.80542716772576</v>
      </c>
      <c r="R16">
        <v>14368.527955849549</v>
      </c>
      <c r="S16">
        <v>15963.591837466791</v>
      </c>
      <c r="T16">
        <v>40.422025536384481</v>
      </c>
      <c r="U16">
        <v>12.86212536585575</v>
      </c>
      <c r="V16">
        <v>51.5521939533593</v>
      </c>
      <c r="W16">
        <v>0</v>
      </c>
      <c r="X16">
        <v>0</v>
      </c>
    </row>
    <row r="17" spans="1:24" x14ac:dyDescent="0.35">
      <c r="A17" t="s">
        <v>207</v>
      </c>
      <c r="B17">
        <v>5629</v>
      </c>
      <c r="C17">
        <v>307</v>
      </c>
      <c r="D17">
        <v>2</v>
      </c>
      <c r="E17">
        <v>37020</v>
      </c>
      <c r="F17">
        <v>24.251705564348111</v>
      </c>
      <c r="G17">
        <v>5</v>
      </c>
      <c r="H17">
        <v>2</v>
      </c>
      <c r="I17">
        <v>13888.100877755909</v>
      </c>
      <c r="J17">
        <v>15614.66793612826</v>
      </c>
      <c r="K17">
        <v>47.07708484552716</v>
      </c>
      <c r="L17">
        <v>14093.119730058141</v>
      </c>
      <c r="M17">
        <v>15745.37368118097</v>
      </c>
      <c r="N17">
        <v>45.48745902695341</v>
      </c>
      <c r="O17">
        <v>13888.100877755909</v>
      </c>
      <c r="P17">
        <v>15614.66793612826</v>
      </c>
      <c r="Q17">
        <v>47.07708484552716</v>
      </c>
      <c r="R17">
        <v>13889.035380135379</v>
      </c>
      <c r="S17">
        <v>15613.224736479229</v>
      </c>
      <c r="T17">
        <v>45.48745902695341</v>
      </c>
      <c r="U17">
        <v>0</v>
      </c>
      <c r="V17">
        <v>10.025407290071421</v>
      </c>
      <c r="W17">
        <v>0</v>
      </c>
      <c r="X17">
        <v>0</v>
      </c>
    </row>
    <row r="18" spans="1:24" x14ac:dyDescent="0.35">
      <c r="A18" t="s">
        <v>207</v>
      </c>
      <c r="B18">
        <v>5629</v>
      </c>
      <c r="C18">
        <v>307</v>
      </c>
      <c r="D18">
        <v>2</v>
      </c>
      <c r="E18">
        <v>37020</v>
      </c>
      <c r="F18">
        <v>3.0718379858777438</v>
      </c>
      <c r="G18">
        <v>5</v>
      </c>
      <c r="H18">
        <v>2</v>
      </c>
      <c r="I18">
        <v>13906.254075583071</v>
      </c>
      <c r="J18">
        <v>15608.212646367519</v>
      </c>
      <c r="K18">
        <v>43.209684157248972</v>
      </c>
      <c r="L18">
        <v>14059.813880338501</v>
      </c>
      <c r="M18">
        <v>15718.601161698591</v>
      </c>
      <c r="N18">
        <v>44.622601635722077</v>
      </c>
      <c r="O18">
        <v>14033.98028134416</v>
      </c>
      <c r="P18">
        <v>15701.83151768694</v>
      </c>
      <c r="Q18">
        <v>43.209684157248972</v>
      </c>
      <c r="R18">
        <v>14033.957991008419</v>
      </c>
      <c r="S18">
        <v>15701.8625386564</v>
      </c>
      <c r="T18">
        <v>44.622601635722077</v>
      </c>
      <c r="U18">
        <v>51.552801424278769</v>
      </c>
      <c r="V18">
        <v>10.026932529724069</v>
      </c>
      <c r="W18">
        <v>0</v>
      </c>
      <c r="X18">
        <v>0</v>
      </c>
    </row>
    <row r="19" spans="1:24" x14ac:dyDescent="0.35">
      <c r="A19" t="s">
        <v>208</v>
      </c>
      <c r="B19">
        <v>5632</v>
      </c>
      <c r="C19">
        <v>1596</v>
      </c>
      <c r="D19">
        <v>12</v>
      </c>
      <c r="E19">
        <v>37620</v>
      </c>
      <c r="F19">
        <v>62.13779530733057</v>
      </c>
      <c r="G19">
        <v>5</v>
      </c>
      <c r="H19">
        <v>2</v>
      </c>
      <c r="I19">
        <v>17381.873540776189</v>
      </c>
      <c r="J19">
        <v>17333.189000108421</v>
      </c>
      <c r="K19">
        <v>42.856409638865387</v>
      </c>
      <c r="L19">
        <v>15506.991260321671</v>
      </c>
      <c r="M19">
        <v>15529.108549744131</v>
      </c>
      <c r="N19">
        <v>46.328347601078583</v>
      </c>
      <c r="O19">
        <v>15601.93892294226</v>
      </c>
      <c r="P19">
        <v>14915.410202106599</v>
      </c>
      <c r="Q19">
        <v>42.856409638865387</v>
      </c>
      <c r="R19">
        <v>15602.258118391121</v>
      </c>
      <c r="S19">
        <v>14915.078362196469</v>
      </c>
      <c r="T19">
        <v>46.328347601078583</v>
      </c>
      <c r="U19">
        <v>48.316852806100712</v>
      </c>
      <c r="V19">
        <v>9.9999777900241824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11</v>
      </c>
      <c r="B3" s="3">
        <v>45059</v>
      </c>
      <c r="D3" t="s">
        <v>209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210</v>
      </c>
      <c r="Q3" t="s">
        <v>211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139</v>
      </c>
      <c r="AA3">
        <v>66.993779897689819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0.79978055555555738</v>
      </c>
      <c r="D7">
        <v>25.568580984702539</v>
      </c>
      <c r="E7">
        <v>12.939208397033241</v>
      </c>
      <c r="H7" t="s">
        <v>93</v>
      </c>
      <c r="I7">
        <v>0</v>
      </c>
      <c r="K7" t="s">
        <v>94</v>
      </c>
      <c r="L7">
        <v>17.039466666666659</v>
      </c>
      <c r="M7">
        <v>593.9580108307631</v>
      </c>
      <c r="N7">
        <v>12.939208397033241</v>
      </c>
    </row>
    <row r="8" spans="1:27" x14ac:dyDescent="0.35">
      <c r="A8">
        <v>1</v>
      </c>
      <c r="B8">
        <v>2</v>
      </c>
      <c r="C8">
        <v>0.48652500000000137</v>
      </c>
      <c r="D8">
        <v>0.14619538566876111</v>
      </c>
      <c r="E8">
        <v>9.388079363221237E-2</v>
      </c>
      <c r="H8" t="s">
        <v>95</v>
      </c>
      <c r="I8">
        <v>134</v>
      </c>
      <c r="K8" t="s">
        <v>31</v>
      </c>
      <c r="L8">
        <v>1.151291666666667</v>
      </c>
      <c r="M8">
        <v>211.43489153894299</v>
      </c>
      <c r="N8">
        <v>51.780027372344847</v>
      </c>
    </row>
    <row r="9" spans="1:27" x14ac:dyDescent="0.35">
      <c r="A9">
        <v>2</v>
      </c>
      <c r="B9">
        <v>147</v>
      </c>
      <c r="C9">
        <v>15.753161111111099</v>
      </c>
      <c r="D9">
        <v>568.24323446039182</v>
      </c>
      <c r="E9">
        <v>10.532470239463709</v>
      </c>
      <c r="H9" t="s">
        <v>96</v>
      </c>
      <c r="I9">
        <v>5</v>
      </c>
      <c r="K9" t="s">
        <v>32</v>
      </c>
      <c r="L9">
        <v>18.190758333333331</v>
      </c>
      <c r="M9">
        <v>805.39290236970612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211.43489153894299</v>
      </c>
      <c r="E12">
        <v>51.780027372344847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212</v>
      </c>
      <c r="B16">
        <v>5626</v>
      </c>
      <c r="C16">
        <v>311</v>
      </c>
      <c r="D16">
        <v>12</v>
      </c>
      <c r="E16">
        <v>38520</v>
      </c>
      <c r="F16">
        <v>38.051291047209759</v>
      </c>
      <c r="G16">
        <v>5</v>
      </c>
      <c r="H16">
        <v>2</v>
      </c>
      <c r="I16">
        <v>15570.057805066819</v>
      </c>
      <c r="J16">
        <v>16831.233867357259</v>
      </c>
      <c r="K16">
        <v>88.786492420890923</v>
      </c>
      <c r="L16">
        <v>13684.34540819607</v>
      </c>
      <c r="M16">
        <v>15476.22486861884</v>
      </c>
      <c r="N16">
        <v>89.142265694486383</v>
      </c>
      <c r="O16">
        <v>14004.391014876899</v>
      </c>
      <c r="P16">
        <v>15683.52584139558</v>
      </c>
      <c r="Q16">
        <v>88.786492420890923</v>
      </c>
      <c r="R16">
        <v>14004.419796775101</v>
      </c>
      <c r="S16">
        <v>15683.48578497145</v>
      </c>
      <c r="T16">
        <v>89.142265694486383</v>
      </c>
      <c r="U16">
        <v>51.017306498546724</v>
      </c>
      <c r="V16">
        <v>10.02120227340782</v>
      </c>
      <c r="W16">
        <v>0</v>
      </c>
      <c r="X16">
        <v>0</v>
      </c>
    </row>
    <row r="17" spans="1:24" x14ac:dyDescent="0.35">
      <c r="A17" t="s">
        <v>212</v>
      </c>
      <c r="B17">
        <v>5626</v>
      </c>
      <c r="C17">
        <v>311</v>
      </c>
      <c r="D17">
        <v>13</v>
      </c>
      <c r="E17">
        <v>38580</v>
      </c>
      <c r="F17">
        <v>2.9398339425201958</v>
      </c>
      <c r="G17">
        <v>5</v>
      </c>
      <c r="H17">
        <v>2</v>
      </c>
      <c r="I17">
        <v>14198.371416133001</v>
      </c>
      <c r="J17">
        <v>15822.35875905079</v>
      </c>
      <c r="K17">
        <v>82.245648517767478</v>
      </c>
      <c r="L17">
        <v>14051.965483882261</v>
      </c>
      <c r="M17">
        <v>15718.62430681017</v>
      </c>
      <c r="N17">
        <v>79.1048503585737</v>
      </c>
      <c r="O17">
        <v>14077.3906146266</v>
      </c>
      <c r="P17">
        <v>15733.686886637661</v>
      </c>
      <c r="Q17">
        <v>82.245648517767478</v>
      </c>
      <c r="R17">
        <v>14076.70495047212</v>
      </c>
      <c r="S17">
        <v>15734.641287809871</v>
      </c>
      <c r="T17">
        <v>79.1048503585737</v>
      </c>
      <c r="U17">
        <v>51.022218896588093</v>
      </c>
      <c r="V17">
        <v>10.024975837938779</v>
      </c>
      <c r="W17">
        <v>0</v>
      </c>
      <c r="X17">
        <v>0</v>
      </c>
    </row>
    <row r="18" spans="1:24" x14ac:dyDescent="0.35">
      <c r="A18" t="s">
        <v>212</v>
      </c>
      <c r="B18">
        <v>5626</v>
      </c>
      <c r="C18">
        <v>311</v>
      </c>
      <c r="D18">
        <v>13</v>
      </c>
      <c r="E18">
        <v>38580</v>
      </c>
      <c r="F18">
        <v>1.7686920213948061</v>
      </c>
      <c r="G18">
        <v>5</v>
      </c>
      <c r="H18">
        <v>2</v>
      </c>
      <c r="I18">
        <v>14204.856986046299</v>
      </c>
      <c r="J18">
        <v>15823.341721745401</v>
      </c>
      <c r="K18">
        <v>82.888972985342761</v>
      </c>
      <c r="L18">
        <v>14118.70122575572</v>
      </c>
      <c r="M18">
        <v>15758.223811892911</v>
      </c>
      <c r="N18">
        <v>83.850054827229201</v>
      </c>
      <c r="O18">
        <v>14132.050714224661</v>
      </c>
      <c r="P18">
        <v>15769.994069125119</v>
      </c>
      <c r="Q18">
        <v>82.888972985342761</v>
      </c>
      <c r="R18">
        <v>14133.583473506929</v>
      </c>
      <c r="S18">
        <v>15767.86010645139</v>
      </c>
      <c r="T18">
        <v>83.850054827229201</v>
      </c>
      <c r="U18">
        <v>51.031615672119138</v>
      </c>
      <c r="V18">
        <v>10.02414274026707</v>
      </c>
      <c r="W18">
        <v>0</v>
      </c>
      <c r="X18">
        <v>0</v>
      </c>
    </row>
    <row r="19" spans="1:24" x14ac:dyDescent="0.35">
      <c r="A19" t="s">
        <v>213</v>
      </c>
      <c r="B19">
        <v>5627</v>
      </c>
      <c r="C19">
        <v>462</v>
      </c>
      <c r="D19">
        <v>2</v>
      </c>
      <c r="E19">
        <v>37920</v>
      </c>
      <c r="F19">
        <v>22.49393691580828</v>
      </c>
      <c r="G19">
        <v>5</v>
      </c>
      <c r="H19">
        <v>2</v>
      </c>
      <c r="I19">
        <v>16446.582294426418</v>
      </c>
      <c r="J19">
        <v>16415.97453315392</v>
      </c>
      <c r="K19">
        <v>46.298445991753738</v>
      </c>
      <c r="L19">
        <v>15872.47851322182</v>
      </c>
      <c r="M19">
        <v>15724.468069015211</v>
      </c>
      <c r="N19">
        <v>45.033671397253777</v>
      </c>
      <c r="O19">
        <v>15672.444632058619</v>
      </c>
      <c r="P19">
        <v>15616.20492870702</v>
      </c>
      <c r="Q19">
        <v>46.298445991753738</v>
      </c>
      <c r="R19">
        <v>15676.16288116816</v>
      </c>
      <c r="S19">
        <v>15613.08387731648</v>
      </c>
      <c r="T19">
        <v>45.033671397253777</v>
      </c>
      <c r="U19">
        <v>49.483026451727717</v>
      </c>
      <c r="V19">
        <v>10.034383719917111</v>
      </c>
      <c r="W19">
        <v>0</v>
      </c>
      <c r="X19">
        <v>0</v>
      </c>
    </row>
    <row r="20" spans="1:24" x14ac:dyDescent="0.35">
      <c r="A20" t="s">
        <v>214</v>
      </c>
      <c r="B20">
        <v>6232</v>
      </c>
      <c r="C20">
        <v>462</v>
      </c>
      <c r="D20">
        <v>1</v>
      </c>
      <c r="E20">
        <v>37860</v>
      </c>
      <c r="F20">
        <v>4.8739556121260197</v>
      </c>
      <c r="G20">
        <v>5</v>
      </c>
      <c r="H20">
        <v>2</v>
      </c>
      <c r="I20">
        <v>16259.30736012409</v>
      </c>
      <c r="J20">
        <v>15836.98934837253</v>
      </c>
      <c r="K20">
        <v>53.259749333823997</v>
      </c>
      <c r="L20">
        <v>16441.717806315391</v>
      </c>
      <c r="M20">
        <v>16050.075421864511</v>
      </c>
      <c r="N20">
        <v>49.771403717920528</v>
      </c>
      <c r="O20">
        <v>16398.38808966619</v>
      </c>
      <c r="P20">
        <v>16026.63353874297</v>
      </c>
      <c r="Q20">
        <v>53.259749333823997</v>
      </c>
      <c r="R20">
        <v>16399.209183505769</v>
      </c>
      <c r="S20">
        <v>16025.936095363189</v>
      </c>
      <c r="T20">
        <v>49.771403717920528</v>
      </c>
      <c r="U20">
        <v>48.251837136640013</v>
      </c>
      <c r="V20">
        <v>10.029729544252101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12</v>
      </c>
      <c r="B3" s="3">
        <v>45059</v>
      </c>
      <c r="D3" t="s">
        <v>215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216</v>
      </c>
      <c r="Q3" t="s">
        <v>217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56</v>
      </c>
      <c r="AA3">
        <v>69.2500159740448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0.45660833333333362</v>
      </c>
      <c r="D7">
        <v>14.131384310448791</v>
      </c>
      <c r="E7">
        <v>8.5968529592428311</v>
      </c>
      <c r="H7" t="s">
        <v>93</v>
      </c>
      <c r="I7">
        <v>0</v>
      </c>
      <c r="K7" t="s">
        <v>94</v>
      </c>
      <c r="L7">
        <v>15.807797222222209</v>
      </c>
      <c r="M7">
        <v>550.38415203466832</v>
      </c>
      <c r="N7">
        <v>10.922752092947549</v>
      </c>
    </row>
    <row r="8" spans="1:27" x14ac:dyDescent="0.35">
      <c r="A8">
        <v>1</v>
      </c>
      <c r="B8">
        <v>2</v>
      </c>
      <c r="C8">
        <v>0.48866388888888951</v>
      </c>
      <c r="D8">
        <v>0.1489180126298186</v>
      </c>
      <c r="E8">
        <v>0.59920204755956863</v>
      </c>
      <c r="H8" t="s">
        <v>95</v>
      </c>
      <c r="I8">
        <v>55</v>
      </c>
      <c r="K8" t="s">
        <v>31</v>
      </c>
      <c r="L8">
        <v>0.93730833333332864</v>
      </c>
      <c r="M8">
        <v>172.2732014448554</v>
      </c>
      <c r="N8">
        <v>56.664926216210958</v>
      </c>
    </row>
    <row r="9" spans="1:27" x14ac:dyDescent="0.35">
      <c r="A9">
        <v>2</v>
      </c>
      <c r="B9">
        <v>144</v>
      </c>
      <c r="C9">
        <v>14.862524999999991</v>
      </c>
      <c r="D9">
        <v>536.10384971158976</v>
      </c>
      <c r="E9">
        <v>10.922752092947549</v>
      </c>
      <c r="H9" t="s">
        <v>96</v>
      </c>
      <c r="I9">
        <v>1</v>
      </c>
      <c r="K9" t="s">
        <v>32</v>
      </c>
      <c r="L9">
        <v>16.74510555555554</v>
      </c>
      <c r="M9">
        <v>722.65735347952375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172.2732014448554</v>
      </c>
      <c r="E12">
        <v>56.664926216210958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218</v>
      </c>
      <c r="B16">
        <v>6230</v>
      </c>
      <c r="C16">
        <v>764</v>
      </c>
      <c r="D16">
        <v>12</v>
      </c>
      <c r="E16">
        <v>39420</v>
      </c>
      <c r="F16">
        <v>48.042444255943543</v>
      </c>
      <c r="G16">
        <v>5</v>
      </c>
      <c r="H16">
        <v>2</v>
      </c>
      <c r="I16">
        <v>19484.576669039379</v>
      </c>
      <c r="J16">
        <v>17287.63925314524</v>
      </c>
      <c r="K16">
        <v>22.13529373620327</v>
      </c>
      <c r="L16">
        <v>17750.920337639269</v>
      </c>
      <c r="M16">
        <v>16216.87093688919</v>
      </c>
      <c r="N16">
        <v>17.677243713860111</v>
      </c>
      <c r="O16">
        <v>17270.903612102309</v>
      </c>
      <c r="P16">
        <v>16174.59848987013</v>
      </c>
      <c r="Q16">
        <v>22.13529373620327</v>
      </c>
      <c r="R16">
        <v>17270.828040424251</v>
      </c>
      <c r="S16">
        <v>16174.720826923551</v>
      </c>
      <c r="T16">
        <v>17.677243713860111</v>
      </c>
      <c r="U16">
        <v>51.574031844163549</v>
      </c>
      <c r="V16">
        <v>10.0315263945923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13</v>
      </c>
      <c r="B3" s="3">
        <v>45059</v>
      </c>
      <c r="D3" t="s">
        <v>219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220</v>
      </c>
      <c r="Q3" t="s">
        <v>221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125</v>
      </c>
      <c r="AA3">
        <v>203.26666951179499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16.78016111111112</v>
      </c>
      <c r="D7">
        <v>341.3215332847239</v>
      </c>
      <c r="E7">
        <v>13.14010056847752</v>
      </c>
      <c r="H7" t="s">
        <v>93</v>
      </c>
      <c r="I7">
        <v>2</v>
      </c>
      <c r="K7" t="s">
        <v>94</v>
      </c>
      <c r="L7">
        <v>53.875027777777788</v>
      </c>
      <c r="M7">
        <v>1644.689713007044</v>
      </c>
      <c r="N7">
        <v>13.14010056847752</v>
      </c>
    </row>
    <row r="8" spans="1:27" x14ac:dyDescent="0.35">
      <c r="A8">
        <v>1</v>
      </c>
      <c r="B8">
        <v>4</v>
      </c>
      <c r="C8">
        <v>0.97858611111111204</v>
      </c>
      <c r="D8">
        <v>0.69489716409930269</v>
      </c>
      <c r="E8">
        <v>12.875502107714979</v>
      </c>
      <c r="H8" t="s">
        <v>95</v>
      </c>
      <c r="I8">
        <v>120</v>
      </c>
      <c r="K8" t="s">
        <v>31</v>
      </c>
      <c r="L8">
        <v>1.7278249999999999</v>
      </c>
      <c r="M8">
        <v>317.86704212178512</v>
      </c>
      <c r="N8">
        <v>52.247839302358628</v>
      </c>
    </row>
    <row r="9" spans="1:27" x14ac:dyDescent="0.35">
      <c r="A9">
        <v>2</v>
      </c>
      <c r="B9">
        <v>172</v>
      </c>
      <c r="C9">
        <v>36.116280555555562</v>
      </c>
      <c r="D9">
        <v>1302.673282558221</v>
      </c>
      <c r="E9">
        <v>10.763910676117749</v>
      </c>
      <c r="H9" t="s">
        <v>96</v>
      </c>
      <c r="I9">
        <v>3</v>
      </c>
      <c r="K9" t="s">
        <v>32</v>
      </c>
      <c r="L9">
        <v>55.602852777777791</v>
      </c>
      <c r="M9">
        <v>1962.5567551288291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317.86704212178512</v>
      </c>
      <c r="E12">
        <v>52.247839302358628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222</v>
      </c>
      <c r="B16">
        <v>3785</v>
      </c>
      <c r="C16">
        <v>5850</v>
      </c>
      <c r="D16">
        <v>20</v>
      </c>
      <c r="E16">
        <v>40800</v>
      </c>
      <c r="F16">
        <v>2.578865439186075</v>
      </c>
      <c r="G16">
        <v>0</v>
      </c>
      <c r="H16">
        <v>5</v>
      </c>
      <c r="I16">
        <v>18271.441509698339</v>
      </c>
      <c r="J16">
        <v>20039.241183805781</v>
      </c>
      <c r="K16">
        <v>24.751304017745941</v>
      </c>
      <c r="L16">
        <v>18240.74931831751</v>
      </c>
      <c r="M16">
        <v>19939.684939569259</v>
      </c>
      <c r="N16">
        <v>24.827735498810501</v>
      </c>
      <c r="O16">
        <v>18260.221312419511</v>
      </c>
      <c r="P16">
        <v>20070.44421599726</v>
      </c>
      <c r="Q16">
        <v>24.751304017745941</v>
      </c>
      <c r="R16">
        <v>18257.45690651274</v>
      </c>
      <c r="S16">
        <v>20071.21374641349</v>
      </c>
      <c r="T16">
        <v>24.827735498810501</v>
      </c>
      <c r="U16">
        <v>12.85799606790761</v>
      </c>
      <c r="V16">
        <v>51.412418858599352</v>
      </c>
      <c r="W16">
        <v>0</v>
      </c>
      <c r="X16">
        <v>0</v>
      </c>
    </row>
    <row r="17" spans="1:24" x14ac:dyDescent="0.35">
      <c r="A17" t="s">
        <v>223</v>
      </c>
      <c r="B17">
        <v>5846</v>
      </c>
      <c r="C17">
        <v>949</v>
      </c>
      <c r="D17">
        <v>18</v>
      </c>
      <c r="E17">
        <v>40680</v>
      </c>
      <c r="F17">
        <v>10.37441945816138</v>
      </c>
      <c r="G17">
        <v>5</v>
      </c>
      <c r="H17">
        <v>2</v>
      </c>
      <c r="I17">
        <v>16257.46113909835</v>
      </c>
      <c r="J17">
        <v>14373.154042630071</v>
      </c>
      <c r="K17">
        <v>59.276728448737011</v>
      </c>
      <c r="L17">
        <v>16099.56499139633</v>
      </c>
      <c r="M17">
        <v>13860.46583161574</v>
      </c>
      <c r="N17">
        <v>62.411134789263862</v>
      </c>
      <c r="O17">
        <v>16204.72707329066</v>
      </c>
      <c r="P17">
        <v>13852.230276451461</v>
      </c>
      <c r="Q17">
        <v>59.276728448737011</v>
      </c>
      <c r="R17">
        <v>16203.42491883961</v>
      </c>
      <c r="S17">
        <v>13852.627694647779</v>
      </c>
      <c r="T17">
        <v>62.411134789263862</v>
      </c>
      <c r="U17">
        <v>50.468958548814363</v>
      </c>
      <c r="V17">
        <v>10.03962424544353</v>
      </c>
      <c r="W17">
        <v>0</v>
      </c>
      <c r="X17">
        <v>0</v>
      </c>
    </row>
    <row r="18" spans="1:24" x14ac:dyDescent="0.35">
      <c r="A18" t="s">
        <v>224</v>
      </c>
      <c r="B18">
        <v>6038</v>
      </c>
      <c r="C18">
        <v>488</v>
      </c>
      <c r="D18">
        <v>19</v>
      </c>
      <c r="E18">
        <v>40740</v>
      </c>
      <c r="F18">
        <v>12.809193569500611</v>
      </c>
      <c r="G18">
        <v>5</v>
      </c>
      <c r="H18">
        <v>2</v>
      </c>
      <c r="I18">
        <v>17171.917925806971</v>
      </c>
      <c r="J18">
        <v>16927.044729672671</v>
      </c>
      <c r="K18">
        <v>87.413802638309193</v>
      </c>
      <c r="L18">
        <v>17315.566969040388</v>
      </c>
      <c r="M18">
        <v>16332.653908365901</v>
      </c>
      <c r="N18">
        <v>91.017726638854484</v>
      </c>
      <c r="O18">
        <v>17202.260405602028</v>
      </c>
      <c r="P18">
        <v>16270.086253990939</v>
      </c>
      <c r="Q18">
        <v>87.413802638309193</v>
      </c>
      <c r="R18">
        <v>17203.25195434771</v>
      </c>
      <c r="S18">
        <v>16270.32413665415</v>
      </c>
      <c r="T18">
        <v>91.017726638854484</v>
      </c>
      <c r="U18">
        <v>51.342717418908393</v>
      </c>
      <c r="V18">
        <v>10.028032848753471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24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14</v>
      </c>
      <c r="B3" s="3">
        <v>45059</v>
      </c>
      <c r="D3" t="s">
        <v>225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226</v>
      </c>
      <c r="Q3" t="s">
        <v>227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339</v>
      </c>
      <c r="AA3">
        <v>167.9436438083649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1.7273388888888881</v>
      </c>
      <c r="D7">
        <v>54.715532933481349</v>
      </c>
      <c r="E7">
        <v>12.902691388600999</v>
      </c>
      <c r="H7" t="s">
        <v>93</v>
      </c>
      <c r="I7">
        <v>0</v>
      </c>
      <c r="K7" t="s">
        <v>94</v>
      </c>
      <c r="L7">
        <v>40.936652777777773</v>
      </c>
      <c r="M7">
        <v>1409.98157843031</v>
      </c>
      <c r="N7">
        <v>12.902691388600999</v>
      </c>
    </row>
    <row r="8" spans="1:27" x14ac:dyDescent="0.35">
      <c r="A8">
        <v>1</v>
      </c>
      <c r="B8">
        <v>4</v>
      </c>
      <c r="C8">
        <v>1.662763888888888</v>
      </c>
      <c r="D8">
        <v>0.7946761444530871</v>
      </c>
      <c r="E8">
        <v>12.85030251071996</v>
      </c>
      <c r="H8" t="s">
        <v>95</v>
      </c>
      <c r="I8">
        <v>330</v>
      </c>
      <c r="K8" t="s">
        <v>31</v>
      </c>
      <c r="L8">
        <v>2.4802222222222192</v>
      </c>
      <c r="M8">
        <v>456.04012110299811</v>
      </c>
      <c r="N8">
        <v>52.527198080905883</v>
      </c>
    </row>
    <row r="9" spans="1:27" x14ac:dyDescent="0.35">
      <c r="A9">
        <v>2</v>
      </c>
      <c r="B9">
        <v>179</v>
      </c>
      <c r="C9">
        <v>37.546550000000003</v>
      </c>
      <c r="D9">
        <v>1354.4713693523749</v>
      </c>
      <c r="E9">
        <v>11.080931936665831</v>
      </c>
      <c r="H9" t="s">
        <v>96</v>
      </c>
      <c r="I9">
        <v>9</v>
      </c>
      <c r="K9" t="s">
        <v>32</v>
      </c>
      <c r="L9">
        <v>43.41687499999999</v>
      </c>
      <c r="M9">
        <v>1866.021699533308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456.04012110299811</v>
      </c>
      <c r="E12">
        <v>52.527198080905883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228</v>
      </c>
      <c r="B16">
        <v>2285</v>
      </c>
      <c r="C16">
        <v>6236</v>
      </c>
      <c r="D16">
        <v>2</v>
      </c>
      <c r="E16">
        <v>41520</v>
      </c>
      <c r="F16">
        <v>27.0571479857417</v>
      </c>
      <c r="G16">
        <v>1</v>
      </c>
      <c r="H16">
        <v>5</v>
      </c>
      <c r="I16">
        <v>15860.11730745081</v>
      </c>
      <c r="J16">
        <v>15319.39704595524</v>
      </c>
      <c r="K16">
        <v>47.865421877009851</v>
      </c>
      <c r="L16">
        <v>16689.52718689607</v>
      </c>
      <c r="M16">
        <v>16437.93499522025</v>
      </c>
      <c r="N16">
        <v>49.139794427356591</v>
      </c>
      <c r="O16">
        <v>15861.74379499337</v>
      </c>
      <c r="P16">
        <v>15317.8301461927</v>
      </c>
      <c r="Q16">
        <v>47.865421877009851</v>
      </c>
      <c r="R16">
        <v>15863.95981290738</v>
      </c>
      <c r="S16">
        <v>15316.193725591749</v>
      </c>
      <c r="T16">
        <v>49.139794427356591</v>
      </c>
      <c r="U16">
        <v>8.3469953992910961E-2</v>
      </c>
      <c r="V16">
        <v>51.475874429281951</v>
      </c>
      <c r="W16">
        <v>0</v>
      </c>
      <c r="X16">
        <v>0</v>
      </c>
    </row>
    <row r="17" spans="1:24" x14ac:dyDescent="0.35">
      <c r="A17" t="s">
        <v>228</v>
      </c>
      <c r="B17">
        <v>2285</v>
      </c>
      <c r="C17">
        <v>6236</v>
      </c>
      <c r="D17">
        <v>2</v>
      </c>
      <c r="E17">
        <v>41520</v>
      </c>
      <c r="F17">
        <v>21.865766091535811</v>
      </c>
      <c r="G17">
        <v>1</v>
      </c>
      <c r="H17">
        <v>5</v>
      </c>
      <c r="I17">
        <v>15864.058389201909</v>
      </c>
      <c r="J17">
        <v>15318.996870438001</v>
      </c>
      <c r="K17">
        <v>38.968265792392543</v>
      </c>
      <c r="L17">
        <v>16536.204786674469</v>
      </c>
      <c r="M17">
        <v>16224.314325537591</v>
      </c>
      <c r="N17">
        <v>37.311342448967387</v>
      </c>
      <c r="O17">
        <v>15865.229652447901</v>
      </c>
      <c r="P17">
        <v>15320.395720172521</v>
      </c>
      <c r="Q17">
        <v>38.968265792392543</v>
      </c>
      <c r="R17">
        <v>15868.756466631439</v>
      </c>
      <c r="S17">
        <v>15317.79845308113</v>
      </c>
      <c r="T17">
        <v>37.311342448967387</v>
      </c>
      <c r="U17">
        <v>8.3438905112944967E-2</v>
      </c>
      <c r="V17">
        <v>51.483477256266667</v>
      </c>
      <c r="W17">
        <v>0</v>
      </c>
      <c r="X17">
        <v>0</v>
      </c>
    </row>
    <row r="18" spans="1:24" x14ac:dyDescent="0.35">
      <c r="A18" t="s">
        <v>229</v>
      </c>
      <c r="B18">
        <v>5642</v>
      </c>
      <c r="C18">
        <v>1605</v>
      </c>
      <c r="D18">
        <v>9</v>
      </c>
      <c r="E18">
        <v>41940</v>
      </c>
      <c r="F18">
        <v>0</v>
      </c>
      <c r="G18">
        <v>5</v>
      </c>
      <c r="H18">
        <v>2</v>
      </c>
      <c r="I18">
        <v>15201.184453892871</v>
      </c>
      <c r="J18">
        <v>15128.60171167742</v>
      </c>
      <c r="K18">
        <v>60.17265099433704</v>
      </c>
      <c r="L18">
        <v>15201.56794790914</v>
      </c>
      <c r="M18">
        <v>15130.09376768951</v>
      </c>
      <c r="N18">
        <v>62.025273035648553</v>
      </c>
      <c r="O18">
        <v>15201.184453892871</v>
      </c>
      <c r="P18">
        <v>15128.60171167742</v>
      </c>
      <c r="Q18">
        <v>60.17265099433704</v>
      </c>
      <c r="R18">
        <v>15201.56794790914</v>
      </c>
      <c r="S18">
        <v>15130.09376768951</v>
      </c>
      <c r="T18">
        <v>62.025273035648553</v>
      </c>
      <c r="U18">
        <v>51.522866653254603</v>
      </c>
      <c r="V18">
        <v>10.00035893749722</v>
      </c>
      <c r="W18">
        <v>0</v>
      </c>
      <c r="X18">
        <v>0</v>
      </c>
    </row>
    <row r="19" spans="1:24" x14ac:dyDescent="0.35">
      <c r="A19" t="s">
        <v>230</v>
      </c>
      <c r="B19">
        <v>5643</v>
      </c>
      <c r="C19">
        <v>499</v>
      </c>
      <c r="D19">
        <v>20</v>
      </c>
      <c r="E19">
        <v>42600</v>
      </c>
      <c r="F19">
        <v>0</v>
      </c>
      <c r="G19">
        <v>5</v>
      </c>
      <c r="H19">
        <v>2</v>
      </c>
      <c r="I19">
        <v>15302.791477846929</v>
      </c>
      <c r="J19">
        <v>15232.09671990304</v>
      </c>
      <c r="K19">
        <v>108.5559803675801</v>
      </c>
      <c r="L19">
        <v>15306.657445009971</v>
      </c>
      <c r="M19">
        <v>15234.74494517918</v>
      </c>
      <c r="N19">
        <v>108.3647929947368</v>
      </c>
      <c r="O19">
        <v>15302.791477846929</v>
      </c>
      <c r="P19">
        <v>15232.09671990304</v>
      </c>
      <c r="Q19">
        <v>108.5559803675801</v>
      </c>
      <c r="R19">
        <v>15306.657445009971</v>
      </c>
      <c r="S19">
        <v>15234.74494517918</v>
      </c>
      <c r="T19">
        <v>108.3647929947368</v>
      </c>
      <c r="U19">
        <v>50.98538936706089</v>
      </c>
      <c r="V19">
        <v>10.029234374155941</v>
      </c>
      <c r="W19">
        <v>0</v>
      </c>
      <c r="X19">
        <v>0</v>
      </c>
    </row>
    <row r="20" spans="1:24" x14ac:dyDescent="0.35">
      <c r="A20" t="s">
        <v>231</v>
      </c>
      <c r="B20">
        <v>5645</v>
      </c>
      <c r="C20">
        <v>490</v>
      </c>
      <c r="D20">
        <v>9</v>
      </c>
      <c r="E20">
        <v>41940</v>
      </c>
      <c r="F20">
        <v>19.043584370069318</v>
      </c>
      <c r="G20">
        <v>5</v>
      </c>
      <c r="H20">
        <v>2</v>
      </c>
      <c r="I20">
        <v>17092.331138749982</v>
      </c>
      <c r="J20">
        <v>16064.827044474199</v>
      </c>
      <c r="K20">
        <v>41.584636901499948</v>
      </c>
      <c r="L20">
        <v>18137.026388707411</v>
      </c>
      <c r="M20">
        <v>16598.627945231659</v>
      </c>
      <c r="N20">
        <v>40.978242287888037</v>
      </c>
      <c r="O20">
        <v>17969.906845938069</v>
      </c>
      <c r="P20">
        <v>16506.087835486491</v>
      </c>
      <c r="Q20">
        <v>41.584636901499948</v>
      </c>
      <c r="R20">
        <v>17969.427905229571</v>
      </c>
      <c r="S20">
        <v>16507.027247468639</v>
      </c>
      <c r="T20">
        <v>40.978242287888037</v>
      </c>
      <c r="U20">
        <v>51.579989922762778</v>
      </c>
      <c r="V20">
        <v>10.029478698781091</v>
      </c>
      <c r="W20">
        <v>0</v>
      </c>
      <c r="X20">
        <v>0</v>
      </c>
    </row>
    <row r="21" spans="1:24" x14ac:dyDescent="0.35">
      <c r="A21" t="s">
        <v>232</v>
      </c>
      <c r="B21">
        <v>5645</v>
      </c>
      <c r="C21">
        <v>1794</v>
      </c>
      <c r="D21">
        <v>5</v>
      </c>
      <c r="E21">
        <v>41700</v>
      </c>
      <c r="F21">
        <v>21.934095132094221</v>
      </c>
      <c r="G21">
        <v>5</v>
      </c>
      <c r="H21">
        <v>2</v>
      </c>
      <c r="I21">
        <v>20262.229280866381</v>
      </c>
      <c r="J21">
        <v>19604.648954122418</v>
      </c>
      <c r="K21">
        <v>69.845301408269194</v>
      </c>
      <c r="L21">
        <v>19213.00890149015</v>
      </c>
      <c r="M21">
        <v>18911.59606834779</v>
      </c>
      <c r="N21">
        <v>68.902786986817034</v>
      </c>
      <c r="O21">
        <v>19425.747316667359</v>
      </c>
      <c r="P21">
        <v>18863.085152770622</v>
      </c>
      <c r="Q21">
        <v>69.845301408269194</v>
      </c>
      <c r="R21">
        <v>19427.204196871971</v>
      </c>
      <c r="S21">
        <v>18860.869419445498</v>
      </c>
      <c r="T21">
        <v>68.902786986817034</v>
      </c>
      <c r="U21">
        <v>50.964653766267439</v>
      </c>
      <c r="V21">
        <v>10.0355180213114</v>
      </c>
      <c r="W21">
        <v>0</v>
      </c>
      <c r="X21">
        <v>0</v>
      </c>
    </row>
    <row r="22" spans="1:24" x14ac:dyDescent="0.35">
      <c r="A22" t="s">
        <v>233</v>
      </c>
      <c r="B22">
        <v>6237</v>
      </c>
      <c r="C22">
        <v>486</v>
      </c>
      <c r="D22">
        <v>11</v>
      </c>
      <c r="E22">
        <v>42060</v>
      </c>
      <c r="F22">
        <v>3.1083217554899458</v>
      </c>
      <c r="G22">
        <v>5</v>
      </c>
      <c r="H22">
        <v>2</v>
      </c>
      <c r="I22">
        <v>15792.18122224591</v>
      </c>
      <c r="J22">
        <v>15653.76532468267</v>
      </c>
      <c r="K22">
        <v>49.00516094503314</v>
      </c>
      <c r="L22">
        <v>15936.88845473203</v>
      </c>
      <c r="M22">
        <v>15775.449314194249</v>
      </c>
      <c r="N22">
        <v>48.79619323116659</v>
      </c>
      <c r="O22">
        <v>15910.77709621242</v>
      </c>
      <c r="P22">
        <v>15758.87333361355</v>
      </c>
      <c r="Q22">
        <v>49.00516094503314</v>
      </c>
      <c r="R22">
        <v>15909.792883186061</v>
      </c>
      <c r="S22">
        <v>15760.063363545351</v>
      </c>
      <c r="T22">
        <v>48.79619323116659</v>
      </c>
      <c r="U22">
        <v>50.982428496292101</v>
      </c>
      <c r="V22">
        <v>10.02445377726638</v>
      </c>
      <c r="W22">
        <v>0</v>
      </c>
      <c r="X22">
        <v>0</v>
      </c>
    </row>
    <row r="23" spans="1:24" x14ac:dyDescent="0.35">
      <c r="A23" t="s">
        <v>234</v>
      </c>
      <c r="B23">
        <v>6241</v>
      </c>
      <c r="C23">
        <v>318</v>
      </c>
      <c r="D23">
        <v>0</v>
      </c>
      <c r="E23">
        <v>41400</v>
      </c>
      <c r="F23">
        <v>53.344207833243772</v>
      </c>
      <c r="G23">
        <v>5</v>
      </c>
      <c r="H23">
        <v>2</v>
      </c>
      <c r="I23">
        <v>15997.137855169571</v>
      </c>
      <c r="J23">
        <v>16458.284729804771</v>
      </c>
      <c r="K23">
        <v>75.976823121447453</v>
      </c>
      <c r="L23">
        <v>13007.782361788129</v>
      </c>
      <c r="M23">
        <v>15111.489816729259</v>
      </c>
      <c r="N23">
        <v>73.212237601679576</v>
      </c>
      <c r="O23">
        <v>13453.786817141259</v>
      </c>
      <c r="P23">
        <v>15407.54648907811</v>
      </c>
      <c r="Q23">
        <v>75.976823121447453</v>
      </c>
      <c r="R23">
        <v>13455.48357371452</v>
      </c>
      <c r="S23">
        <v>15403.767615694551</v>
      </c>
      <c r="T23">
        <v>73.212237601679576</v>
      </c>
      <c r="U23">
        <v>51.58669274602201</v>
      </c>
      <c r="V23">
        <v>10.02285541665767</v>
      </c>
      <c r="W23">
        <v>0</v>
      </c>
      <c r="X23">
        <v>0</v>
      </c>
    </row>
    <row r="24" spans="1:24" x14ac:dyDescent="0.35">
      <c r="A24" t="s">
        <v>234</v>
      </c>
      <c r="B24">
        <v>6241</v>
      </c>
      <c r="C24">
        <v>318</v>
      </c>
      <c r="D24">
        <v>1</v>
      </c>
      <c r="E24">
        <v>41460</v>
      </c>
      <c r="F24">
        <v>9.7928574463717837</v>
      </c>
      <c r="G24">
        <v>5</v>
      </c>
      <c r="H24">
        <v>2</v>
      </c>
      <c r="I24">
        <v>14022.22287236181</v>
      </c>
      <c r="J24">
        <v>15651.636650098249</v>
      </c>
      <c r="K24">
        <v>83.700052540793934</v>
      </c>
      <c r="L24">
        <v>13471.724352431171</v>
      </c>
      <c r="M24">
        <v>15408.276356946661</v>
      </c>
      <c r="N24">
        <v>81.473647927981986</v>
      </c>
      <c r="O24">
        <v>13555.339622339659</v>
      </c>
      <c r="P24">
        <v>15458.732198206981</v>
      </c>
      <c r="Q24">
        <v>83.700052540793934</v>
      </c>
      <c r="R24">
        <v>13553.90242060239</v>
      </c>
      <c r="S24">
        <v>15461.93267443185</v>
      </c>
      <c r="T24">
        <v>81.473647927981986</v>
      </c>
      <c r="U24">
        <v>51.585088209747013</v>
      </c>
      <c r="V24">
        <v>10.021993318786279</v>
      </c>
      <c r="W24">
        <v>0</v>
      </c>
      <c r="X24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15</v>
      </c>
      <c r="B3" s="3">
        <v>45059</v>
      </c>
      <c r="D3" t="s">
        <v>235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236</v>
      </c>
      <c r="Q3" t="s">
        <v>237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45</v>
      </c>
      <c r="AA3">
        <v>192.42595815658569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16.76274166666667</v>
      </c>
      <c r="D7">
        <v>342.18878067210392</v>
      </c>
      <c r="E7">
        <v>13.107452891906281</v>
      </c>
      <c r="H7" t="s">
        <v>93</v>
      </c>
      <c r="I7">
        <v>0</v>
      </c>
      <c r="K7" t="s">
        <v>94</v>
      </c>
      <c r="L7">
        <v>52.738294444444463</v>
      </c>
      <c r="M7">
        <v>1581.602282081062</v>
      </c>
      <c r="N7">
        <v>14.43472923516444</v>
      </c>
    </row>
    <row r="8" spans="1:27" x14ac:dyDescent="0.35">
      <c r="A8">
        <v>1</v>
      </c>
      <c r="B8">
        <v>4</v>
      </c>
      <c r="C8">
        <v>1.6313416666666669</v>
      </c>
      <c r="D8">
        <v>0.92458086499664938</v>
      </c>
      <c r="E8">
        <v>12.9025221999834</v>
      </c>
      <c r="H8" t="s">
        <v>95</v>
      </c>
      <c r="I8">
        <v>42</v>
      </c>
      <c r="K8" t="s">
        <v>31</v>
      </c>
      <c r="L8">
        <v>2.0298250000000051</v>
      </c>
      <c r="M8">
        <v>373.64416919952151</v>
      </c>
      <c r="N8">
        <v>51.945854219783698</v>
      </c>
    </row>
    <row r="9" spans="1:27" x14ac:dyDescent="0.35">
      <c r="A9">
        <v>2</v>
      </c>
      <c r="B9">
        <v>172</v>
      </c>
      <c r="C9">
        <v>34.344211111111122</v>
      </c>
      <c r="D9">
        <v>1238.488920543962</v>
      </c>
      <c r="E9">
        <v>14.43472923516444</v>
      </c>
      <c r="H9" t="s">
        <v>96</v>
      </c>
      <c r="I9">
        <v>3</v>
      </c>
      <c r="K9" t="s">
        <v>32</v>
      </c>
      <c r="L9">
        <v>54.768119444444473</v>
      </c>
      <c r="M9">
        <v>1955.2464512805841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373.64416919952151</v>
      </c>
      <c r="E12">
        <v>51.945854219783698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238</v>
      </c>
      <c r="B16">
        <v>4268</v>
      </c>
      <c r="C16">
        <v>6253</v>
      </c>
      <c r="D16">
        <v>19</v>
      </c>
      <c r="E16">
        <v>44340</v>
      </c>
      <c r="F16">
        <v>1.84764796051081</v>
      </c>
      <c r="G16">
        <v>0</v>
      </c>
      <c r="H16">
        <v>5</v>
      </c>
      <c r="I16">
        <v>16179.19616435812</v>
      </c>
      <c r="J16">
        <v>16132.793511979289</v>
      </c>
      <c r="K16">
        <v>27.686853774996631</v>
      </c>
      <c r="L16">
        <v>16253.37184197816</v>
      </c>
      <c r="M16">
        <v>16222.56896409364</v>
      </c>
      <c r="N16">
        <v>25.73428445687799</v>
      </c>
      <c r="O16">
        <v>16185.201015644459</v>
      </c>
      <c r="P16">
        <v>16155.77491504241</v>
      </c>
      <c r="Q16">
        <v>27.686853774996631</v>
      </c>
      <c r="R16">
        <v>16187.20386989219</v>
      </c>
      <c r="S16">
        <v>16154.192655125349</v>
      </c>
      <c r="T16">
        <v>25.73428445687799</v>
      </c>
      <c r="U16">
        <v>12.85578252169776</v>
      </c>
      <c r="V16">
        <v>51.497898802821346</v>
      </c>
      <c r="W16">
        <v>0</v>
      </c>
      <c r="X16">
        <v>0</v>
      </c>
    </row>
    <row r="17" spans="1:24" x14ac:dyDescent="0.35">
      <c r="A17" t="s">
        <v>239</v>
      </c>
      <c r="B17">
        <v>5515</v>
      </c>
      <c r="C17">
        <v>6251</v>
      </c>
      <c r="D17">
        <v>11</v>
      </c>
      <c r="E17">
        <v>43860</v>
      </c>
      <c r="F17">
        <v>82.517988186686907</v>
      </c>
      <c r="G17">
        <v>0</v>
      </c>
      <c r="H17">
        <v>5</v>
      </c>
      <c r="I17">
        <v>12175.05329795893</v>
      </c>
      <c r="J17">
        <v>14500.80477727825</v>
      </c>
      <c r="K17">
        <v>51.317809411818047</v>
      </c>
      <c r="L17">
        <v>16533.198235686868</v>
      </c>
      <c r="M17">
        <v>17533.958648368491</v>
      </c>
      <c r="N17">
        <v>51.348209181755678</v>
      </c>
      <c r="O17">
        <v>13105.0538916727</v>
      </c>
      <c r="P17">
        <v>15016.716647439311</v>
      </c>
      <c r="Q17">
        <v>51.317809411818047</v>
      </c>
      <c r="R17">
        <v>13102.96991988702</v>
      </c>
      <c r="S17">
        <v>15019.71536980848</v>
      </c>
      <c r="T17">
        <v>51.348209181755678</v>
      </c>
      <c r="U17">
        <v>12.88829219993867</v>
      </c>
      <c r="V17">
        <v>51.540101517193953</v>
      </c>
      <c r="W17">
        <v>0</v>
      </c>
      <c r="X17">
        <v>0</v>
      </c>
    </row>
    <row r="18" spans="1:24" x14ac:dyDescent="0.35">
      <c r="A18" t="s">
        <v>239</v>
      </c>
      <c r="B18">
        <v>5515</v>
      </c>
      <c r="C18">
        <v>6251</v>
      </c>
      <c r="D18">
        <v>12</v>
      </c>
      <c r="E18">
        <v>43920</v>
      </c>
      <c r="F18">
        <v>65.532671443081313</v>
      </c>
      <c r="G18">
        <v>0</v>
      </c>
      <c r="H18">
        <v>5</v>
      </c>
      <c r="I18">
        <v>12382.679731767519</v>
      </c>
      <c r="J18">
        <v>14612.898306104689</v>
      </c>
      <c r="K18">
        <v>50.350008053399087</v>
      </c>
      <c r="L18">
        <v>15844.675419281861</v>
      </c>
      <c r="M18">
        <v>17020.43578383265</v>
      </c>
      <c r="N18">
        <v>47.616193607521971</v>
      </c>
      <c r="O18">
        <v>13121.42937225628</v>
      </c>
      <c r="P18">
        <v>15022.6321336806</v>
      </c>
      <c r="Q18">
        <v>50.350008053399087</v>
      </c>
      <c r="R18">
        <v>13120.67377214519</v>
      </c>
      <c r="S18">
        <v>15023.719401244491</v>
      </c>
      <c r="T18">
        <v>47.616193607521971</v>
      </c>
      <c r="U18">
        <v>12.89079023719024</v>
      </c>
      <c r="V18">
        <v>51.538172535925717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4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16</v>
      </c>
      <c r="B3" s="3">
        <v>45059</v>
      </c>
      <c r="D3" t="s">
        <v>240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241</v>
      </c>
      <c r="Q3" t="s">
        <v>242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</v>
      </c>
      <c r="AA3">
        <v>160.90203046798709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29</v>
      </c>
      <c r="C7">
        <v>1.7254777777777781</v>
      </c>
      <c r="D7">
        <v>54.352020243429017</v>
      </c>
      <c r="E7">
        <v>12.939208396985929</v>
      </c>
      <c r="H7" t="s">
        <v>93</v>
      </c>
      <c r="I7">
        <v>0</v>
      </c>
      <c r="K7" t="s">
        <v>94</v>
      </c>
      <c r="L7">
        <v>40.154625000000003</v>
      </c>
      <c r="M7">
        <v>1409.2235748339101</v>
      </c>
      <c r="N7">
        <v>12.939208396985929</v>
      </c>
    </row>
    <row r="8" spans="1:27" x14ac:dyDescent="0.35">
      <c r="A8">
        <v>1</v>
      </c>
      <c r="B8">
        <v>3</v>
      </c>
      <c r="C8">
        <v>0.87428888888888756</v>
      </c>
      <c r="D8">
        <v>0.57708535844264197</v>
      </c>
      <c r="E8">
        <v>12.864988960917</v>
      </c>
      <c r="H8" t="s">
        <v>95</v>
      </c>
      <c r="I8">
        <v>1</v>
      </c>
      <c r="K8" t="s">
        <v>31</v>
      </c>
      <c r="L8">
        <v>1.860072222222215</v>
      </c>
      <c r="M8">
        <v>341.19722628258091</v>
      </c>
      <c r="N8">
        <v>52.233894963871187</v>
      </c>
    </row>
    <row r="9" spans="1:27" x14ac:dyDescent="0.35">
      <c r="A9">
        <v>2</v>
      </c>
      <c r="B9">
        <v>177</v>
      </c>
      <c r="C9">
        <v>37.554858333333343</v>
      </c>
      <c r="D9">
        <v>1354.294469232038</v>
      </c>
      <c r="E9">
        <v>10.864908893547691</v>
      </c>
      <c r="H9" t="s">
        <v>96</v>
      </c>
      <c r="I9">
        <v>9</v>
      </c>
      <c r="K9" t="s">
        <v>32</v>
      </c>
      <c r="L9">
        <v>42.014697222222217</v>
      </c>
      <c r="M9">
        <v>1750.420801116491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341.19722628258091</v>
      </c>
      <c r="E12">
        <v>52.233894963871187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243</v>
      </c>
      <c r="B16">
        <v>2968</v>
      </c>
      <c r="C16">
        <v>6252</v>
      </c>
      <c r="D16">
        <v>18</v>
      </c>
      <c r="E16">
        <v>46080</v>
      </c>
      <c r="F16">
        <v>6.1458028833865477</v>
      </c>
      <c r="G16">
        <v>2</v>
      </c>
      <c r="H16">
        <v>5</v>
      </c>
      <c r="I16">
        <v>14363.80802536125</v>
      </c>
      <c r="J16">
        <v>15985.416873161381</v>
      </c>
      <c r="K16">
        <v>50.846639722960212</v>
      </c>
      <c r="L16">
        <v>14595.53393901972</v>
      </c>
      <c r="M16">
        <v>16116.65689547795</v>
      </c>
      <c r="N16">
        <v>47.789784573137638</v>
      </c>
      <c r="O16">
        <v>14340.528472014779</v>
      </c>
      <c r="P16">
        <v>15928.623831457269</v>
      </c>
      <c r="Q16">
        <v>50.846639722960212</v>
      </c>
      <c r="R16">
        <v>14340.092366841371</v>
      </c>
      <c r="S16">
        <v>15929.3998852492</v>
      </c>
      <c r="T16">
        <v>47.789784573137638</v>
      </c>
      <c r="U16">
        <v>9.9871483624689041</v>
      </c>
      <c r="V16">
        <v>51.535391250666329</v>
      </c>
      <c r="W16">
        <v>0</v>
      </c>
      <c r="X16">
        <v>0</v>
      </c>
    </row>
    <row r="17" spans="1:24" x14ac:dyDescent="0.35">
      <c r="A17" t="s">
        <v>244</v>
      </c>
      <c r="B17">
        <v>3734</v>
      </c>
      <c r="C17">
        <v>6052</v>
      </c>
      <c r="D17">
        <v>3</v>
      </c>
      <c r="E17">
        <v>45180</v>
      </c>
      <c r="F17">
        <v>30.859249591114772</v>
      </c>
      <c r="G17">
        <v>1</v>
      </c>
      <c r="H17">
        <v>5</v>
      </c>
      <c r="I17">
        <v>16187.783863374991</v>
      </c>
      <c r="J17">
        <v>14698.607295893111</v>
      </c>
      <c r="K17">
        <v>43.538519971136992</v>
      </c>
      <c r="L17">
        <v>16154.846161280429</v>
      </c>
      <c r="M17">
        <v>16283.784873602061</v>
      </c>
      <c r="N17">
        <v>46.224490159950648</v>
      </c>
      <c r="O17">
        <v>16192.877189950779</v>
      </c>
      <c r="P17">
        <v>14697.78904099431</v>
      </c>
      <c r="Q17">
        <v>43.538519971136992</v>
      </c>
      <c r="R17">
        <v>16192.861504534991</v>
      </c>
      <c r="S17">
        <v>14697.788715229281</v>
      </c>
      <c r="T17">
        <v>46.224490159950648</v>
      </c>
      <c r="U17">
        <v>0.1671665781164999</v>
      </c>
      <c r="V17">
        <v>51.409276507391233</v>
      </c>
      <c r="W17">
        <v>0</v>
      </c>
      <c r="X17">
        <v>0</v>
      </c>
    </row>
    <row r="18" spans="1:24" x14ac:dyDescent="0.35">
      <c r="A18" t="s">
        <v>244</v>
      </c>
      <c r="B18">
        <v>3734</v>
      </c>
      <c r="C18">
        <v>6052</v>
      </c>
      <c r="D18">
        <v>4</v>
      </c>
      <c r="E18">
        <v>45240</v>
      </c>
      <c r="F18">
        <v>1.686788788680806</v>
      </c>
      <c r="G18">
        <v>1</v>
      </c>
      <c r="H18">
        <v>5</v>
      </c>
      <c r="I18">
        <v>16194.150413823791</v>
      </c>
      <c r="J18">
        <v>14703.59258499042</v>
      </c>
      <c r="K18">
        <v>44.425170485894903</v>
      </c>
      <c r="L18">
        <v>16188.17566574044</v>
      </c>
      <c r="M18">
        <v>14790.29124160902</v>
      </c>
      <c r="N18">
        <v>42.673658582900387</v>
      </c>
      <c r="O18">
        <v>16193.86930126456</v>
      </c>
      <c r="P18">
        <v>14703.654844203669</v>
      </c>
      <c r="Q18">
        <v>44.425170485894903</v>
      </c>
      <c r="R18">
        <v>16190.159786983369</v>
      </c>
      <c r="S18">
        <v>14703.558031349379</v>
      </c>
      <c r="T18">
        <v>42.673658582900387</v>
      </c>
      <c r="U18">
        <v>0.17069382811563119</v>
      </c>
      <c r="V18">
        <v>51.432581478625842</v>
      </c>
      <c r="W18">
        <v>0</v>
      </c>
      <c r="X18">
        <v>0</v>
      </c>
    </row>
    <row r="19" spans="1:24" x14ac:dyDescent="0.35">
      <c r="A19" t="s">
        <v>245</v>
      </c>
      <c r="B19">
        <v>3734</v>
      </c>
      <c r="C19">
        <v>6056</v>
      </c>
      <c r="D19">
        <v>19</v>
      </c>
      <c r="E19">
        <v>46140</v>
      </c>
      <c r="F19">
        <v>43.966939026989863</v>
      </c>
      <c r="G19">
        <v>1</v>
      </c>
      <c r="H19">
        <v>5</v>
      </c>
      <c r="I19">
        <v>16194.631819155131</v>
      </c>
      <c r="J19">
        <v>14692.82679945424</v>
      </c>
      <c r="K19">
        <v>41.681884207795463</v>
      </c>
      <c r="L19">
        <v>16135.283990789751</v>
      </c>
      <c r="M19">
        <v>16952.315089573542</v>
      </c>
      <c r="N19">
        <v>38.120990779794262</v>
      </c>
      <c r="O19">
        <v>16187.924870127699</v>
      </c>
      <c r="P19">
        <v>14692.620057497619</v>
      </c>
      <c r="Q19">
        <v>41.681884207795463</v>
      </c>
      <c r="R19">
        <v>16189.45434137128</v>
      </c>
      <c r="S19">
        <v>14692.661266729699</v>
      </c>
      <c r="T19">
        <v>38.120990779794262</v>
      </c>
      <c r="U19">
        <v>0.1526177358185685</v>
      </c>
      <c r="V19">
        <v>51.409151706912922</v>
      </c>
      <c r="W19">
        <v>0</v>
      </c>
      <c r="X19">
        <v>0</v>
      </c>
    </row>
    <row r="20" spans="1:24" x14ac:dyDescent="0.35">
      <c r="A20" t="s">
        <v>245</v>
      </c>
      <c r="B20">
        <v>3734</v>
      </c>
      <c r="C20">
        <v>6056</v>
      </c>
      <c r="D20">
        <v>19</v>
      </c>
      <c r="E20">
        <v>46140</v>
      </c>
      <c r="F20">
        <v>39.12074875309299</v>
      </c>
      <c r="G20">
        <v>1</v>
      </c>
      <c r="H20">
        <v>5</v>
      </c>
      <c r="I20">
        <v>16187.631069848931</v>
      </c>
      <c r="J20">
        <v>14704.250164198151</v>
      </c>
      <c r="K20">
        <v>38.468726088752121</v>
      </c>
      <c r="L20">
        <v>16143.543301028059</v>
      </c>
      <c r="M20">
        <v>16721.324264317671</v>
      </c>
      <c r="N20">
        <v>37.59163656890118</v>
      </c>
      <c r="O20">
        <v>16188.068629360479</v>
      </c>
      <c r="P20">
        <v>14710.65039506259</v>
      </c>
      <c r="Q20">
        <v>38.468726088752121</v>
      </c>
      <c r="R20">
        <v>16191.74506985114</v>
      </c>
      <c r="S20">
        <v>14710.73745673912</v>
      </c>
      <c r="T20">
        <v>37.59163656890118</v>
      </c>
      <c r="U20">
        <v>0.1639838391297001</v>
      </c>
      <c r="V20">
        <v>51.409151992601309</v>
      </c>
      <c r="W20">
        <v>0</v>
      </c>
      <c r="X20">
        <v>0</v>
      </c>
    </row>
    <row r="21" spans="1:24" x14ac:dyDescent="0.35">
      <c r="A21" t="s">
        <v>245</v>
      </c>
      <c r="B21">
        <v>3734</v>
      </c>
      <c r="C21">
        <v>6056</v>
      </c>
      <c r="D21">
        <v>20</v>
      </c>
      <c r="E21">
        <v>46200</v>
      </c>
      <c r="F21">
        <v>0.8237429085512078</v>
      </c>
      <c r="G21">
        <v>1</v>
      </c>
      <c r="H21">
        <v>5</v>
      </c>
      <c r="I21">
        <v>16189.684977407711</v>
      </c>
      <c r="J21">
        <v>14701.23561798292</v>
      </c>
      <c r="K21">
        <v>41.403498317763777</v>
      </c>
      <c r="L21">
        <v>16185.10674957994</v>
      </c>
      <c r="M21">
        <v>14743.589766413819</v>
      </c>
      <c r="N21">
        <v>44.689714658550663</v>
      </c>
      <c r="O21">
        <v>16189.783496468841</v>
      </c>
      <c r="P21">
        <v>14701.33148260569</v>
      </c>
      <c r="Q21">
        <v>41.403498317763777</v>
      </c>
      <c r="R21">
        <v>16186.09518469274</v>
      </c>
      <c r="S21">
        <v>14701.25412763145</v>
      </c>
      <c r="T21">
        <v>44.689714658550663</v>
      </c>
      <c r="U21">
        <v>0.16687589618337151</v>
      </c>
      <c r="V21">
        <v>51.408243469312943</v>
      </c>
      <c r="W21">
        <v>0</v>
      </c>
      <c r="X21">
        <v>0</v>
      </c>
    </row>
    <row r="22" spans="1:24" x14ac:dyDescent="0.35">
      <c r="A22" t="s">
        <v>246</v>
      </c>
      <c r="B22">
        <v>5860</v>
      </c>
      <c r="C22">
        <v>1622</v>
      </c>
      <c r="D22">
        <v>27</v>
      </c>
      <c r="E22">
        <v>46620</v>
      </c>
      <c r="F22">
        <v>19.05706482623005</v>
      </c>
      <c r="G22">
        <v>5</v>
      </c>
      <c r="H22">
        <v>2</v>
      </c>
      <c r="I22">
        <v>16205.4760401984</v>
      </c>
      <c r="J22">
        <v>14430.675803237211</v>
      </c>
      <c r="K22">
        <v>81.823661822121551</v>
      </c>
      <c r="L22">
        <v>16205.397759027819</v>
      </c>
      <c r="M22">
        <v>13671.094979807371</v>
      </c>
      <c r="N22">
        <v>84.890659456614202</v>
      </c>
      <c r="O22">
        <v>16228.25419550834</v>
      </c>
      <c r="P22">
        <v>13481.755903719381</v>
      </c>
      <c r="Q22">
        <v>81.823661822121551</v>
      </c>
      <c r="R22">
        <v>16226.938272793141</v>
      </c>
      <c r="S22">
        <v>13481.753759582551</v>
      </c>
      <c r="T22">
        <v>84.890659456614202</v>
      </c>
      <c r="U22">
        <v>49.807945536609743</v>
      </c>
      <c r="V22">
        <v>9.9995758707551214</v>
      </c>
      <c r="W22">
        <v>0</v>
      </c>
      <c r="X22">
        <v>0</v>
      </c>
    </row>
    <row r="23" spans="1:24" x14ac:dyDescent="0.35">
      <c r="A23" t="s">
        <v>247</v>
      </c>
      <c r="B23">
        <v>5866</v>
      </c>
      <c r="C23">
        <v>537</v>
      </c>
      <c r="D23">
        <v>18</v>
      </c>
      <c r="E23">
        <v>46080</v>
      </c>
      <c r="F23">
        <v>60.284481134474042</v>
      </c>
      <c r="G23">
        <v>5</v>
      </c>
      <c r="H23">
        <v>2</v>
      </c>
      <c r="I23">
        <v>18219.440019586709</v>
      </c>
      <c r="J23">
        <v>19658.276254565921</v>
      </c>
      <c r="K23">
        <v>62.644570117317564</v>
      </c>
      <c r="L23">
        <v>17308.1637111747</v>
      </c>
      <c r="M23">
        <v>16330.217173212621</v>
      </c>
      <c r="N23">
        <v>61.080313176340539</v>
      </c>
      <c r="O23">
        <v>17836.587226349639</v>
      </c>
      <c r="P23">
        <v>16624.197031515479</v>
      </c>
      <c r="Q23">
        <v>62.644570117317564</v>
      </c>
      <c r="R23">
        <v>17834.647529844609</v>
      </c>
      <c r="S23">
        <v>16624.726936846251</v>
      </c>
      <c r="T23">
        <v>61.080313176340539</v>
      </c>
      <c r="U23">
        <v>50.728458707455061</v>
      </c>
      <c r="V23">
        <v>10.006867696588831</v>
      </c>
      <c r="W23">
        <v>0</v>
      </c>
      <c r="X23">
        <v>0</v>
      </c>
    </row>
    <row r="24" spans="1:24" x14ac:dyDescent="0.35">
      <c r="A24" t="s">
        <v>248</v>
      </c>
      <c r="B24">
        <v>6056</v>
      </c>
      <c r="C24">
        <v>974</v>
      </c>
      <c r="D24">
        <v>15</v>
      </c>
      <c r="E24">
        <v>45900</v>
      </c>
      <c r="F24">
        <v>17.219150705067381</v>
      </c>
      <c r="G24">
        <v>5</v>
      </c>
      <c r="H24">
        <v>2</v>
      </c>
      <c r="I24">
        <v>17174.57254976824</v>
      </c>
      <c r="J24">
        <v>13420.629180317679</v>
      </c>
      <c r="K24">
        <v>40.75684637476985</v>
      </c>
      <c r="L24">
        <v>17166.388391015251</v>
      </c>
      <c r="M24">
        <v>14245.20211447325</v>
      </c>
      <c r="N24">
        <v>43.095557112792719</v>
      </c>
      <c r="O24">
        <v>16991.41628678883</v>
      </c>
      <c r="P24">
        <v>14267.72200312898</v>
      </c>
      <c r="Q24">
        <v>40.75684637476985</v>
      </c>
      <c r="R24">
        <v>16995.12560926978</v>
      </c>
      <c r="S24">
        <v>14267.7755091542</v>
      </c>
      <c r="T24">
        <v>43.095557112792719</v>
      </c>
      <c r="U24">
        <v>50.331602517894382</v>
      </c>
      <c r="V24">
        <v>10.03208747483364</v>
      </c>
      <c r="W24">
        <v>0</v>
      </c>
      <c r="X24">
        <v>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17</v>
      </c>
      <c r="B3" s="3">
        <v>45059</v>
      </c>
      <c r="D3" t="s">
        <v>249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250</v>
      </c>
      <c r="Q3" t="s">
        <v>251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</v>
      </c>
      <c r="AA3">
        <v>223.03174519538879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16.813561111111099</v>
      </c>
      <c r="D7">
        <v>342.86911971931852</v>
      </c>
      <c r="E7">
        <v>13.140096438305291</v>
      </c>
      <c r="H7" t="s">
        <v>93</v>
      </c>
      <c r="I7">
        <v>0</v>
      </c>
      <c r="K7" t="s">
        <v>94</v>
      </c>
      <c r="L7">
        <v>63.571622222222217</v>
      </c>
      <c r="M7">
        <v>1983.2970824581971</v>
      </c>
      <c r="N7">
        <v>13.140096438305291</v>
      </c>
    </row>
    <row r="8" spans="1:27" x14ac:dyDescent="0.35">
      <c r="A8">
        <v>1</v>
      </c>
      <c r="B8">
        <v>3</v>
      </c>
      <c r="C8">
        <v>1.299619444444446</v>
      </c>
      <c r="D8">
        <v>0.82252998273662881</v>
      </c>
      <c r="E8">
        <v>12.9564657196638</v>
      </c>
      <c r="H8" t="s">
        <v>95</v>
      </c>
      <c r="I8">
        <v>3</v>
      </c>
      <c r="K8" t="s">
        <v>31</v>
      </c>
      <c r="L8">
        <v>2.1320166666666651</v>
      </c>
      <c r="M8">
        <v>392.45702528711701</v>
      </c>
      <c r="N8">
        <v>51.888440934466622</v>
      </c>
    </row>
    <row r="9" spans="1:27" x14ac:dyDescent="0.35">
      <c r="A9">
        <v>2</v>
      </c>
      <c r="B9">
        <v>201</v>
      </c>
      <c r="C9">
        <v>45.458441666666673</v>
      </c>
      <c r="D9">
        <v>1639.6054327561419</v>
      </c>
      <c r="E9">
        <v>10.756125310226709</v>
      </c>
      <c r="H9" t="s">
        <v>96</v>
      </c>
      <c r="I9">
        <v>5</v>
      </c>
      <c r="K9" t="s">
        <v>32</v>
      </c>
      <c r="L9">
        <v>65.703638888888889</v>
      </c>
      <c r="M9">
        <v>2375.7541077453138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392.45702528711701</v>
      </c>
      <c r="E12">
        <v>51.888440934466622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252</v>
      </c>
      <c r="B16">
        <v>3268</v>
      </c>
      <c r="C16">
        <v>6063</v>
      </c>
      <c r="D16">
        <v>28</v>
      </c>
      <c r="E16">
        <v>48480</v>
      </c>
      <c r="F16">
        <v>6.9736776722454881</v>
      </c>
      <c r="G16">
        <v>2</v>
      </c>
      <c r="H16">
        <v>5</v>
      </c>
      <c r="I16">
        <v>16338.92650384495</v>
      </c>
      <c r="J16">
        <v>14160.37990914599</v>
      </c>
      <c r="K16">
        <v>70.248564725525824</v>
      </c>
      <c r="L16">
        <v>16368.29534995931</v>
      </c>
      <c r="M16">
        <v>14520.357465023761</v>
      </c>
      <c r="N16">
        <v>67.797545879560232</v>
      </c>
      <c r="O16">
        <v>16270.464060086069</v>
      </c>
      <c r="P16">
        <v>14174.938063941119</v>
      </c>
      <c r="Q16">
        <v>70.248564725525824</v>
      </c>
      <c r="R16">
        <v>16272.504710746151</v>
      </c>
      <c r="S16">
        <v>14174.783211728871</v>
      </c>
      <c r="T16">
        <v>67.797545879560232</v>
      </c>
      <c r="U16">
        <v>10.03676814709384</v>
      </c>
      <c r="V16">
        <v>51.422625009468021</v>
      </c>
      <c r="W16">
        <v>0</v>
      </c>
      <c r="X16">
        <v>0</v>
      </c>
    </row>
    <row r="17" spans="1:24" x14ac:dyDescent="0.35">
      <c r="A17" t="s">
        <v>253</v>
      </c>
      <c r="B17">
        <v>4274</v>
      </c>
      <c r="C17">
        <v>5671</v>
      </c>
      <c r="D17">
        <v>24</v>
      </c>
      <c r="E17">
        <v>48240</v>
      </c>
      <c r="F17">
        <v>12.739027685328949</v>
      </c>
      <c r="G17">
        <v>0</v>
      </c>
      <c r="H17">
        <v>5</v>
      </c>
      <c r="I17">
        <v>16031.402951092179</v>
      </c>
      <c r="J17">
        <v>15550.468148710501</v>
      </c>
      <c r="K17">
        <v>67.738582924806636</v>
      </c>
      <c r="L17">
        <v>15443.23067990649</v>
      </c>
      <c r="M17">
        <v>15257.56041562216</v>
      </c>
      <c r="N17">
        <v>65.144698890750277</v>
      </c>
      <c r="O17">
        <v>16031.402951092179</v>
      </c>
      <c r="P17">
        <v>15550.468148710501</v>
      </c>
      <c r="Q17">
        <v>67.738582924806636</v>
      </c>
      <c r="R17">
        <v>16030.282343277469</v>
      </c>
      <c r="S17">
        <v>15552.697131571869</v>
      </c>
      <c r="T17">
        <v>65.144698890750277</v>
      </c>
      <c r="U17">
        <v>0</v>
      </c>
      <c r="V17">
        <v>51.578952342052069</v>
      </c>
      <c r="W17">
        <v>0</v>
      </c>
      <c r="X17">
        <v>0</v>
      </c>
    </row>
    <row r="18" spans="1:24" x14ac:dyDescent="0.35">
      <c r="A18" t="s">
        <v>253</v>
      </c>
      <c r="B18">
        <v>4274</v>
      </c>
      <c r="C18">
        <v>5671</v>
      </c>
      <c r="D18">
        <v>24</v>
      </c>
      <c r="E18">
        <v>48240</v>
      </c>
      <c r="F18">
        <v>9.3510733646807225</v>
      </c>
      <c r="G18">
        <v>0</v>
      </c>
      <c r="H18">
        <v>5</v>
      </c>
      <c r="I18">
        <v>16032.1693303876</v>
      </c>
      <c r="J18">
        <v>15547.95917399367</v>
      </c>
      <c r="K18">
        <v>59.628174621986354</v>
      </c>
      <c r="L18">
        <v>15601.665816876681</v>
      </c>
      <c r="M18">
        <v>15330.767585748519</v>
      </c>
      <c r="N18">
        <v>58.567477574732393</v>
      </c>
      <c r="O18">
        <v>16032.1693303876</v>
      </c>
      <c r="P18">
        <v>15547.95917399367</v>
      </c>
      <c r="Q18">
        <v>59.628174621986354</v>
      </c>
      <c r="R18">
        <v>16032.44427005794</v>
      </c>
      <c r="S18">
        <v>15547.412481742451</v>
      </c>
      <c r="T18">
        <v>58.567477574732393</v>
      </c>
      <c r="U18">
        <v>0</v>
      </c>
      <c r="V18">
        <v>51.56496948138026</v>
      </c>
      <c r="W18">
        <v>0</v>
      </c>
      <c r="X18">
        <v>0</v>
      </c>
    </row>
    <row r="19" spans="1:24" x14ac:dyDescent="0.35">
      <c r="A19" t="s">
        <v>253</v>
      </c>
      <c r="B19">
        <v>4274</v>
      </c>
      <c r="C19">
        <v>5671</v>
      </c>
      <c r="D19">
        <v>24</v>
      </c>
      <c r="E19">
        <v>48240</v>
      </c>
      <c r="F19">
        <v>9.2680909015081863</v>
      </c>
      <c r="G19">
        <v>0</v>
      </c>
      <c r="H19">
        <v>5</v>
      </c>
      <c r="I19">
        <v>16032.15291853075</v>
      </c>
      <c r="J19">
        <v>15552.434321696261</v>
      </c>
      <c r="K19">
        <v>68.585670113562685</v>
      </c>
      <c r="L19">
        <v>15606.384898851969</v>
      </c>
      <c r="M19">
        <v>15335.087159802209</v>
      </c>
      <c r="N19">
        <v>68.715763615810218</v>
      </c>
      <c r="O19">
        <v>16032.15291853075</v>
      </c>
      <c r="P19">
        <v>15552.434321696261</v>
      </c>
      <c r="Q19">
        <v>68.585670113562685</v>
      </c>
      <c r="R19">
        <v>16033.47255487805</v>
      </c>
      <c r="S19">
        <v>15549.80953518591</v>
      </c>
      <c r="T19">
        <v>68.715763615810218</v>
      </c>
      <c r="U19">
        <v>0</v>
      </c>
      <c r="V19">
        <v>51.577692251555717</v>
      </c>
      <c r="W19">
        <v>0</v>
      </c>
      <c r="X19">
        <v>0</v>
      </c>
    </row>
    <row r="20" spans="1:24" x14ac:dyDescent="0.35">
      <c r="A20" t="s">
        <v>253</v>
      </c>
      <c r="B20">
        <v>4274</v>
      </c>
      <c r="C20">
        <v>5671</v>
      </c>
      <c r="D20">
        <v>24</v>
      </c>
      <c r="E20">
        <v>48240</v>
      </c>
      <c r="F20">
        <v>0.71295151001617474</v>
      </c>
      <c r="G20">
        <v>0</v>
      </c>
      <c r="H20">
        <v>5</v>
      </c>
      <c r="I20">
        <v>16033.765224326749</v>
      </c>
      <c r="J20">
        <v>15551.935723161319</v>
      </c>
      <c r="K20">
        <v>52.680428637475003</v>
      </c>
      <c r="L20">
        <v>16001.347172779761</v>
      </c>
      <c r="M20">
        <v>15534.55457860105</v>
      </c>
      <c r="N20">
        <v>52.452056765849449</v>
      </c>
      <c r="O20">
        <v>16033.765224326749</v>
      </c>
      <c r="P20">
        <v>15551.935723161319</v>
      </c>
      <c r="Q20">
        <v>52.680428637475003</v>
      </c>
      <c r="R20">
        <v>16034.19940011417</v>
      </c>
      <c r="S20">
        <v>15551.07218128133</v>
      </c>
      <c r="T20">
        <v>52.452056765849449</v>
      </c>
      <c r="U20">
        <v>0</v>
      </c>
      <c r="V20">
        <v>51.575615498171253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18</v>
      </c>
      <c r="B3" s="3">
        <v>45059</v>
      </c>
      <c r="D3" t="s">
        <v>254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255</v>
      </c>
      <c r="Q3" t="s">
        <v>256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</v>
      </c>
      <c r="AA3">
        <v>70.546205282211304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0.7828722222222233</v>
      </c>
      <c r="D7">
        <v>25.229665608978689</v>
      </c>
      <c r="E7">
        <v>12.904135353839649</v>
      </c>
      <c r="H7" t="s">
        <v>93</v>
      </c>
      <c r="I7">
        <v>0</v>
      </c>
      <c r="K7" t="s">
        <v>94</v>
      </c>
      <c r="L7">
        <v>19.042761111111108</v>
      </c>
      <c r="M7">
        <v>653.13826494917816</v>
      </c>
      <c r="N7">
        <v>12.904135353839649</v>
      </c>
    </row>
    <row r="8" spans="1:27" x14ac:dyDescent="0.35">
      <c r="A8">
        <v>1</v>
      </c>
      <c r="B8">
        <v>4</v>
      </c>
      <c r="C8">
        <v>0.86357499999999876</v>
      </c>
      <c r="D8">
        <v>0.37204720080846571</v>
      </c>
      <c r="E8">
        <v>12.22828180541525</v>
      </c>
      <c r="H8" t="s">
        <v>95</v>
      </c>
      <c r="I8">
        <v>9</v>
      </c>
      <c r="K8" t="s">
        <v>31</v>
      </c>
      <c r="L8">
        <v>1.6805499999999951</v>
      </c>
      <c r="M8">
        <v>309.35263946427932</v>
      </c>
      <c r="N8">
        <v>51.961251796543053</v>
      </c>
    </row>
    <row r="9" spans="1:27" x14ac:dyDescent="0.35">
      <c r="A9">
        <v>2</v>
      </c>
      <c r="B9">
        <v>166</v>
      </c>
      <c r="C9">
        <v>17.396313888888891</v>
      </c>
      <c r="D9">
        <v>627.53655213939101</v>
      </c>
      <c r="E9">
        <v>10.745963135079601</v>
      </c>
      <c r="H9" t="s">
        <v>96</v>
      </c>
      <c r="I9">
        <v>1</v>
      </c>
      <c r="K9" t="s">
        <v>32</v>
      </c>
      <c r="L9">
        <v>20.723311111111109</v>
      </c>
      <c r="M9">
        <v>962.49090441345743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309.35263946427932</v>
      </c>
      <c r="E12">
        <v>51.961251796543053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257</v>
      </c>
      <c r="B16">
        <v>6261</v>
      </c>
      <c r="C16">
        <v>1815</v>
      </c>
      <c r="D16">
        <v>6</v>
      </c>
      <c r="E16">
        <v>48960</v>
      </c>
      <c r="F16">
        <v>36.048730255230417</v>
      </c>
      <c r="G16">
        <v>5</v>
      </c>
      <c r="H16">
        <v>2</v>
      </c>
      <c r="I16">
        <v>18202.722469595959</v>
      </c>
      <c r="J16">
        <v>17623.412857965799</v>
      </c>
      <c r="K16">
        <v>48.257195327050788</v>
      </c>
      <c r="L16">
        <v>19907.605600184688</v>
      </c>
      <c r="M16">
        <v>18782.473772166981</v>
      </c>
      <c r="N16">
        <v>47.165698546931537</v>
      </c>
      <c r="O16">
        <v>19556.38047163155</v>
      </c>
      <c r="P16">
        <v>18865.05477335527</v>
      </c>
      <c r="Q16">
        <v>48.257195327050788</v>
      </c>
      <c r="R16">
        <v>19555.95154116609</v>
      </c>
      <c r="S16">
        <v>18865.686197453451</v>
      </c>
      <c r="T16">
        <v>47.165698546931537</v>
      </c>
      <c r="U16">
        <v>50.954990693427462</v>
      </c>
      <c r="V16">
        <v>10.02435603763019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19</v>
      </c>
      <c r="B3" s="3">
        <v>45059</v>
      </c>
      <c r="D3" t="s">
        <v>258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259</v>
      </c>
      <c r="Q3" t="s">
        <v>260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102</v>
      </c>
      <c r="AA3">
        <v>96.256263256072998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0.45425277777777712</v>
      </c>
      <c r="D7">
        <v>14.251309765324031</v>
      </c>
      <c r="E7">
        <v>12.87446474359543</v>
      </c>
      <c r="H7" t="s">
        <v>93</v>
      </c>
      <c r="I7">
        <v>0</v>
      </c>
      <c r="K7" t="s">
        <v>94</v>
      </c>
      <c r="L7">
        <v>22.788388888888871</v>
      </c>
      <c r="M7">
        <v>789.18796635514616</v>
      </c>
      <c r="N7">
        <v>17.22904999516847</v>
      </c>
    </row>
    <row r="8" spans="1:27" x14ac:dyDescent="0.35">
      <c r="A8">
        <v>1</v>
      </c>
      <c r="B8">
        <v>5</v>
      </c>
      <c r="C8">
        <v>0.85863333333333181</v>
      </c>
      <c r="D8">
        <v>0.4988304667617483</v>
      </c>
      <c r="E8">
        <v>12.908250193955819</v>
      </c>
      <c r="H8" t="s">
        <v>95</v>
      </c>
      <c r="I8">
        <v>100</v>
      </c>
      <c r="K8" t="s">
        <v>31</v>
      </c>
      <c r="L8">
        <v>0.95783055555555818</v>
      </c>
      <c r="M8">
        <v>175.99393620499521</v>
      </c>
      <c r="N8">
        <v>52.371981387334607</v>
      </c>
    </row>
    <row r="9" spans="1:27" x14ac:dyDescent="0.35">
      <c r="A9">
        <v>2</v>
      </c>
      <c r="B9">
        <v>209</v>
      </c>
      <c r="C9">
        <v>21.47550277777777</v>
      </c>
      <c r="D9">
        <v>774.4378261230604</v>
      </c>
      <c r="E9">
        <v>17.22904999516847</v>
      </c>
      <c r="H9" t="s">
        <v>96</v>
      </c>
      <c r="I9">
        <v>2</v>
      </c>
      <c r="K9" t="s">
        <v>32</v>
      </c>
      <c r="L9">
        <v>23.746219444444431</v>
      </c>
      <c r="M9">
        <v>965.18190256014134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175.99393620499521</v>
      </c>
      <c r="E12">
        <v>52.371981387334607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261</v>
      </c>
      <c r="B16">
        <v>5868</v>
      </c>
      <c r="C16">
        <v>553</v>
      </c>
      <c r="D16">
        <v>5</v>
      </c>
      <c r="E16">
        <v>49800</v>
      </c>
      <c r="F16">
        <v>5.1776654664770527</v>
      </c>
      <c r="G16">
        <v>5</v>
      </c>
      <c r="H16">
        <v>2</v>
      </c>
      <c r="I16">
        <v>16826.96390611097</v>
      </c>
      <c r="J16">
        <v>16241.77568991431</v>
      </c>
      <c r="K16">
        <v>73.09302420324866</v>
      </c>
      <c r="L16">
        <v>16802.549384608112</v>
      </c>
      <c r="M16">
        <v>16014.15768598039</v>
      </c>
      <c r="N16">
        <v>68.958587900195056</v>
      </c>
      <c r="O16">
        <v>16756.880525834291</v>
      </c>
      <c r="P16">
        <v>15988.989526140091</v>
      </c>
      <c r="Q16">
        <v>73.09302420324866</v>
      </c>
      <c r="R16">
        <v>16757.162370376838</v>
      </c>
      <c r="S16">
        <v>15988.958942129801</v>
      </c>
      <c r="T16">
        <v>68.958587900195056</v>
      </c>
      <c r="U16">
        <v>50.664033189244037</v>
      </c>
      <c r="V16">
        <v>10.026329982164089</v>
      </c>
      <c r="W16">
        <v>0</v>
      </c>
      <c r="X16">
        <v>0</v>
      </c>
    </row>
    <row r="17" spans="1:24" x14ac:dyDescent="0.35">
      <c r="A17" t="s">
        <v>262</v>
      </c>
      <c r="B17">
        <v>5869</v>
      </c>
      <c r="C17">
        <v>1811</v>
      </c>
      <c r="D17">
        <v>8</v>
      </c>
      <c r="E17">
        <v>49980</v>
      </c>
      <c r="F17">
        <v>13.721627418903241</v>
      </c>
      <c r="G17">
        <v>5</v>
      </c>
      <c r="H17">
        <v>2</v>
      </c>
      <c r="I17">
        <v>16140.074140322909</v>
      </c>
      <c r="J17">
        <v>17281.9838335366</v>
      </c>
      <c r="K17">
        <v>36.218896069797992</v>
      </c>
      <c r="L17">
        <v>15988.39793531266</v>
      </c>
      <c r="M17">
        <v>18001.152914568149</v>
      </c>
      <c r="N17">
        <v>34.317957861823132</v>
      </c>
      <c r="O17">
        <v>16123.169206313491</v>
      </c>
      <c r="P17">
        <v>17986.418403480049</v>
      </c>
      <c r="Q17">
        <v>36.218896069797992</v>
      </c>
      <c r="R17">
        <v>16125.372745531089</v>
      </c>
      <c r="S17">
        <v>17986.89020163384</v>
      </c>
      <c r="T17">
        <v>34.317957861823132</v>
      </c>
      <c r="U17">
        <v>51.352318533209768</v>
      </c>
      <c r="V17">
        <v>10.03637305837333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3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20</v>
      </c>
      <c r="B3" s="3">
        <v>45059</v>
      </c>
      <c r="D3" t="s">
        <v>263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264</v>
      </c>
      <c r="Q3" t="s">
        <v>265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25</v>
      </c>
      <c r="AA3">
        <v>136.96539187431341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7.5099833333333317</v>
      </c>
      <c r="D7">
        <v>133.890987146958</v>
      </c>
      <c r="E7">
        <v>13.107341650421811</v>
      </c>
      <c r="H7" t="s">
        <v>93</v>
      </c>
      <c r="I7">
        <v>17</v>
      </c>
      <c r="K7" t="s">
        <v>94</v>
      </c>
      <c r="L7">
        <v>34.977019444444437</v>
      </c>
      <c r="M7">
        <v>1099.681950954018</v>
      </c>
      <c r="N7">
        <v>13.107341650421811</v>
      </c>
    </row>
    <row r="8" spans="1:27" x14ac:dyDescent="0.35">
      <c r="A8">
        <v>1</v>
      </c>
      <c r="B8">
        <v>3</v>
      </c>
      <c r="C8">
        <v>0.72508888888888878</v>
      </c>
      <c r="D8">
        <v>0.43732773655600821</v>
      </c>
      <c r="E8">
        <v>12.92617585660768</v>
      </c>
      <c r="H8" t="s">
        <v>95</v>
      </c>
      <c r="I8">
        <v>0</v>
      </c>
      <c r="K8" t="s">
        <v>31</v>
      </c>
      <c r="L8">
        <v>0.80908611111110884</v>
      </c>
      <c r="M8">
        <v>148.7554374812137</v>
      </c>
      <c r="N8">
        <v>51.77993785015574</v>
      </c>
    </row>
    <row r="9" spans="1:27" x14ac:dyDescent="0.35">
      <c r="A9">
        <v>2</v>
      </c>
      <c r="B9">
        <v>241</v>
      </c>
      <c r="C9">
        <v>26.741947222222219</v>
      </c>
      <c r="D9">
        <v>965.35363607050351</v>
      </c>
      <c r="E9">
        <v>12.9003587524448</v>
      </c>
      <c r="H9" t="s">
        <v>96</v>
      </c>
      <c r="I9">
        <v>8</v>
      </c>
      <c r="K9" t="s">
        <v>32</v>
      </c>
      <c r="L9">
        <v>35.786105555555537</v>
      </c>
      <c r="M9">
        <v>1248.437388435231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148.7554374812137</v>
      </c>
      <c r="E12">
        <v>51.77993785015574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266</v>
      </c>
      <c r="B16">
        <v>2994</v>
      </c>
      <c r="C16">
        <v>5886</v>
      </c>
      <c r="D16">
        <v>14</v>
      </c>
      <c r="E16">
        <v>51240</v>
      </c>
      <c r="F16">
        <v>16.443478555480141</v>
      </c>
      <c r="G16">
        <v>2</v>
      </c>
      <c r="H16">
        <v>5</v>
      </c>
      <c r="I16">
        <v>18135.747680289001</v>
      </c>
      <c r="J16">
        <v>17840.598352076191</v>
      </c>
      <c r="K16">
        <v>105.4505335445111</v>
      </c>
      <c r="L16">
        <v>17876.405591850362</v>
      </c>
      <c r="M16">
        <v>16931.190102452871</v>
      </c>
      <c r="N16">
        <v>105.8005389216834</v>
      </c>
      <c r="O16">
        <v>17987.19203870662</v>
      </c>
      <c r="P16">
        <v>17768.92502131189</v>
      </c>
      <c r="Q16">
        <v>105.4505335445111</v>
      </c>
      <c r="R16">
        <v>17982.969553748258</v>
      </c>
      <c r="S16">
        <v>17770.10803144595</v>
      </c>
      <c r="T16">
        <v>105.8005389216834</v>
      </c>
      <c r="U16">
        <v>10.03084254596555</v>
      </c>
      <c r="V16">
        <v>51.428231082244423</v>
      </c>
      <c r="W16">
        <v>0</v>
      </c>
      <c r="X16">
        <v>0</v>
      </c>
    </row>
    <row r="17" spans="1:24" x14ac:dyDescent="0.35">
      <c r="A17" t="s">
        <v>267</v>
      </c>
      <c r="B17">
        <v>3011</v>
      </c>
      <c r="C17">
        <v>6265</v>
      </c>
      <c r="D17">
        <v>6</v>
      </c>
      <c r="E17">
        <v>50760</v>
      </c>
      <c r="F17">
        <v>29.718043035402541</v>
      </c>
      <c r="G17">
        <v>2</v>
      </c>
      <c r="H17">
        <v>5</v>
      </c>
      <c r="I17">
        <v>19170.477662675989</v>
      </c>
      <c r="J17">
        <v>17163.645488076789</v>
      </c>
      <c r="K17">
        <v>86.347243772783742</v>
      </c>
      <c r="L17">
        <v>20256.421057180971</v>
      </c>
      <c r="M17">
        <v>17781.62117952124</v>
      </c>
      <c r="N17">
        <v>90.548189930098346</v>
      </c>
      <c r="O17">
        <v>18876.897952506999</v>
      </c>
      <c r="P17">
        <v>17110.96849944412</v>
      </c>
      <c r="Q17">
        <v>86.347243772783742</v>
      </c>
      <c r="R17">
        <v>18876.556358409998</v>
      </c>
      <c r="S17">
        <v>17111.569542166781</v>
      </c>
      <c r="T17">
        <v>90.548189930098346</v>
      </c>
      <c r="U17">
        <v>10.036602565245561</v>
      </c>
      <c r="V17">
        <v>51.616715660658073</v>
      </c>
      <c r="W17">
        <v>0</v>
      </c>
      <c r="X17">
        <v>0</v>
      </c>
    </row>
    <row r="18" spans="1:24" x14ac:dyDescent="0.35">
      <c r="A18" t="s">
        <v>267</v>
      </c>
      <c r="B18">
        <v>3011</v>
      </c>
      <c r="C18">
        <v>6265</v>
      </c>
      <c r="D18">
        <v>6</v>
      </c>
      <c r="E18">
        <v>50760</v>
      </c>
      <c r="F18">
        <v>19.886545852771189</v>
      </c>
      <c r="G18">
        <v>2</v>
      </c>
      <c r="H18">
        <v>5</v>
      </c>
      <c r="I18">
        <v>19059.195152544929</v>
      </c>
      <c r="J18">
        <v>17143.625158409479</v>
      </c>
      <c r="K18">
        <v>73.979204576845945</v>
      </c>
      <c r="L18">
        <v>19785.254569628909</v>
      </c>
      <c r="M18">
        <v>17554.682741397311</v>
      </c>
      <c r="N18">
        <v>75.248657168148213</v>
      </c>
      <c r="O18">
        <v>18862.707628018099</v>
      </c>
      <c r="P18">
        <v>17108.374908316771</v>
      </c>
      <c r="Q18">
        <v>73.979204576845945</v>
      </c>
      <c r="R18">
        <v>18863.888274933561</v>
      </c>
      <c r="S18">
        <v>17106.303338498288</v>
      </c>
      <c r="T18">
        <v>75.248657168148213</v>
      </c>
      <c r="U18">
        <v>10.03816688323605</v>
      </c>
      <c r="V18">
        <v>51.526068715717173</v>
      </c>
      <c r="W18">
        <v>0</v>
      </c>
      <c r="X18">
        <v>0</v>
      </c>
    </row>
    <row r="19" spans="1:24" x14ac:dyDescent="0.35">
      <c r="A19" t="s">
        <v>268</v>
      </c>
      <c r="B19">
        <v>3015</v>
      </c>
      <c r="C19">
        <v>5882</v>
      </c>
      <c r="D19">
        <v>12</v>
      </c>
      <c r="E19">
        <v>51120</v>
      </c>
      <c r="F19">
        <v>87.404081963911779</v>
      </c>
      <c r="G19">
        <v>2</v>
      </c>
      <c r="H19">
        <v>5</v>
      </c>
      <c r="I19">
        <v>17123.284348800491</v>
      </c>
      <c r="J19">
        <v>17135.23087718639</v>
      </c>
      <c r="K19">
        <v>117.68601972287721</v>
      </c>
      <c r="L19">
        <v>18503.50635682965</v>
      </c>
      <c r="M19">
        <v>21835.903365783361</v>
      </c>
      <c r="N19">
        <v>114.411340300722</v>
      </c>
      <c r="O19">
        <v>17945.831989764429</v>
      </c>
      <c r="P19">
        <v>17436.593895873721</v>
      </c>
      <c r="Q19">
        <v>117.68601972287721</v>
      </c>
      <c r="R19">
        <v>17944.914101965551</v>
      </c>
      <c r="S19">
        <v>17436.86360285796</v>
      </c>
      <c r="T19">
        <v>114.411340300722</v>
      </c>
      <c r="U19">
        <v>10.02259994980167</v>
      </c>
      <c r="V19">
        <v>50.734050457514677</v>
      </c>
      <c r="W19">
        <v>0</v>
      </c>
      <c r="X19">
        <v>0</v>
      </c>
    </row>
    <row r="20" spans="1:24" x14ac:dyDescent="0.35">
      <c r="A20" t="s">
        <v>269</v>
      </c>
      <c r="B20">
        <v>3053</v>
      </c>
      <c r="C20">
        <v>5691</v>
      </c>
      <c r="D20">
        <v>6</v>
      </c>
      <c r="E20">
        <v>50760</v>
      </c>
      <c r="F20">
        <v>3.6008563648109151</v>
      </c>
      <c r="G20">
        <v>2</v>
      </c>
      <c r="H20">
        <v>5</v>
      </c>
      <c r="I20">
        <v>16490.641617358418</v>
      </c>
      <c r="J20">
        <v>16200.4887065271</v>
      </c>
      <c r="K20">
        <v>57.186682463284583</v>
      </c>
      <c r="L20">
        <v>16623.19336145337</v>
      </c>
      <c r="M20">
        <v>16325.32701968786</v>
      </c>
      <c r="N20">
        <v>59.333747445048843</v>
      </c>
      <c r="O20">
        <v>16522.142580949981</v>
      </c>
      <c r="P20">
        <v>16182.877921201671</v>
      </c>
      <c r="Q20">
        <v>57.186682463284583</v>
      </c>
      <c r="R20">
        <v>16520.04725913348</v>
      </c>
      <c r="S20">
        <v>16185.18033990087</v>
      </c>
      <c r="T20">
        <v>59.333747445048843</v>
      </c>
      <c r="U20">
        <v>10.022471035350749</v>
      </c>
      <c r="V20">
        <v>48.325198356453157</v>
      </c>
      <c r="W20">
        <v>0</v>
      </c>
      <c r="X20">
        <v>0</v>
      </c>
    </row>
    <row r="21" spans="1:24" x14ac:dyDescent="0.35">
      <c r="A21" t="s">
        <v>270</v>
      </c>
      <c r="B21">
        <v>3307</v>
      </c>
      <c r="C21">
        <v>5688</v>
      </c>
      <c r="D21">
        <v>10</v>
      </c>
      <c r="E21">
        <v>51000</v>
      </c>
      <c r="F21">
        <v>15.498270204828829</v>
      </c>
      <c r="G21">
        <v>2</v>
      </c>
      <c r="H21">
        <v>5</v>
      </c>
      <c r="I21">
        <v>13808.167519423039</v>
      </c>
      <c r="J21">
        <v>15636.234318647979</v>
      </c>
      <c r="K21">
        <v>61.537337276054629</v>
      </c>
      <c r="L21">
        <v>14602.406993410181</v>
      </c>
      <c r="M21">
        <v>16117.33200000019</v>
      </c>
      <c r="N21">
        <v>64.017614286707484</v>
      </c>
      <c r="O21">
        <v>13962.50860376114</v>
      </c>
      <c r="P21">
        <v>15653.189860510831</v>
      </c>
      <c r="Q21">
        <v>61.537337276054629</v>
      </c>
      <c r="R21">
        <v>13964.53724661054</v>
      </c>
      <c r="S21">
        <v>15649.87222626997</v>
      </c>
      <c r="T21">
        <v>64.017614286707484</v>
      </c>
      <c r="U21">
        <v>10.01851411081061</v>
      </c>
      <c r="V21">
        <v>51.026347090787901</v>
      </c>
      <c r="W21">
        <v>0</v>
      </c>
      <c r="X21">
        <v>0</v>
      </c>
    </row>
    <row r="22" spans="1:24" x14ac:dyDescent="0.35">
      <c r="A22" t="s">
        <v>271</v>
      </c>
      <c r="B22">
        <v>5886</v>
      </c>
      <c r="C22">
        <v>2153</v>
      </c>
      <c r="D22">
        <v>13</v>
      </c>
      <c r="E22">
        <v>51180</v>
      </c>
      <c r="F22">
        <v>12.86994619887945</v>
      </c>
      <c r="G22">
        <v>5</v>
      </c>
      <c r="H22">
        <v>2</v>
      </c>
      <c r="I22">
        <v>17384.948020045431</v>
      </c>
      <c r="J22">
        <v>13033.59534002285</v>
      </c>
      <c r="K22">
        <v>108.7007721111175</v>
      </c>
      <c r="L22">
        <v>17489.465431535209</v>
      </c>
      <c r="M22">
        <v>13817.03529238257</v>
      </c>
      <c r="N22">
        <v>112.4816059564083</v>
      </c>
      <c r="O22">
        <v>17467.952002637168</v>
      </c>
      <c r="P22">
        <v>13689.996249282991</v>
      </c>
      <c r="Q22">
        <v>108.7007721111175</v>
      </c>
      <c r="R22">
        <v>17466.030958087478</v>
      </c>
      <c r="S22">
        <v>13690.25733014624</v>
      </c>
      <c r="T22">
        <v>112.4816059564083</v>
      </c>
      <c r="U22">
        <v>51.40877391856381</v>
      </c>
      <c r="V22">
        <v>10.017575811558631</v>
      </c>
      <c r="W22">
        <v>0</v>
      </c>
      <c r="X22">
        <v>0</v>
      </c>
    </row>
    <row r="23" spans="1:24" x14ac:dyDescent="0.35">
      <c r="A23" t="s">
        <v>272</v>
      </c>
      <c r="B23">
        <v>6265</v>
      </c>
      <c r="C23">
        <v>551</v>
      </c>
      <c r="D23">
        <v>7</v>
      </c>
      <c r="E23">
        <v>50820</v>
      </c>
      <c r="F23">
        <v>5.9243817071018574</v>
      </c>
      <c r="G23">
        <v>5</v>
      </c>
      <c r="H23">
        <v>2</v>
      </c>
      <c r="I23">
        <v>18141.5292651938</v>
      </c>
      <c r="J23">
        <v>16758.989229398088</v>
      </c>
      <c r="K23">
        <v>107.66107592760559</v>
      </c>
      <c r="L23">
        <v>17815.597566460769</v>
      </c>
      <c r="M23">
        <v>16595.74400016401</v>
      </c>
      <c r="N23">
        <v>105.2238142947145</v>
      </c>
      <c r="O23">
        <v>17866.787215810971</v>
      </c>
      <c r="P23">
        <v>16626.162509402649</v>
      </c>
      <c r="Q23">
        <v>107.66107592760559</v>
      </c>
      <c r="R23">
        <v>17867.57749777436</v>
      </c>
      <c r="S23">
        <v>16624.565195338229</v>
      </c>
      <c r="T23">
        <v>105.2238142947145</v>
      </c>
      <c r="U23">
        <v>51.510142151035957</v>
      </c>
      <c r="V23">
        <v>10.032349089980009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22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21</v>
      </c>
      <c r="B3" s="3">
        <v>45059</v>
      </c>
      <c r="D3" t="s">
        <v>273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274</v>
      </c>
      <c r="Q3" t="s">
        <v>275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128</v>
      </c>
      <c r="AA3">
        <v>153.79327797889709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8.5500166666666662</v>
      </c>
      <c r="D7">
        <v>196.91575404965559</v>
      </c>
      <c r="E7">
        <v>13.14004067886294</v>
      </c>
      <c r="H7" t="s">
        <v>93</v>
      </c>
      <c r="I7">
        <v>121</v>
      </c>
      <c r="K7" t="s">
        <v>94</v>
      </c>
      <c r="L7">
        <v>38.886549999999993</v>
      </c>
      <c r="M7">
        <v>1265.3109242647911</v>
      </c>
      <c r="N7">
        <v>107.5556971664148</v>
      </c>
    </row>
    <row r="8" spans="1:27" x14ac:dyDescent="0.35">
      <c r="A8">
        <v>1</v>
      </c>
      <c r="B8">
        <v>3</v>
      </c>
      <c r="C8">
        <v>0.71337222222222407</v>
      </c>
      <c r="D8">
        <v>0.2118170014000921</v>
      </c>
      <c r="E8">
        <v>9.8864026591938409E-2</v>
      </c>
      <c r="H8" t="s">
        <v>95</v>
      </c>
      <c r="I8">
        <v>0</v>
      </c>
      <c r="K8" t="s">
        <v>31</v>
      </c>
      <c r="L8">
        <v>1.1007555555555579</v>
      </c>
      <c r="M8">
        <v>202.39729030578729</v>
      </c>
      <c r="N8">
        <v>51.888278033090813</v>
      </c>
    </row>
    <row r="9" spans="1:27" x14ac:dyDescent="0.35">
      <c r="A9">
        <v>2</v>
      </c>
      <c r="B9">
        <v>279</v>
      </c>
      <c r="C9">
        <v>29.623161111111099</v>
      </c>
      <c r="D9">
        <v>1068.1833532137359</v>
      </c>
      <c r="E9">
        <v>107.5556971664148</v>
      </c>
      <c r="H9" t="s">
        <v>96</v>
      </c>
      <c r="I9">
        <v>7</v>
      </c>
      <c r="K9" t="s">
        <v>32</v>
      </c>
      <c r="L9">
        <v>39.987305555555537</v>
      </c>
      <c r="M9">
        <v>1467.708214570579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202.39729030578729</v>
      </c>
      <c r="E12">
        <v>51.888278033090813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276</v>
      </c>
      <c r="B16">
        <v>2937</v>
      </c>
      <c r="C16">
        <v>6070</v>
      </c>
      <c r="D16">
        <v>8</v>
      </c>
      <c r="E16">
        <v>51780</v>
      </c>
      <c r="F16">
        <v>29.944985275144191</v>
      </c>
      <c r="G16">
        <v>2</v>
      </c>
      <c r="H16">
        <v>5</v>
      </c>
      <c r="I16">
        <v>16116.9569204075</v>
      </c>
      <c r="J16">
        <v>12836.97511206747</v>
      </c>
      <c r="K16">
        <v>54.517085493466688</v>
      </c>
      <c r="L16">
        <v>16388.63244610493</v>
      </c>
      <c r="M16">
        <v>14583.7830011019</v>
      </c>
      <c r="N16">
        <v>54.500631811353493</v>
      </c>
      <c r="O16">
        <v>15974.03719254182</v>
      </c>
      <c r="P16">
        <v>13100.38554963036</v>
      </c>
      <c r="Q16">
        <v>54.517085493466688</v>
      </c>
      <c r="R16">
        <v>15977.26555288634</v>
      </c>
      <c r="S16">
        <v>13099.889560241259</v>
      </c>
      <c r="T16">
        <v>54.500631811353493</v>
      </c>
      <c r="U16">
        <v>10.007853088005801</v>
      </c>
      <c r="V16">
        <v>51.42289843764835</v>
      </c>
      <c r="W16">
        <v>0</v>
      </c>
      <c r="X16">
        <v>0</v>
      </c>
    </row>
    <row r="17" spans="1:24" x14ac:dyDescent="0.35">
      <c r="A17" t="s">
        <v>277</v>
      </c>
      <c r="B17">
        <v>3010</v>
      </c>
      <c r="C17">
        <v>6269</v>
      </c>
      <c r="D17">
        <v>7</v>
      </c>
      <c r="E17">
        <v>51720</v>
      </c>
      <c r="F17">
        <v>6.2407450576125543</v>
      </c>
      <c r="G17">
        <v>2</v>
      </c>
      <c r="H17">
        <v>5</v>
      </c>
      <c r="I17">
        <v>17203.889106014729</v>
      </c>
      <c r="J17">
        <v>16765.831190348301</v>
      </c>
      <c r="K17">
        <v>67.210258201797657</v>
      </c>
      <c r="L17">
        <v>17504.43937842175</v>
      </c>
      <c r="M17">
        <v>16990.571103892271</v>
      </c>
      <c r="N17">
        <v>67.574848346803179</v>
      </c>
      <c r="O17">
        <v>17265.723748272601</v>
      </c>
      <c r="P17">
        <v>16775.604629903009</v>
      </c>
      <c r="Q17">
        <v>67.210258201797657</v>
      </c>
      <c r="R17">
        <v>17267.332814636698</v>
      </c>
      <c r="S17">
        <v>16773.484310125299</v>
      </c>
      <c r="T17">
        <v>67.574848346803179</v>
      </c>
      <c r="U17">
        <v>10.031215919638051</v>
      </c>
      <c r="V17">
        <v>51.512284638121578</v>
      </c>
      <c r="W17">
        <v>0</v>
      </c>
      <c r="X17">
        <v>0</v>
      </c>
    </row>
    <row r="18" spans="1:24" x14ac:dyDescent="0.35">
      <c r="A18" t="s">
        <v>278</v>
      </c>
      <c r="B18">
        <v>3057</v>
      </c>
      <c r="C18">
        <v>6269</v>
      </c>
      <c r="D18">
        <v>7</v>
      </c>
      <c r="E18">
        <v>51720</v>
      </c>
      <c r="F18">
        <v>17.17329894378835</v>
      </c>
      <c r="G18">
        <v>2</v>
      </c>
      <c r="H18">
        <v>5</v>
      </c>
      <c r="I18">
        <v>17147.479069942419</v>
      </c>
      <c r="J18">
        <v>16447.244428762049</v>
      </c>
      <c r="K18">
        <v>74.238526115968895</v>
      </c>
      <c r="L18">
        <v>17634.5250612005</v>
      </c>
      <c r="M18">
        <v>17087.001907520978</v>
      </c>
      <c r="N18">
        <v>76.726997429810581</v>
      </c>
      <c r="O18">
        <v>16980.775154296251</v>
      </c>
      <c r="P18">
        <v>16490.447627021491</v>
      </c>
      <c r="Q18">
        <v>74.238526115968895</v>
      </c>
      <c r="R18">
        <v>16981.863610878449</v>
      </c>
      <c r="S18">
        <v>16489.621904965999</v>
      </c>
      <c r="T18">
        <v>76.726997429810581</v>
      </c>
      <c r="U18">
        <v>10.027848606653009</v>
      </c>
      <c r="V18">
        <v>51.520486444594177</v>
      </c>
      <c r="W18">
        <v>0</v>
      </c>
      <c r="X18">
        <v>0</v>
      </c>
    </row>
    <row r="19" spans="1:24" x14ac:dyDescent="0.35">
      <c r="A19" t="s">
        <v>279</v>
      </c>
      <c r="B19">
        <v>3061</v>
      </c>
      <c r="C19">
        <v>5880</v>
      </c>
      <c r="D19">
        <v>14</v>
      </c>
      <c r="E19">
        <v>52140</v>
      </c>
      <c r="F19">
        <v>8.8969404950286748</v>
      </c>
      <c r="G19">
        <v>2</v>
      </c>
      <c r="H19">
        <v>5</v>
      </c>
      <c r="I19">
        <v>16505.313405933939</v>
      </c>
      <c r="J19">
        <v>16311.398959193721</v>
      </c>
      <c r="K19">
        <v>61.695104628267032</v>
      </c>
      <c r="L19">
        <v>16488.27548893914</v>
      </c>
      <c r="M19">
        <v>16710.245310083599</v>
      </c>
      <c r="N19">
        <v>58.272971139691847</v>
      </c>
      <c r="O19">
        <v>16585.912649347949</v>
      </c>
      <c r="P19">
        <v>16273.302164507009</v>
      </c>
      <c r="Q19">
        <v>61.695104628267032</v>
      </c>
      <c r="R19">
        <v>16582.862958879559</v>
      </c>
      <c r="S19">
        <v>16273.1952352919</v>
      </c>
      <c r="T19">
        <v>58.272971139691847</v>
      </c>
      <c r="U19">
        <v>10.020223731922419</v>
      </c>
      <c r="V19">
        <v>50.260915783471049</v>
      </c>
      <c r="W19">
        <v>0</v>
      </c>
      <c r="X19">
        <v>0</v>
      </c>
    </row>
    <row r="20" spans="1:24" x14ac:dyDescent="0.35">
      <c r="A20" t="s">
        <v>280</v>
      </c>
      <c r="B20">
        <v>3133</v>
      </c>
      <c r="C20">
        <v>5883</v>
      </c>
      <c r="D20">
        <v>12</v>
      </c>
      <c r="E20">
        <v>52020</v>
      </c>
      <c r="F20">
        <v>6.2561267300795214</v>
      </c>
      <c r="G20">
        <v>2</v>
      </c>
      <c r="H20">
        <v>5</v>
      </c>
      <c r="I20">
        <v>17036.147891055309</v>
      </c>
      <c r="J20">
        <v>20043.85057544458</v>
      </c>
      <c r="K20">
        <v>113.8272225627726</v>
      </c>
      <c r="L20">
        <v>17011.937952149441</v>
      </c>
      <c r="M20">
        <v>19670.818551479009</v>
      </c>
      <c r="N20">
        <v>114.16153043726059</v>
      </c>
      <c r="O20">
        <v>17001.761748304041</v>
      </c>
      <c r="P20">
        <v>19991.507129420821</v>
      </c>
      <c r="Q20">
        <v>113.8272225627726</v>
      </c>
      <c r="R20">
        <v>16997.124772301318</v>
      </c>
      <c r="S20">
        <v>19991.750272729681</v>
      </c>
      <c r="T20">
        <v>114.16153043726059</v>
      </c>
      <c r="U20">
        <v>10.01063713208335</v>
      </c>
      <c r="V20">
        <v>51.353404059956119</v>
      </c>
      <c r="W20">
        <v>0</v>
      </c>
      <c r="X20">
        <v>0</v>
      </c>
    </row>
    <row r="21" spans="1:24" x14ac:dyDescent="0.35">
      <c r="A21" t="s">
        <v>281</v>
      </c>
      <c r="B21">
        <v>3798</v>
      </c>
      <c r="C21">
        <v>6077</v>
      </c>
      <c r="D21">
        <v>5</v>
      </c>
      <c r="E21">
        <v>51600</v>
      </c>
      <c r="F21">
        <v>21.527546739468828</v>
      </c>
      <c r="G21">
        <v>0</v>
      </c>
      <c r="H21">
        <v>5</v>
      </c>
      <c r="I21">
        <v>18064.832731713988</v>
      </c>
      <c r="J21">
        <v>20738.71726507349</v>
      </c>
      <c r="K21">
        <v>71.587971820580876</v>
      </c>
      <c r="L21">
        <v>18358.028091731419</v>
      </c>
      <c r="M21">
        <v>21806.223930486009</v>
      </c>
      <c r="N21">
        <v>72.214670435352417</v>
      </c>
      <c r="O21">
        <v>18064.832731713988</v>
      </c>
      <c r="P21">
        <v>20738.71726507349</v>
      </c>
      <c r="Q21">
        <v>71.587971820580876</v>
      </c>
      <c r="R21">
        <v>18062.262427303929</v>
      </c>
      <c r="S21">
        <v>20739.429874773141</v>
      </c>
      <c r="T21">
        <v>72.214670435352417</v>
      </c>
      <c r="U21">
        <v>0</v>
      </c>
      <c r="V21">
        <v>51.42412145243707</v>
      </c>
      <c r="W21">
        <v>0</v>
      </c>
      <c r="X21">
        <v>0</v>
      </c>
    </row>
    <row r="22" spans="1:24" x14ac:dyDescent="0.35">
      <c r="A22" t="s">
        <v>282</v>
      </c>
      <c r="B22">
        <v>6077</v>
      </c>
      <c r="C22">
        <v>2155</v>
      </c>
      <c r="D22">
        <v>1</v>
      </c>
      <c r="E22">
        <v>51360</v>
      </c>
      <c r="F22">
        <v>16.67713018313199</v>
      </c>
      <c r="G22">
        <v>5</v>
      </c>
      <c r="H22">
        <v>2</v>
      </c>
      <c r="I22">
        <v>17358.325434721959</v>
      </c>
      <c r="J22">
        <v>12891.207189953149</v>
      </c>
      <c r="K22">
        <v>87.290892724083506</v>
      </c>
      <c r="L22">
        <v>17497.728920477031</v>
      </c>
      <c r="M22">
        <v>13894.82947218707</v>
      </c>
      <c r="N22">
        <v>90.898897113120967</v>
      </c>
      <c r="O22">
        <v>17464.952506171201</v>
      </c>
      <c r="P22">
        <v>13730.5507900333</v>
      </c>
      <c r="Q22">
        <v>87.290892724083506</v>
      </c>
      <c r="R22">
        <v>17466.70873431311</v>
      </c>
      <c r="S22">
        <v>13730.3099803159</v>
      </c>
      <c r="T22">
        <v>90.898897113120967</v>
      </c>
      <c r="U22">
        <v>50.733503679309699</v>
      </c>
      <c r="V22">
        <v>10.03880054455442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22</v>
      </c>
      <c r="B3" s="3">
        <v>45059</v>
      </c>
      <c r="D3" t="s">
        <v>283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284</v>
      </c>
      <c r="Q3" t="s">
        <v>285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</v>
      </c>
      <c r="AA3">
        <v>129.95330500602719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0.84144444444444366</v>
      </c>
      <c r="D7">
        <v>27.222453294576791</v>
      </c>
      <c r="E7">
        <v>12.93920637125286</v>
      </c>
      <c r="H7" t="s">
        <v>93</v>
      </c>
      <c r="I7">
        <v>2</v>
      </c>
      <c r="K7" t="s">
        <v>94</v>
      </c>
      <c r="L7">
        <v>33.223947222222229</v>
      </c>
      <c r="M7">
        <v>1168.5389157787699</v>
      </c>
      <c r="N7">
        <v>25.08405597075933</v>
      </c>
    </row>
    <row r="8" spans="1:27" x14ac:dyDescent="0.35">
      <c r="A8">
        <v>1</v>
      </c>
      <c r="B8">
        <v>4</v>
      </c>
      <c r="C8">
        <v>0.7393527777777773</v>
      </c>
      <c r="D8">
        <v>0.30093541201503649</v>
      </c>
      <c r="E8">
        <v>22.958154157104659</v>
      </c>
      <c r="H8" t="s">
        <v>95</v>
      </c>
      <c r="I8">
        <v>4</v>
      </c>
      <c r="K8" t="s">
        <v>31</v>
      </c>
      <c r="L8">
        <v>0.89289444444444599</v>
      </c>
      <c r="M8">
        <v>163.88952173957389</v>
      </c>
      <c r="N8">
        <v>51.865119511364988</v>
      </c>
    </row>
    <row r="9" spans="1:27" x14ac:dyDescent="0.35">
      <c r="A9">
        <v>2</v>
      </c>
      <c r="B9">
        <v>302</v>
      </c>
      <c r="C9">
        <v>31.643150000000009</v>
      </c>
      <c r="D9">
        <v>1141.015527072178</v>
      </c>
      <c r="E9">
        <v>25.08405597075933</v>
      </c>
      <c r="H9" t="s">
        <v>96</v>
      </c>
      <c r="I9">
        <v>2</v>
      </c>
      <c r="K9" t="s">
        <v>32</v>
      </c>
      <c r="L9">
        <v>34.116841666666673</v>
      </c>
      <c r="M9">
        <v>1332.428437518344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163.88952173957389</v>
      </c>
      <c r="E12">
        <v>51.865119511364988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286</v>
      </c>
      <c r="B16">
        <v>3017</v>
      </c>
      <c r="C16">
        <v>5690</v>
      </c>
      <c r="D16">
        <v>8</v>
      </c>
      <c r="E16">
        <v>52680</v>
      </c>
      <c r="F16">
        <v>1.131822108236664</v>
      </c>
      <c r="G16">
        <v>2</v>
      </c>
      <c r="H16">
        <v>5</v>
      </c>
      <c r="I16">
        <v>17087.782508642089</v>
      </c>
      <c r="J16">
        <v>16791.437994192431</v>
      </c>
      <c r="K16">
        <v>80.045328637894485</v>
      </c>
      <c r="L16">
        <v>17032.331342947531</v>
      </c>
      <c r="M16">
        <v>16751.560262869662</v>
      </c>
      <c r="N16">
        <v>82.962143527012046</v>
      </c>
      <c r="O16">
        <v>17076.602338974481</v>
      </c>
      <c r="P16">
        <v>16789.431763277069</v>
      </c>
      <c r="Q16">
        <v>80.045328637894485</v>
      </c>
      <c r="R16">
        <v>17075.999201042301</v>
      </c>
      <c r="S16">
        <v>16790.24474789251</v>
      </c>
      <c r="T16">
        <v>82.962143527012046</v>
      </c>
      <c r="U16">
        <v>10.03580679697906</v>
      </c>
      <c r="V16">
        <v>51.543806457452668</v>
      </c>
      <c r="W16">
        <v>0</v>
      </c>
      <c r="X16">
        <v>0</v>
      </c>
    </row>
    <row r="17" spans="1:24" x14ac:dyDescent="0.35">
      <c r="A17" t="s">
        <v>287</v>
      </c>
      <c r="B17">
        <v>3065</v>
      </c>
      <c r="C17">
        <v>6270</v>
      </c>
      <c r="D17">
        <v>3</v>
      </c>
      <c r="E17">
        <v>52380</v>
      </c>
      <c r="F17">
        <v>23.225888413806921</v>
      </c>
      <c r="G17">
        <v>2</v>
      </c>
      <c r="H17">
        <v>5</v>
      </c>
      <c r="I17">
        <v>16200.80941866477</v>
      </c>
      <c r="J17">
        <v>16686.730516159121</v>
      </c>
      <c r="K17">
        <v>72.501238671606231</v>
      </c>
      <c r="L17">
        <v>15330.007571995269</v>
      </c>
      <c r="M17">
        <v>16174.51124133007</v>
      </c>
      <c r="N17">
        <v>74.790454449609769</v>
      </c>
      <c r="O17">
        <v>16426.071293891611</v>
      </c>
      <c r="P17">
        <v>16628.372150043549</v>
      </c>
      <c r="Q17">
        <v>72.501238671606231</v>
      </c>
      <c r="R17">
        <v>16426.549531637462</v>
      </c>
      <c r="S17">
        <v>16627.55737617514</v>
      </c>
      <c r="T17">
        <v>74.790454449609769</v>
      </c>
      <c r="U17">
        <v>10.018929635362801</v>
      </c>
      <c r="V17">
        <v>51.082928792952387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2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23</v>
      </c>
      <c r="B3" s="3">
        <v>45059</v>
      </c>
      <c r="D3" t="s">
        <v>288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289</v>
      </c>
      <c r="Q3" t="s">
        <v>290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92</v>
      </c>
      <c r="AA3">
        <v>126.1724472045898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0.45448888888888989</v>
      </c>
      <c r="D7">
        <v>15.496165101686691</v>
      </c>
      <c r="E7">
        <v>12.90804021426403</v>
      </c>
      <c r="H7" t="s">
        <v>93</v>
      </c>
      <c r="I7">
        <v>6</v>
      </c>
      <c r="K7" t="s">
        <v>94</v>
      </c>
      <c r="L7">
        <v>33.546777777777763</v>
      </c>
      <c r="M7">
        <v>1172.654839191486</v>
      </c>
      <c r="N7">
        <v>13.2949163006561</v>
      </c>
    </row>
    <row r="8" spans="1:27" x14ac:dyDescent="0.35">
      <c r="A8">
        <v>1</v>
      </c>
      <c r="B8">
        <v>5</v>
      </c>
      <c r="C8">
        <v>1.017675000000001</v>
      </c>
      <c r="D8">
        <v>0.52866083360979466</v>
      </c>
      <c r="E8">
        <v>13.2949163006561</v>
      </c>
      <c r="H8" t="s">
        <v>95</v>
      </c>
      <c r="I8">
        <v>76</v>
      </c>
      <c r="K8" t="s">
        <v>31</v>
      </c>
      <c r="L8">
        <v>1.333550000000002</v>
      </c>
      <c r="M8">
        <v>245.3173649755683</v>
      </c>
      <c r="N8">
        <v>51.88831061358394</v>
      </c>
    </row>
    <row r="9" spans="1:27" x14ac:dyDescent="0.35">
      <c r="A9">
        <v>2</v>
      </c>
      <c r="B9">
        <v>267</v>
      </c>
      <c r="C9">
        <v>32.074613888888869</v>
      </c>
      <c r="D9">
        <v>1156.6300132561901</v>
      </c>
      <c r="E9">
        <v>10.613501992963579</v>
      </c>
      <c r="H9" t="s">
        <v>96</v>
      </c>
      <c r="I9">
        <v>10</v>
      </c>
      <c r="K9" t="s">
        <v>32</v>
      </c>
      <c r="L9">
        <v>34.880327777777772</v>
      </c>
      <c r="M9">
        <v>1417.972204167055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245.3173649755683</v>
      </c>
      <c r="E12">
        <v>51.88831061358394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291</v>
      </c>
      <c r="B16">
        <v>2980</v>
      </c>
      <c r="C16">
        <v>6277</v>
      </c>
      <c r="D16">
        <v>11</v>
      </c>
      <c r="E16">
        <v>53760</v>
      </c>
      <c r="F16">
        <v>60.913576108068547</v>
      </c>
      <c r="G16">
        <v>2</v>
      </c>
      <c r="H16">
        <v>5</v>
      </c>
      <c r="I16">
        <v>14554.32527645045</v>
      </c>
      <c r="J16">
        <v>15397.370945729799</v>
      </c>
      <c r="K16">
        <v>67.294480584051001</v>
      </c>
      <c r="L16">
        <v>16926.514615946391</v>
      </c>
      <c r="M16">
        <v>17844.597012376449</v>
      </c>
      <c r="N16">
        <v>64.852448924569828</v>
      </c>
      <c r="O16">
        <v>14396.833045587149</v>
      </c>
      <c r="P16">
        <v>15985.668555609091</v>
      </c>
      <c r="Q16">
        <v>67.294480584051001</v>
      </c>
      <c r="R16">
        <v>14393.80040774432</v>
      </c>
      <c r="S16">
        <v>15988.615513682869</v>
      </c>
      <c r="T16">
        <v>64.852448924569828</v>
      </c>
      <c r="U16">
        <v>9.9979987715108471</v>
      </c>
      <c r="V16">
        <v>51.547681099075007</v>
      </c>
      <c r="W16">
        <v>0</v>
      </c>
      <c r="X16">
        <v>0</v>
      </c>
    </row>
    <row r="17" spans="1:24" x14ac:dyDescent="0.35">
      <c r="A17" t="s">
        <v>292</v>
      </c>
      <c r="B17">
        <v>2991</v>
      </c>
      <c r="C17">
        <v>6272</v>
      </c>
      <c r="D17">
        <v>2</v>
      </c>
      <c r="E17">
        <v>53220</v>
      </c>
      <c r="F17">
        <v>6.4912226864165499</v>
      </c>
      <c r="G17">
        <v>2</v>
      </c>
      <c r="H17">
        <v>5</v>
      </c>
      <c r="I17">
        <v>16337.54216489076</v>
      </c>
      <c r="J17">
        <v>16627.869975859889</v>
      </c>
      <c r="K17">
        <v>67.461630887049196</v>
      </c>
      <c r="L17">
        <v>16711.966801438459</v>
      </c>
      <c r="M17">
        <v>16764.00323256083</v>
      </c>
      <c r="N17">
        <v>64.127911113968409</v>
      </c>
      <c r="O17">
        <v>16401.859868306899</v>
      </c>
      <c r="P17">
        <v>16638.034094278599</v>
      </c>
      <c r="Q17">
        <v>67.461630887049196</v>
      </c>
      <c r="R17">
        <v>16402.55791930341</v>
      </c>
      <c r="S17">
        <v>16636.14397806166</v>
      </c>
      <c r="T17">
        <v>64.127911113968409</v>
      </c>
      <c r="U17">
        <v>10.031371781061351</v>
      </c>
      <c r="V17">
        <v>51.575224617669932</v>
      </c>
      <c r="W17">
        <v>0</v>
      </c>
      <c r="X17">
        <v>0</v>
      </c>
    </row>
    <row r="18" spans="1:24" x14ac:dyDescent="0.35">
      <c r="A18" t="s">
        <v>293</v>
      </c>
      <c r="B18">
        <v>3058</v>
      </c>
      <c r="C18">
        <v>6076</v>
      </c>
      <c r="D18">
        <v>0</v>
      </c>
      <c r="E18">
        <v>53100</v>
      </c>
      <c r="F18">
        <v>11.242235291118259</v>
      </c>
      <c r="G18">
        <v>2</v>
      </c>
      <c r="H18">
        <v>5</v>
      </c>
      <c r="I18">
        <v>16589.822191949359</v>
      </c>
      <c r="J18">
        <v>16689.456379302621</v>
      </c>
      <c r="K18">
        <v>67.939895977137851</v>
      </c>
      <c r="L18">
        <v>16352.209478144739</v>
      </c>
      <c r="M18">
        <v>17272.834674148431</v>
      </c>
      <c r="N18">
        <v>66.403527364048514</v>
      </c>
      <c r="O18">
        <v>16478.917941755139</v>
      </c>
      <c r="P18">
        <v>16710.258610868819</v>
      </c>
      <c r="Q18">
        <v>67.939895977137851</v>
      </c>
      <c r="R18">
        <v>16474.514220119141</v>
      </c>
      <c r="S18">
        <v>16708.503477023842</v>
      </c>
      <c r="T18">
        <v>66.403527364048514</v>
      </c>
      <c r="U18">
        <v>10.03700003074546</v>
      </c>
      <c r="V18">
        <v>51.362772794176543</v>
      </c>
      <c r="W18">
        <v>0</v>
      </c>
      <c r="X18">
        <v>0</v>
      </c>
    </row>
    <row r="19" spans="1:24" x14ac:dyDescent="0.35">
      <c r="A19" t="s">
        <v>294</v>
      </c>
      <c r="B19">
        <v>3070</v>
      </c>
      <c r="C19">
        <v>6078</v>
      </c>
      <c r="D19">
        <v>7</v>
      </c>
      <c r="E19">
        <v>53520</v>
      </c>
      <c r="F19">
        <v>3.4671322280122729</v>
      </c>
      <c r="G19">
        <v>2</v>
      </c>
      <c r="H19">
        <v>5</v>
      </c>
      <c r="I19">
        <v>17207.33943116833</v>
      </c>
      <c r="J19">
        <v>16450.892243391168</v>
      </c>
      <c r="K19">
        <v>99.936882208860695</v>
      </c>
      <c r="L19">
        <v>17178.849754142539</v>
      </c>
      <c r="M19">
        <v>16284.37402337771</v>
      </c>
      <c r="N19">
        <v>101.32305925398821</v>
      </c>
      <c r="O19">
        <v>17173.565115885402</v>
      </c>
      <c r="P19">
        <v>16459.255959625389</v>
      </c>
      <c r="Q19">
        <v>99.936882208860695</v>
      </c>
      <c r="R19">
        <v>17170.763849457031</v>
      </c>
      <c r="S19">
        <v>16459.686989308579</v>
      </c>
      <c r="T19">
        <v>101.32305925398821</v>
      </c>
      <c r="U19">
        <v>10.03552267039022</v>
      </c>
      <c r="V19">
        <v>50.618011411494038</v>
      </c>
      <c r="W19">
        <v>0</v>
      </c>
      <c r="X19">
        <v>0</v>
      </c>
    </row>
    <row r="20" spans="1:24" x14ac:dyDescent="0.35">
      <c r="A20" t="s">
        <v>294</v>
      </c>
      <c r="B20">
        <v>3070</v>
      </c>
      <c r="C20">
        <v>6078</v>
      </c>
      <c r="D20">
        <v>7</v>
      </c>
      <c r="E20">
        <v>53520</v>
      </c>
      <c r="F20">
        <v>1.212274923823204</v>
      </c>
      <c r="G20">
        <v>2</v>
      </c>
      <c r="H20">
        <v>5</v>
      </c>
      <c r="I20">
        <v>17173.77802768477</v>
      </c>
      <c r="J20">
        <v>16450.928809446119</v>
      </c>
      <c r="K20">
        <v>105.036826095104</v>
      </c>
      <c r="L20">
        <v>17165.850039061232</v>
      </c>
      <c r="M20">
        <v>16392.392960695139</v>
      </c>
      <c r="N20">
        <v>101.529518057004</v>
      </c>
      <c r="O20">
        <v>17161.96890170523</v>
      </c>
      <c r="P20">
        <v>16453.85316387724</v>
      </c>
      <c r="Q20">
        <v>105.036826095104</v>
      </c>
      <c r="R20">
        <v>17163.024268148991</v>
      </c>
      <c r="S20">
        <v>16453.690748701189</v>
      </c>
      <c r="T20">
        <v>101.529518057004</v>
      </c>
      <c r="U20">
        <v>10.03553324523023</v>
      </c>
      <c r="V20">
        <v>50.617962094388403</v>
      </c>
      <c r="W20">
        <v>0</v>
      </c>
      <c r="X20">
        <v>0</v>
      </c>
    </row>
    <row r="21" spans="1:24" x14ac:dyDescent="0.35">
      <c r="A21" t="s">
        <v>295</v>
      </c>
      <c r="B21">
        <v>3197</v>
      </c>
      <c r="C21">
        <v>5885</v>
      </c>
      <c r="D21">
        <v>9</v>
      </c>
      <c r="E21">
        <v>53640</v>
      </c>
      <c r="F21">
        <v>2.087868593314739</v>
      </c>
      <c r="G21">
        <v>2</v>
      </c>
      <c r="H21">
        <v>5</v>
      </c>
      <c r="I21">
        <v>16195.792586698581</v>
      </c>
      <c r="J21">
        <v>18095.672604335748</v>
      </c>
      <c r="K21">
        <v>111.3221607771121</v>
      </c>
      <c r="L21">
        <v>16157.237965287341</v>
      </c>
      <c r="M21">
        <v>18182.38349540962</v>
      </c>
      <c r="N21">
        <v>111.4967253994843</v>
      </c>
      <c r="O21">
        <v>16181.294541516751</v>
      </c>
      <c r="P21">
        <v>18080.59692945204</v>
      </c>
      <c r="Q21">
        <v>111.3221607771121</v>
      </c>
      <c r="R21">
        <v>16179.440607154669</v>
      </c>
      <c r="S21">
        <v>18079.819220529571</v>
      </c>
      <c r="T21">
        <v>111.4967253994843</v>
      </c>
      <c r="U21">
        <v>10.01775999856013</v>
      </c>
      <c r="V21">
        <v>50.261747791790263</v>
      </c>
      <c r="W21">
        <v>0</v>
      </c>
      <c r="X21">
        <v>0</v>
      </c>
    </row>
    <row r="22" spans="1:24" x14ac:dyDescent="0.35">
      <c r="A22" t="s">
        <v>296</v>
      </c>
      <c r="B22">
        <v>6079</v>
      </c>
      <c r="C22">
        <v>2170</v>
      </c>
      <c r="D22">
        <v>4</v>
      </c>
      <c r="E22">
        <v>53340</v>
      </c>
      <c r="F22">
        <v>36.088590491683043</v>
      </c>
      <c r="G22">
        <v>5</v>
      </c>
      <c r="H22">
        <v>2</v>
      </c>
      <c r="I22">
        <v>17218.428512466591</v>
      </c>
      <c r="J22">
        <v>15429.60134926936</v>
      </c>
      <c r="K22">
        <v>25.876047135642359</v>
      </c>
      <c r="L22">
        <v>17242.697691217301</v>
      </c>
      <c r="M22">
        <v>13221.227932545729</v>
      </c>
      <c r="N22">
        <v>26.33274544501699</v>
      </c>
      <c r="O22">
        <v>17303.87881246625</v>
      </c>
      <c r="P22">
        <v>13576.46638471493</v>
      </c>
      <c r="Q22">
        <v>25.876047135642359</v>
      </c>
      <c r="R22">
        <v>17305.46859268218</v>
      </c>
      <c r="S22">
        <v>13576.482711207669</v>
      </c>
      <c r="T22">
        <v>26.33274544501699</v>
      </c>
      <c r="U22">
        <v>51.40416961777683</v>
      </c>
      <c r="V22">
        <v>9.9964484823885567</v>
      </c>
      <c r="W22">
        <v>0</v>
      </c>
      <c r="X22">
        <v>0</v>
      </c>
    </row>
    <row r="23" spans="1:24" x14ac:dyDescent="0.35">
      <c r="A23" t="s">
        <v>296</v>
      </c>
      <c r="B23">
        <v>6079</v>
      </c>
      <c r="C23">
        <v>2170</v>
      </c>
      <c r="D23">
        <v>4</v>
      </c>
      <c r="E23">
        <v>53340</v>
      </c>
      <c r="F23">
        <v>34.925374942724417</v>
      </c>
      <c r="G23">
        <v>5</v>
      </c>
      <c r="H23">
        <v>2</v>
      </c>
      <c r="I23">
        <v>17226.924025130051</v>
      </c>
      <c r="J23">
        <v>15398.97395765444</v>
      </c>
      <c r="K23">
        <v>29.635471568900009</v>
      </c>
      <c r="L23">
        <v>17247.759688184909</v>
      </c>
      <c r="M23">
        <v>13261.75436805951</v>
      </c>
      <c r="N23">
        <v>29.633623860711811</v>
      </c>
      <c r="O23">
        <v>17309.59209224653</v>
      </c>
      <c r="P23">
        <v>13605.569563698171</v>
      </c>
      <c r="Q23">
        <v>29.635471568900009</v>
      </c>
      <c r="R23">
        <v>17308.51405781931</v>
      </c>
      <c r="S23">
        <v>13605.55851015804</v>
      </c>
      <c r="T23">
        <v>29.633623860711811</v>
      </c>
      <c r="U23">
        <v>51.404135340066283</v>
      </c>
      <c r="V23">
        <v>9.9964823615391953</v>
      </c>
      <c r="W23">
        <v>0</v>
      </c>
      <c r="X23">
        <v>0</v>
      </c>
    </row>
    <row r="24" spans="1:24" x14ac:dyDescent="0.35">
      <c r="A24" t="s">
        <v>296</v>
      </c>
      <c r="B24">
        <v>6079</v>
      </c>
      <c r="C24">
        <v>2170</v>
      </c>
      <c r="D24">
        <v>4</v>
      </c>
      <c r="E24">
        <v>53340</v>
      </c>
      <c r="F24">
        <v>34.907708062739353</v>
      </c>
      <c r="G24">
        <v>5</v>
      </c>
      <c r="H24">
        <v>2</v>
      </c>
      <c r="I24">
        <v>17222.920892749171</v>
      </c>
      <c r="J24">
        <v>15372.570235636311</v>
      </c>
      <c r="K24">
        <v>37.15911970818653</v>
      </c>
      <c r="L24">
        <v>17248.724985228131</v>
      </c>
      <c r="M24">
        <v>13236.482621098819</v>
      </c>
      <c r="N24">
        <v>37.155648587728251</v>
      </c>
      <c r="O24">
        <v>17305.577301890549</v>
      </c>
      <c r="P24">
        <v>13580.073149086929</v>
      </c>
      <c r="Q24">
        <v>37.15911970818653</v>
      </c>
      <c r="R24">
        <v>17309.442893393621</v>
      </c>
      <c r="S24">
        <v>13580.112849568441</v>
      </c>
      <c r="T24">
        <v>37.155648587728251</v>
      </c>
      <c r="U24">
        <v>51.404171696414032</v>
      </c>
      <c r="V24">
        <v>9.9964537610470661</v>
      </c>
      <c r="W24">
        <v>0</v>
      </c>
      <c r="X24">
        <v>0</v>
      </c>
    </row>
    <row r="25" spans="1:24" x14ac:dyDescent="0.35">
      <c r="A25" t="s">
        <v>297</v>
      </c>
      <c r="B25">
        <v>6079</v>
      </c>
      <c r="C25">
        <v>2181</v>
      </c>
      <c r="D25">
        <v>4</v>
      </c>
      <c r="E25">
        <v>53340</v>
      </c>
      <c r="F25">
        <v>51.11931903272805</v>
      </c>
      <c r="G25">
        <v>5</v>
      </c>
      <c r="H25">
        <v>2</v>
      </c>
      <c r="I25">
        <v>17244.669993069219</v>
      </c>
      <c r="J25">
        <v>14915.27493904824</v>
      </c>
      <c r="K25">
        <v>38.028984536970817</v>
      </c>
      <c r="L25">
        <v>17467.637028959609</v>
      </c>
      <c r="M25">
        <v>12791.326559685051</v>
      </c>
      <c r="N25">
        <v>37.682015228922481</v>
      </c>
      <c r="O25">
        <v>17365.65944340136</v>
      </c>
      <c r="P25">
        <v>12290.05394751013</v>
      </c>
      <c r="Q25">
        <v>38.028984536970817</v>
      </c>
      <c r="R25">
        <v>17366.720430261281</v>
      </c>
      <c r="S25">
        <v>12290.164791595629</v>
      </c>
      <c r="T25">
        <v>37.682015228922481</v>
      </c>
      <c r="U25">
        <v>51.409283286133281</v>
      </c>
      <c r="V25">
        <v>10.000551033687881</v>
      </c>
      <c r="W25">
        <v>0</v>
      </c>
      <c r="X25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22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24</v>
      </c>
      <c r="B3" s="3">
        <v>45059</v>
      </c>
      <c r="D3" t="s">
        <v>298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299</v>
      </c>
      <c r="Q3" t="s">
        <v>300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</v>
      </c>
      <c r="AA3">
        <v>135.86974811553961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7.5579749999999999</v>
      </c>
      <c r="D7">
        <v>135.27807557901451</v>
      </c>
      <c r="E7">
        <v>13.140117090041381</v>
      </c>
      <c r="H7" t="s">
        <v>93</v>
      </c>
      <c r="I7">
        <v>8</v>
      </c>
      <c r="K7" t="s">
        <v>94</v>
      </c>
      <c r="L7">
        <v>36.070591666666658</v>
      </c>
      <c r="M7">
        <v>1120.244075507982</v>
      </c>
      <c r="N7">
        <v>14.18052829989988</v>
      </c>
    </row>
    <row r="8" spans="1:27" x14ac:dyDescent="0.35">
      <c r="A8">
        <v>1</v>
      </c>
      <c r="B8">
        <v>5</v>
      </c>
      <c r="C8">
        <v>1.218836111111113</v>
      </c>
      <c r="D8">
        <v>0.67878613867084026</v>
      </c>
      <c r="E8">
        <v>13.079388590964211</v>
      </c>
      <c r="H8" t="s">
        <v>95</v>
      </c>
      <c r="I8">
        <v>0</v>
      </c>
      <c r="K8" t="s">
        <v>31</v>
      </c>
      <c r="L8">
        <v>1.0919611111111081</v>
      </c>
      <c r="M8">
        <v>200.93393098151091</v>
      </c>
      <c r="N8">
        <v>65.72619783593791</v>
      </c>
    </row>
    <row r="9" spans="1:27" x14ac:dyDescent="0.35">
      <c r="A9">
        <v>2</v>
      </c>
      <c r="B9">
        <v>238</v>
      </c>
      <c r="C9">
        <v>27.29378055555555</v>
      </c>
      <c r="D9">
        <v>984.28721379029628</v>
      </c>
      <c r="E9">
        <v>14.18052829989988</v>
      </c>
      <c r="H9" t="s">
        <v>96</v>
      </c>
      <c r="I9">
        <v>7</v>
      </c>
      <c r="K9" t="s">
        <v>32</v>
      </c>
      <c r="L9">
        <v>37.162552777777769</v>
      </c>
      <c r="M9">
        <v>1321.178006489492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200.93393098151091</v>
      </c>
      <c r="E12">
        <v>65.72619783593791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301</v>
      </c>
      <c r="B16">
        <v>3007</v>
      </c>
      <c r="C16">
        <v>5699</v>
      </c>
      <c r="D16">
        <v>5</v>
      </c>
      <c r="E16">
        <v>54300</v>
      </c>
      <c r="F16">
        <v>8.7344349136592339</v>
      </c>
      <c r="G16">
        <v>2</v>
      </c>
      <c r="H16">
        <v>5</v>
      </c>
      <c r="I16">
        <v>16562.91831314308</v>
      </c>
      <c r="J16">
        <v>16444.279325403018</v>
      </c>
      <c r="K16">
        <v>20.207091263443569</v>
      </c>
      <c r="L16">
        <v>16777.182856214331</v>
      </c>
      <c r="M16">
        <v>16755.610842248469</v>
      </c>
      <c r="N16">
        <v>21.52300727980376</v>
      </c>
      <c r="O16">
        <v>16475.26070278071</v>
      </c>
      <c r="P16">
        <v>16445.95279557152</v>
      </c>
      <c r="Q16">
        <v>20.207091263443569</v>
      </c>
      <c r="R16">
        <v>16476.569553027741</v>
      </c>
      <c r="S16">
        <v>16445.06008103133</v>
      </c>
      <c r="T16">
        <v>21.52300727980376</v>
      </c>
      <c r="U16">
        <v>10.03769377998135</v>
      </c>
      <c r="V16">
        <v>49.484068825911059</v>
      </c>
      <c r="W16">
        <v>0</v>
      </c>
      <c r="X16">
        <v>0</v>
      </c>
    </row>
    <row r="17" spans="1:24" x14ac:dyDescent="0.35">
      <c r="A17" t="s">
        <v>302</v>
      </c>
      <c r="B17">
        <v>3007</v>
      </c>
      <c r="C17">
        <v>6279</v>
      </c>
      <c r="D17">
        <v>2</v>
      </c>
      <c r="E17">
        <v>54120</v>
      </c>
      <c r="F17">
        <v>30.789013878567921</v>
      </c>
      <c r="G17">
        <v>2</v>
      </c>
      <c r="H17">
        <v>5</v>
      </c>
      <c r="I17">
        <v>18053.213168090118</v>
      </c>
      <c r="J17">
        <v>16413.19578407245</v>
      </c>
      <c r="K17">
        <v>32.033832867160413</v>
      </c>
      <c r="L17">
        <v>19160.126012270601</v>
      </c>
      <c r="M17">
        <v>17137.85116513239</v>
      </c>
      <c r="N17">
        <v>33.707921624815867</v>
      </c>
      <c r="O17">
        <v>17744.208148277899</v>
      </c>
      <c r="P17">
        <v>16419.094991118331</v>
      </c>
      <c r="Q17">
        <v>32.033832867160413</v>
      </c>
      <c r="R17">
        <v>17741.70597351767</v>
      </c>
      <c r="S17">
        <v>16422.946176050282</v>
      </c>
      <c r="T17">
        <v>33.707921624815867</v>
      </c>
      <c r="U17">
        <v>10.03803911056667</v>
      </c>
      <c r="V17">
        <v>51.58972792092073</v>
      </c>
      <c r="W17">
        <v>0</v>
      </c>
      <c r="X17">
        <v>0</v>
      </c>
    </row>
    <row r="18" spans="1:24" x14ac:dyDescent="0.35">
      <c r="A18" t="s">
        <v>303</v>
      </c>
      <c r="B18">
        <v>3062</v>
      </c>
      <c r="C18">
        <v>6287</v>
      </c>
      <c r="D18">
        <v>10</v>
      </c>
      <c r="E18">
        <v>54600</v>
      </c>
      <c r="F18">
        <v>7.5535061597963278</v>
      </c>
      <c r="G18">
        <v>2</v>
      </c>
      <c r="H18">
        <v>5</v>
      </c>
      <c r="I18">
        <v>17506.68683699879</v>
      </c>
      <c r="J18">
        <v>16373.785077759519</v>
      </c>
      <c r="K18">
        <v>59.216950904524097</v>
      </c>
      <c r="L18">
        <v>17086.03583884161</v>
      </c>
      <c r="M18">
        <v>16225.97740663339</v>
      </c>
      <c r="N18">
        <v>62.403215989531532</v>
      </c>
      <c r="O18">
        <v>17433.12389107994</v>
      </c>
      <c r="P18">
        <v>16392.006189451738</v>
      </c>
      <c r="Q18">
        <v>59.216950904524097</v>
      </c>
      <c r="R18">
        <v>17432.299677880361</v>
      </c>
      <c r="S18">
        <v>16394.311301451471</v>
      </c>
      <c r="T18">
        <v>62.403215989531532</v>
      </c>
      <c r="U18">
        <v>10.0332198112061</v>
      </c>
      <c r="V18">
        <v>50.971417644008518</v>
      </c>
      <c r="W18">
        <v>0</v>
      </c>
      <c r="X18">
        <v>0</v>
      </c>
    </row>
    <row r="19" spans="1:24" x14ac:dyDescent="0.35">
      <c r="A19" t="s">
        <v>304</v>
      </c>
      <c r="B19">
        <v>4855</v>
      </c>
      <c r="C19">
        <v>6284</v>
      </c>
      <c r="D19">
        <v>12</v>
      </c>
      <c r="E19">
        <v>54720</v>
      </c>
      <c r="F19">
        <v>33.035623369880483</v>
      </c>
      <c r="G19">
        <v>0</v>
      </c>
      <c r="H19">
        <v>5</v>
      </c>
      <c r="I19">
        <v>18568.027241885458</v>
      </c>
      <c r="J19">
        <v>18153.089160641091</v>
      </c>
      <c r="K19">
        <v>126.3941031643844</v>
      </c>
      <c r="L19">
        <v>17382.049267308521</v>
      </c>
      <c r="M19">
        <v>17398.807137867549</v>
      </c>
      <c r="N19">
        <v>123.164379129247</v>
      </c>
      <c r="O19">
        <v>18519.716568222259</v>
      </c>
      <c r="P19">
        <v>18574.941381830198</v>
      </c>
      <c r="Q19">
        <v>126.3941031643844</v>
      </c>
      <c r="R19">
        <v>18520.12106089267</v>
      </c>
      <c r="S19">
        <v>18574.304632647101</v>
      </c>
      <c r="T19">
        <v>123.164379129247</v>
      </c>
      <c r="U19">
        <v>12.85307934805615</v>
      </c>
      <c r="V19">
        <v>49.526977251935811</v>
      </c>
      <c r="W19">
        <v>0</v>
      </c>
      <c r="X19">
        <v>0</v>
      </c>
    </row>
    <row r="20" spans="1:24" x14ac:dyDescent="0.35">
      <c r="A20" t="s">
        <v>305</v>
      </c>
      <c r="B20">
        <v>4856</v>
      </c>
      <c r="C20">
        <v>6289</v>
      </c>
      <c r="D20">
        <v>12</v>
      </c>
      <c r="E20">
        <v>54720</v>
      </c>
      <c r="F20">
        <v>39.725186886400977</v>
      </c>
      <c r="G20">
        <v>0</v>
      </c>
      <c r="H20">
        <v>5</v>
      </c>
      <c r="I20">
        <v>18722.751001046261</v>
      </c>
      <c r="J20">
        <v>16873.657187316629</v>
      </c>
      <c r="K20">
        <v>51.322300543945303</v>
      </c>
      <c r="L20">
        <v>16912.099225135549</v>
      </c>
      <c r="M20">
        <v>15967.12469852542</v>
      </c>
      <c r="N20">
        <v>53.916831813376703</v>
      </c>
      <c r="O20">
        <v>18722.751001046261</v>
      </c>
      <c r="P20">
        <v>16873.657187316629</v>
      </c>
      <c r="Q20">
        <v>51.322300543945303</v>
      </c>
      <c r="R20">
        <v>18723.732987412001</v>
      </c>
      <c r="S20">
        <v>16871.69049826562</v>
      </c>
      <c r="T20">
        <v>53.916831813376703</v>
      </c>
      <c r="U20">
        <v>0</v>
      </c>
      <c r="V20">
        <v>50.972923947778327</v>
      </c>
      <c r="W20">
        <v>0</v>
      </c>
      <c r="X20">
        <v>0</v>
      </c>
    </row>
    <row r="21" spans="1:24" x14ac:dyDescent="0.35">
      <c r="A21" t="s">
        <v>305</v>
      </c>
      <c r="B21">
        <v>4856</v>
      </c>
      <c r="C21">
        <v>6289</v>
      </c>
      <c r="D21">
        <v>13</v>
      </c>
      <c r="E21">
        <v>54780</v>
      </c>
      <c r="F21">
        <v>9.5181955824189775</v>
      </c>
      <c r="G21">
        <v>0</v>
      </c>
      <c r="H21">
        <v>5</v>
      </c>
      <c r="I21">
        <v>18714.775535351131</v>
      </c>
      <c r="J21">
        <v>16880.08751176202</v>
      </c>
      <c r="K21">
        <v>57.570768127424188</v>
      </c>
      <c r="L21">
        <v>18281.195023004941</v>
      </c>
      <c r="M21">
        <v>16661.113399252859</v>
      </c>
      <c r="N21">
        <v>57.354551738912377</v>
      </c>
      <c r="O21">
        <v>18714.775535351131</v>
      </c>
      <c r="P21">
        <v>16880.08751176202</v>
      </c>
      <c r="Q21">
        <v>57.570768127424188</v>
      </c>
      <c r="R21">
        <v>18715.157802751972</v>
      </c>
      <c r="S21">
        <v>16879.327295171901</v>
      </c>
      <c r="T21">
        <v>57.354551738912377</v>
      </c>
      <c r="U21">
        <v>0</v>
      </c>
      <c r="V21">
        <v>51.032527941351127</v>
      </c>
      <c r="W21">
        <v>0</v>
      </c>
      <c r="X21">
        <v>0</v>
      </c>
    </row>
    <row r="22" spans="1:24" x14ac:dyDescent="0.35">
      <c r="A22" t="s">
        <v>306</v>
      </c>
      <c r="B22">
        <v>5693</v>
      </c>
      <c r="C22">
        <v>577</v>
      </c>
      <c r="D22">
        <v>11</v>
      </c>
      <c r="E22">
        <v>54660</v>
      </c>
      <c r="F22">
        <v>9.7923668311648591</v>
      </c>
      <c r="G22">
        <v>5</v>
      </c>
      <c r="H22">
        <v>2</v>
      </c>
      <c r="I22">
        <v>16648.51059563789</v>
      </c>
      <c r="J22">
        <v>16009.22888292177</v>
      </c>
      <c r="K22">
        <v>106.96941597163099</v>
      </c>
      <c r="L22">
        <v>17016.247142757838</v>
      </c>
      <c r="M22">
        <v>16184.507856689541</v>
      </c>
      <c r="N22">
        <v>109.5804769799353</v>
      </c>
      <c r="O22">
        <v>17102.827415129781</v>
      </c>
      <c r="P22">
        <v>16230.560889525739</v>
      </c>
      <c r="Q22">
        <v>106.96941597163099</v>
      </c>
      <c r="R22">
        <v>17102.049383282709</v>
      </c>
      <c r="S22">
        <v>16232.21221686004</v>
      </c>
      <c r="T22">
        <v>109.5804769799353</v>
      </c>
      <c r="U22">
        <v>51.60783679442865</v>
      </c>
      <c r="V22">
        <v>10.02535393420419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31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25</v>
      </c>
      <c r="B3" s="3">
        <v>45059</v>
      </c>
      <c r="D3" t="s">
        <v>307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308</v>
      </c>
      <c r="Q3" t="s">
        <v>309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</v>
      </c>
      <c r="AA3">
        <v>114.5470333099365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60</v>
      </c>
      <c r="C7">
        <v>8.6160777777777788</v>
      </c>
      <c r="D7">
        <v>198.92303905348751</v>
      </c>
      <c r="E7">
        <v>13.14014187194746</v>
      </c>
      <c r="H7" t="s">
        <v>93</v>
      </c>
      <c r="I7">
        <v>0</v>
      </c>
      <c r="K7" t="s">
        <v>94</v>
      </c>
      <c r="L7">
        <v>32.606483333333323</v>
      </c>
      <c r="M7">
        <v>1020.776743896139</v>
      </c>
      <c r="N7">
        <v>13.14014187194746</v>
      </c>
    </row>
    <row r="8" spans="1:27" x14ac:dyDescent="0.35">
      <c r="A8">
        <v>1</v>
      </c>
      <c r="B8">
        <v>5</v>
      </c>
      <c r="C8">
        <v>1.213225000000002</v>
      </c>
      <c r="D8">
        <v>0.36247150937279299</v>
      </c>
      <c r="E8">
        <v>0.1131714423178275</v>
      </c>
      <c r="H8" t="s">
        <v>95</v>
      </c>
      <c r="I8">
        <v>0</v>
      </c>
      <c r="K8" t="s">
        <v>31</v>
      </c>
      <c r="L8">
        <v>1.2642444444444401</v>
      </c>
      <c r="M8">
        <v>232.63784729856391</v>
      </c>
      <c r="N8">
        <v>53.270551658956691</v>
      </c>
    </row>
    <row r="9" spans="1:27" x14ac:dyDescent="0.35">
      <c r="A9">
        <v>2</v>
      </c>
      <c r="B9">
        <v>216</v>
      </c>
      <c r="C9">
        <v>22.777180555555539</v>
      </c>
      <c r="D9">
        <v>821.49123333327873</v>
      </c>
      <c r="E9">
        <v>10.595211392884391</v>
      </c>
      <c r="H9" t="s">
        <v>96</v>
      </c>
      <c r="I9">
        <v>16</v>
      </c>
      <c r="K9" t="s">
        <v>32</v>
      </c>
      <c r="L9">
        <v>33.870727777777759</v>
      </c>
      <c r="M9">
        <v>1253.414591194703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232.63784729856391</v>
      </c>
      <c r="E12">
        <v>53.270551658956691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310</v>
      </c>
      <c r="B16">
        <v>3019</v>
      </c>
      <c r="C16">
        <v>6282</v>
      </c>
      <c r="D16">
        <v>8</v>
      </c>
      <c r="E16">
        <v>55380</v>
      </c>
      <c r="F16">
        <v>12.91528814478845</v>
      </c>
      <c r="G16">
        <v>2</v>
      </c>
      <c r="H16">
        <v>5</v>
      </c>
      <c r="I16">
        <v>18682.816924103601</v>
      </c>
      <c r="J16">
        <v>18098.668926759241</v>
      </c>
      <c r="K16">
        <v>98.57440647809473</v>
      </c>
      <c r="L16">
        <v>18315.122994125861</v>
      </c>
      <c r="M16">
        <v>17709.414096389439</v>
      </c>
      <c r="N16">
        <v>97.959626823415888</v>
      </c>
      <c r="O16">
        <v>18799.405551423872</v>
      </c>
      <c r="P16">
        <v>18154.92518660926</v>
      </c>
      <c r="Q16">
        <v>98.57440647809473</v>
      </c>
      <c r="R16">
        <v>18800.1046865711</v>
      </c>
      <c r="S16">
        <v>18154.26239242966</v>
      </c>
      <c r="T16">
        <v>97.959626823415888</v>
      </c>
      <c r="U16">
        <v>10.0231165204895</v>
      </c>
      <c r="V16">
        <v>50.955211954264783</v>
      </c>
      <c r="W16">
        <v>0</v>
      </c>
      <c r="X16">
        <v>0</v>
      </c>
    </row>
    <row r="17" spans="1:24" x14ac:dyDescent="0.35">
      <c r="A17" t="s">
        <v>311</v>
      </c>
      <c r="B17">
        <v>3027</v>
      </c>
      <c r="C17">
        <v>5697</v>
      </c>
      <c r="D17">
        <v>6</v>
      </c>
      <c r="E17">
        <v>55260</v>
      </c>
      <c r="F17">
        <v>1.140242709576041</v>
      </c>
      <c r="G17">
        <v>2</v>
      </c>
      <c r="H17">
        <v>5</v>
      </c>
      <c r="I17">
        <v>20990.953339739481</v>
      </c>
      <c r="J17">
        <v>18525.095836254019</v>
      </c>
      <c r="K17">
        <v>120.7510189513598</v>
      </c>
      <c r="L17">
        <v>20924.380119681791</v>
      </c>
      <c r="M17">
        <v>18502.359997320898</v>
      </c>
      <c r="N17">
        <v>121.6756495166982</v>
      </c>
      <c r="O17">
        <v>20980.203573617731</v>
      </c>
      <c r="P17">
        <v>18521.197998544299</v>
      </c>
      <c r="Q17">
        <v>120.7510189513598</v>
      </c>
      <c r="R17">
        <v>20978.73775454305</v>
      </c>
      <c r="S17">
        <v>18524.81891703343</v>
      </c>
      <c r="T17">
        <v>121.6756495166982</v>
      </c>
      <c r="U17">
        <v>10.028236290886291</v>
      </c>
      <c r="V17">
        <v>51.580760518953362</v>
      </c>
      <c r="W17">
        <v>0</v>
      </c>
      <c r="X17">
        <v>0</v>
      </c>
    </row>
    <row r="18" spans="1:24" x14ac:dyDescent="0.35">
      <c r="A18" t="s">
        <v>312</v>
      </c>
      <c r="B18">
        <v>3174</v>
      </c>
      <c r="C18">
        <v>5696</v>
      </c>
      <c r="D18">
        <v>9</v>
      </c>
      <c r="E18">
        <v>55440</v>
      </c>
      <c r="F18">
        <v>4.4605007232153433</v>
      </c>
      <c r="G18">
        <v>2</v>
      </c>
      <c r="H18">
        <v>5</v>
      </c>
      <c r="I18">
        <v>16626.774407945031</v>
      </c>
      <c r="J18">
        <v>17065.17194161455</v>
      </c>
      <c r="K18">
        <v>134.33794022931281</v>
      </c>
      <c r="L18">
        <v>16467.412472372489</v>
      </c>
      <c r="M18">
        <v>16943.102305050299</v>
      </c>
      <c r="N18">
        <v>136.87942253275841</v>
      </c>
      <c r="O18">
        <v>16669.381710708469</v>
      </c>
      <c r="P18">
        <v>17051.860236440891</v>
      </c>
      <c r="Q18">
        <v>134.33794022931281</v>
      </c>
      <c r="R18">
        <v>16670.89931948033</v>
      </c>
      <c r="S18">
        <v>17049.826238788832</v>
      </c>
      <c r="T18">
        <v>136.87942253275841</v>
      </c>
      <c r="U18">
        <v>10.007478765638149</v>
      </c>
      <c r="V18">
        <v>51.513442903509571</v>
      </c>
      <c r="W18">
        <v>0</v>
      </c>
      <c r="X18">
        <v>0</v>
      </c>
    </row>
    <row r="19" spans="1:24" x14ac:dyDescent="0.35">
      <c r="A19" t="s">
        <v>313</v>
      </c>
      <c r="B19">
        <v>3428</v>
      </c>
      <c r="C19">
        <v>6280</v>
      </c>
      <c r="D19">
        <v>14</v>
      </c>
      <c r="E19">
        <v>55740</v>
      </c>
      <c r="F19">
        <v>37.306535521852432</v>
      </c>
      <c r="G19">
        <v>2</v>
      </c>
      <c r="H19">
        <v>5</v>
      </c>
      <c r="I19">
        <v>15815.914243839619</v>
      </c>
      <c r="J19">
        <v>15789.110953898909</v>
      </c>
      <c r="K19">
        <v>73.285580368719337</v>
      </c>
      <c r="L19">
        <v>17515.632691713621</v>
      </c>
      <c r="M19">
        <v>16282.437980472099</v>
      </c>
      <c r="N19">
        <v>70.083714145964038</v>
      </c>
      <c r="O19">
        <v>15797.393505862519</v>
      </c>
      <c r="P19">
        <v>15416.78925029369</v>
      </c>
      <c r="Q19">
        <v>73.285580368719337</v>
      </c>
      <c r="R19">
        <v>15797.007986646069</v>
      </c>
      <c r="S19">
        <v>15418.121424290721</v>
      </c>
      <c r="T19">
        <v>70.083714145964038</v>
      </c>
      <c r="U19">
        <v>9.9924064445524028</v>
      </c>
      <c r="V19">
        <v>51.565334657036438</v>
      </c>
      <c r="W19">
        <v>0</v>
      </c>
      <c r="X19">
        <v>0</v>
      </c>
    </row>
    <row r="20" spans="1:24" x14ac:dyDescent="0.35">
      <c r="A20" t="s">
        <v>314</v>
      </c>
      <c r="B20">
        <v>4090</v>
      </c>
      <c r="C20">
        <v>5697</v>
      </c>
      <c r="D20">
        <v>6</v>
      </c>
      <c r="E20">
        <v>55260</v>
      </c>
      <c r="F20">
        <v>9.066092017709769</v>
      </c>
      <c r="G20">
        <v>0</v>
      </c>
      <c r="H20">
        <v>5</v>
      </c>
      <c r="I20">
        <v>21495.931203101729</v>
      </c>
      <c r="J20">
        <v>18754.40757843135</v>
      </c>
      <c r="K20">
        <v>111.7107735926926</v>
      </c>
      <c r="L20">
        <v>21063.89323805592</v>
      </c>
      <c r="M20">
        <v>18575.611849029359</v>
      </c>
      <c r="N20">
        <v>112.3974618916248</v>
      </c>
      <c r="O20">
        <v>21495.931203101729</v>
      </c>
      <c r="P20">
        <v>18754.40757843135</v>
      </c>
      <c r="Q20">
        <v>111.7107735926926</v>
      </c>
      <c r="R20">
        <v>21495.983281854202</v>
      </c>
      <c r="S20">
        <v>18754.281632622358</v>
      </c>
      <c r="T20">
        <v>112.3974618916248</v>
      </c>
      <c r="U20">
        <v>0</v>
      </c>
      <c r="V20">
        <v>51.57384231908329</v>
      </c>
      <c r="W20">
        <v>0</v>
      </c>
      <c r="X20">
        <v>0</v>
      </c>
    </row>
    <row r="21" spans="1:24" x14ac:dyDescent="0.35">
      <c r="A21" t="s">
        <v>314</v>
      </c>
      <c r="B21">
        <v>4090</v>
      </c>
      <c r="C21">
        <v>5697</v>
      </c>
      <c r="D21">
        <v>6</v>
      </c>
      <c r="E21">
        <v>55260</v>
      </c>
      <c r="F21">
        <v>5.3651529644483604</v>
      </c>
      <c r="G21">
        <v>0</v>
      </c>
      <c r="H21">
        <v>5</v>
      </c>
      <c r="I21">
        <v>21498.19782351195</v>
      </c>
      <c r="J21">
        <v>18755.610467599079</v>
      </c>
      <c r="K21">
        <v>116.4916845383578</v>
      </c>
      <c r="L21">
        <v>21241.26998928429</v>
      </c>
      <c r="M21">
        <v>18652.584457353649</v>
      </c>
      <c r="N21">
        <v>119.60399537689089</v>
      </c>
      <c r="O21">
        <v>21498.19782351195</v>
      </c>
      <c r="P21">
        <v>18755.610467599079</v>
      </c>
      <c r="Q21">
        <v>116.4916845383578</v>
      </c>
      <c r="R21">
        <v>21497.07868442345</v>
      </c>
      <c r="S21">
        <v>18758.318078543321</v>
      </c>
      <c r="T21">
        <v>119.60399537689089</v>
      </c>
      <c r="U21">
        <v>0</v>
      </c>
      <c r="V21">
        <v>51.592005522084541</v>
      </c>
      <c r="W21">
        <v>0</v>
      </c>
      <c r="X21">
        <v>0</v>
      </c>
    </row>
    <row r="22" spans="1:24" x14ac:dyDescent="0.35">
      <c r="A22" t="s">
        <v>315</v>
      </c>
      <c r="B22">
        <v>4281</v>
      </c>
      <c r="C22">
        <v>6287</v>
      </c>
      <c r="D22">
        <v>2</v>
      </c>
      <c r="E22">
        <v>55020</v>
      </c>
      <c r="F22">
        <v>45.148229719175973</v>
      </c>
      <c r="G22">
        <v>0</v>
      </c>
      <c r="H22">
        <v>5</v>
      </c>
      <c r="I22">
        <v>16033.554525026821</v>
      </c>
      <c r="J22">
        <v>15549.734932781101</v>
      </c>
      <c r="K22">
        <v>71.296143565932468</v>
      </c>
      <c r="L22">
        <v>18112.560523905071</v>
      </c>
      <c r="M22">
        <v>16597.203421165232</v>
      </c>
      <c r="N22">
        <v>69.297198461130336</v>
      </c>
      <c r="O22">
        <v>16033.554525026821</v>
      </c>
      <c r="P22">
        <v>15549.734932781101</v>
      </c>
      <c r="Q22">
        <v>71.296143565932468</v>
      </c>
      <c r="R22">
        <v>16032.81196799779</v>
      </c>
      <c r="S22">
        <v>15551.211360726589</v>
      </c>
      <c r="T22">
        <v>69.297198461130336</v>
      </c>
      <c r="U22">
        <v>0</v>
      </c>
      <c r="V22">
        <v>51.562862473833597</v>
      </c>
      <c r="W22">
        <v>0</v>
      </c>
      <c r="X22">
        <v>0</v>
      </c>
    </row>
    <row r="23" spans="1:24" x14ac:dyDescent="0.35">
      <c r="A23" t="s">
        <v>315</v>
      </c>
      <c r="B23">
        <v>4281</v>
      </c>
      <c r="C23">
        <v>6287</v>
      </c>
      <c r="D23">
        <v>2</v>
      </c>
      <c r="E23">
        <v>55020</v>
      </c>
      <c r="F23">
        <v>43.731643396342008</v>
      </c>
      <c r="G23">
        <v>0</v>
      </c>
      <c r="H23">
        <v>5</v>
      </c>
      <c r="I23">
        <v>16037.243308783951</v>
      </c>
      <c r="J23">
        <v>15551.03238636131</v>
      </c>
      <c r="K23">
        <v>74.535816914052063</v>
      </c>
      <c r="L23">
        <v>18050.588687253861</v>
      </c>
      <c r="M23">
        <v>16566.99449101881</v>
      </c>
      <c r="N23">
        <v>73.100672239986451</v>
      </c>
      <c r="O23">
        <v>16037.243308783951</v>
      </c>
      <c r="P23">
        <v>15551.03238636131</v>
      </c>
      <c r="Q23">
        <v>74.535816914052063</v>
      </c>
      <c r="R23">
        <v>16035.84053172343</v>
      </c>
      <c r="S23">
        <v>15553.82188390145</v>
      </c>
      <c r="T23">
        <v>73.100672239986451</v>
      </c>
      <c r="U23">
        <v>0</v>
      </c>
      <c r="V23">
        <v>51.5680611663566</v>
      </c>
      <c r="W23">
        <v>0</v>
      </c>
      <c r="X23">
        <v>0</v>
      </c>
    </row>
    <row r="24" spans="1:24" x14ac:dyDescent="0.35">
      <c r="A24" t="s">
        <v>315</v>
      </c>
      <c r="B24">
        <v>4281</v>
      </c>
      <c r="C24">
        <v>6287</v>
      </c>
      <c r="D24">
        <v>3</v>
      </c>
      <c r="E24">
        <v>55080</v>
      </c>
      <c r="F24">
        <v>11.68940049812405</v>
      </c>
      <c r="G24">
        <v>0</v>
      </c>
      <c r="H24">
        <v>5</v>
      </c>
      <c r="I24">
        <v>16032.700749195301</v>
      </c>
      <c r="J24">
        <v>15554.66820807683</v>
      </c>
      <c r="K24">
        <v>76.610428631834409</v>
      </c>
      <c r="L24">
        <v>16571.010636228519</v>
      </c>
      <c r="M24">
        <v>15826.474792973069</v>
      </c>
      <c r="N24">
        <v>72.45208558865852</v>
      </c>
      <c r="O24">
        <v>16032.700749195301</v>
      </c>
      <c r="P24">
        <v>15554.66820807683</v>
      </c>
      <c r="Q24">
        <v>76.610428631834409</v>
      </c>
      <c r="R24">
        <v>16032.50722729776</v>
      </c>
      <c r="S24">
        <v>15555.05215616145</v>
      </c>
      <c r="T24">
        <v>72.45208558865852</v>
      </c>
      <c r="U24">
        <v>0</v>
      </c>
      <c r="V24">
        <v>51.588540484835853</v>
      </c>
      <c r="W24">
        <v>0</v>
      </c>
      <c r="X24">
        <v>0</v>
      </c>
    </row>
    <row r="25" spans="1:24" x14ac:dyDescent="0.35">
      <c r="A25" t="s">
        <v>315</v>
      </c>
      <c r="B25">
        <v>4281</v>
      </c>
      <c r="C25">
        <v>6287</v>
      </c>
      <c r="D25">
        <v>4</v>
      </c>
      <c r="E25">
        <v>55140</v>
      </c>
      <c r="F25">
        <v>0.86248623931931145</v>
      </c>
      <c r="G25">
        <v>0</v>
      </c>
      <c r="H25">
        <v>5</v>
      </c>
      <c r="I25">
        <v>16035.628330027601</v>
      </c>
      <c r="J25">
        <v>15551.746193973429</v>
      </c>
      <c r="K25">
        <v>83.629116242718553</v>
      </c>
      <c r="L25">
        <v>16075.639180653539</v>
      </c>
      <c r="M25">
        <v>15571.164720879729</v>
      </c>
      <c r="N25">
        <v>85.113158224874368</v>
      </c>
      <c r="O25">
        <v>16035.628330027601</v>
      </c>
      <c r="P25">
        <v>15551.746193973429</v>
      </c>
      <c r="Q25">
        <v>83.629116242718553</v>
      </c>
      <c r="R25">
        <v>16035.911360954849</v>
      </c>
      <c r="S25">
        <v>15551.183456723231</v>
      </c>
      <c r="T25">
        <v>85.113158224874368</v>
      </c>
      <c r="U25">
        <v>0</v>
      </c>
      <c r="V25">
        <v>51.559847583193452</v>
      </c>
      <c r="W25">
        <v>0</v>
      </c>
      <c r="X25">
        <v>0</v>
      </c>
    </row>
    <row r="26" spans="1:24" x14ac:dyDescent="0.35">
      <c r="A26" t="s">
        <v>316</v>
      </c>
      <c r="B26">
        <v>5696</v>
      </c>
      <c r="C26">
        <v>341</v>
      </c>
      <c r="D26">
        <v>8</v>
      </c>
      <c r="E26">
        <v>55380</v>
      </c>
      <c r="F26">
        <v>2.1399128127024589</v>
      </c>
      <c r="G26">
        <v>5</v>
      </c>
      <c r="H26">
        <v>2</v>
      </c>
      <c r="I26">
        <v>14095.152583412781</v>
      </c>
      <c r="J26">
        <v>15749.901666969299</v>
      </c>
      <c r="K26">
        <v>126.165855986444</v>
      </c>
      <c r="L26">
        <v>13988.10943503799</v>
      </c>
      <c r="M26">
        <v>15675.194180547211</v>
      </c>
      <c r="N26">
        <v>127.2709132371632</v>
      </c>
      <c r="O26">
        <v>14007.145119752409</v>
      </c>
      <c r="P26">
        <v>15685.40740084816</v>
      </c>
      <c r="Q26">
        <v>126.165855986444</v>
      </c>
      <c r="R26">
        <v>14006.104261754361</v>
      </c>
      <c r="S26">
        <v>15686.856176416541</v>
      </c>
      <c r="T26">
        <v>127.2709132371632</v>
      </c>
      <c r="U26">
        <v>50.987698717859942</v>
      </c>
      <c r="V26">
        <v>10.02065085251728</v>
      </c>
      <c r="W26">
        <v>0</v>
      </c>
      <c r="X26">
        <v>0</v>
      </c>
    </row>
    <row r="27" spans="1:24" x14ac:dyDescent="0.35">
      <c r="A27" t="s">
        <v>317</v>
      </c>
      <c r="B27">
        <v>6289</v>
      </c>
      <c r="C27">
        <v>571</v>
      </c>
      <c r="D27">
        <v>5</v>
      </c>
      <c r="E27">
        <v>55200</v>
      </c>
      <c r="F27">
        <v>22.24266094828829</v>
      </c>
      <c r="G27">
        <v>5</v>
      </c>
      <c r="H27">
        <v>2</v>
      </c>
      <c r="I27">
        <v>17630.461010087609</v>
      </c>
      <c r="J27">
        <v>16498.7976667525</v>
      </c>
      <c r="K27">
        <v>49.237666207046139</v>
      </c>
      <c r="L27">
        <v>16403.85198324349</v>
      </c>
      <c r="M27">
        <v>15889.047904981649</v>
      </c>
      <c r="N27">
        <v>48.143719802123726</v>
      </c>
      <c r="O27">
        <v>16598.7185126933</v>
      </c>
      <c r="P27">
        <v>15997.298643093891</v>
      </c>
      <c r="Q27">
        <v>49.237666207046139</v>
      </c>
      <c r="R27">
        <v>16598.206755352341</v>
      </c>
      <c r="S27">
        <v>15998.325964347159</v>
      </c>
      <c r="T27">
        <v>48.143719802123726</v>
      </c>
      <c r="U27">
        <v>51.575113016153793</v>
      </c>
      <c r="V27">
        <v>10.0244150618652</v>
      </c>
      <c r="W27">
        <v>0</v>
      </c>
      <c r="X27">
        <v>0</v>
      </c>
    </row>
    <row r="28" spans="1:24" x14ac:dyDescent="0.35">
      <c r="A28" t="s">
        <v>317</v>
      </c>
      <c r="B28">
        <v>6289</v>
      </c>
      <c r="C28">
        <v>571</v>
      </c>
      <c r="D28">
        <v>5</v>
      </c>
      <c r="E28">
        <v>55200</v>
      </c>
      <c r="F28">
        <v>17.698455202628541</v>
      </c>
      <c r="G28">
        <v>5</v>
      </c>
      <c r="H28">
        <v>2</v>
      </c>
      <c r="I28">
        <v>17298.08657622433</v>
      </c>
      <c r="J28">
        <v>16337.153553561349</v>
      </c>
      <c r="K28">
        <v>39.757063488009543</v>
      </c>
      <c r="L28">
        <v>16322.5181349833</v>
      </c>
      <c r="M28">
        <v>15850.883099496879</v>
      </c>
      <c r="N28">
        <v>41.978270442370523</v>
      </c>
      <c r="O28">
        <v>16477.050011160449</v>
      </c>
      <c r="P28">
        <v>15938.111450399219</v>
      </c>
      <c r="Q28">
        <v>39.757063488009543</v>
      </c>
      <c r="R28">
        <v>16477.187458339311</v>
      </c>
      <c r="S28">
        <v>15937.835504849611</v>
      </c>
      <c r="T28">
        <v>41.978270442370523</v>
      </c>
      <c r="U28">
        <v>51.579201847327347</v>
      </c>
      <c r="V28">
        <v>10.025473734562819</v>
      </c>
      <c r="W28">
        <v>0</v>
      </c>
      <c r="X28">
        <v>0</v>
      </c>
    </row>
    <row r="29" spans="1:24" x14ac:dyDescent="0.35">
      <c r="A29" t="s">
        <v>317</v>
      </c>
      <c r="B29">
        <v>6289</v>
      </c>
      <c r="C29">
        <v>571</v>
      </c>
      <c r="D29">
        <v>5</v>
      </c>
      <c r="E29">
        <v>55200</v>
      </c>
      <c r="F29">
        <v>16.280700701151218</v>
      </c>
      <c r="G29">
        <v>5</v>
      </c>
      <c r="H29">
        <v>2</v>
      </c>
      <c r="I29">
        <v>17437.909172751301</v>
      </c>
      <c r="J29">
        <v>16417.065190686179</v>
      </c>
      <c r="K29">
        <v>43.568600123650498</v>
      </c>
      <c r="L29">
        <v>16540.922248851399</v>
      </c>
      <c r="M29">
        <v>15969.1621755623</v>
      </c>
      <c r="N29">
        <v>41.362802231961162</v>
      </c>
      <c r="O29">
        <v>16682.831253982771</v>
      </c>
      <c r="P29">
        <v>16049.988805357691</v>
      </c>
      <c r="Q29">
        <v>43.568600123650498</v>
      </c>
      <c r="R29">
        <v>16683.249543233989</v>
      </c>
      <c r="S29">
        <v>16049.149159391271</v>
      </c>
      <c r="T29">
        <v>41.362802231961162</v>
      </c>
      <c r="U29">
        <v>51.568783294042738</v>
      </c>
      <c r="V29">
        <v>10.028040008384179</v>
      </c>
      <c r="W29">
        <v>0</v>
      </c>
      <c r="X29">
        <v>0</v>
      </c>
    </row>
    <row r="30" spans="1:24" x14ac:dyDescent="0.35">
      <c r="A30" t="s">
        <v>317</v>
      </c>
      <c r="B30">
        <v>6289</v>
      </c>
      <c r="C30">
        <v>571</v>
      </c>
      <c r="D30">
        <v>5</v>
      </c>
      <c r="E30">
        <v>55200</v>
      </c>
      <c r="F30">
        <v>5.3475584131866034</v>
      </c>
      <c r="G30">
        <v>5</v>
      </c>
      <c r="H30">
        <v>2</v>
      </c>
      <c r="I30">
        <v>16602.684250505339</v>
      </c>
      <c r="J30">
        <v>15988.754216852751</v>
      </c>
      <c r="K30">
        <v>40.240542662836837</v>
      </c>
      <c r="L30">
        <v>16308.72275913164</v>
      </c>
      <c r="M30">
        <v>15840.258584461641</v>
      </c>
      <c r="N30">
        <v>41.200545093642248</v>
      </c>
      <c r="O30">
        <v>16354.639066221471</v>
      </c>
      <c r="P30">
        <v>15868.18134065901</v>
      </c>
      <c r="Q30">
        <v>40.240542662836837</v>
      </c>
      <c r="R30">
        <v>16355.461124206769</v>
      </c>
      <c r="S30">
        <v>15866.53110733729</v>
      </c>
      <c r="T30">
        <v>41.200545093642248</v>
      </c>
      <c r="U30">
        <v>51.574461830808097</v>
      </c>
      <c r="V30">
        <v>10.026336017603031</v>
      </c>
      <c r="W30">
        <v>0</v>
      </c>
      <c r="X30">
        <v>0</v>
      </c>
    </row>
    <row r="31" spans="1:24" x14ac:dyDescent="0.35">
      <c r="A31" t="s">
        <v>317</v>
      </c>
      <c r="B31">
        <v>6289</v>
      </c>
      <c r="C31">
        <v>571</v>
      </c>
      <c r="D31">
        <v>5</v>
      </c>
      <c r="E31">
        <v>55200</v>
      </c>
      <c r="F31">
        <v>4.7132472280785773</v>
      </c>
      <c r="G31">
        <v>5</v>
      </c>
      <c r="H31">
        <v>2</v>
      </c>
      <c r="I31">
        <v>16768.184004899529</v>
      </c>
      <c r="J31">
        <v>16081.471270212631</v>
      </c>
      <c r="K31">
        <v>38.425650464808307</v>
      </c>
      <c r="L31">
        <v>16508.65989009546</v>
      </c>
      <c r="M31">
        <v>15951.47504124749</v>
      </c>
      <c r="N31">
        <v>33.861281398461372</v>
      </c>
      <c r="O31">
        <v>16549.583490400601</v>
      </c>
      <c r="P31">
        <v>15975.20038473647</v>
      </c>
      <c r="Q31">
        <v>38.425650464808307</v>
      </c>
      <c r="R31">
        <v>16549.867039143839</v>
      </c>
      <c r="S31">
        <v>15974.631198149729</v>
      </c>
      <c r="T31">
        <v>33.861281398461372</v>
      </c>
      <c r="U31">
        <v>51.570206279277343</v>
      </c>
      <c r="V31">
        <v>10.02869384242881</v>
      </c>
      <c r="W31">
        <v>0</v>
      </c>
      <c r="X31">
        <v>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26</v>
      </c>
      <c r="B3" s="3">
        <v>45059</v>
      </c>
      <c r="D3" t="s">
        <v>318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319</v>
      </c>
      <c r="Q3" t="s">
        <v>320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</v>
      </c>
      <c r="AA3">
        <v>91.397289276123047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0.81698888888888788</v>
      </c>
      <c r="D7">
        <v>26.563690083900848</v>
      </c>
      <c r="E7">
        <v>13.58584806303856</v>
      </c>
      <c r="H7" t="s">
        <v>93</v>
      </c>
      <c r="I7">
        <v>1</v>
      </c>
      <c r="K7" t="s">
        <v>94</v>
      </c>
      <c r="L7">
        <v>23.271502777777791</v>
      </c>
      <c r="M7">
        <v>797.76776185188226</v>
      </c>
      <c r="N7">
        <v>15.787542374844</v>
      </c>
    </row>
    <row r="8" spans="1:27" x14ac:dyDescent="0.35">
      <c r="A8">
        <v>1</v>
      </c>
      <c r="B8">
        <v>5</v>
      </c>
      <c r="C8">
        <v>1.070552777777777</v>
      </c>
      <c r="D8">
        <v>0.36459161488878178</v>
      </c>
      <c r="E8">
        <v>12.90469986121759</v>
      </c>
      <c r="H8" t="s">
        <v>95</v>
      </c>
      <c r="I8">
        <v>0</v>
      </c>
      <c r="K8" t="s">
        <v>31</v>
      </c>
      <c r="L8">
        <v>0.57860277777777613</v>
      </c>
      <c r="M8">
        <v>106.52677392719011</v>
      </c>
      <c r="N8">
        <v>51.630325879582408</v>
      </c>
    </row>
    <row r="9" spans="1:27" x14ac:dyDescent="0.35">
      <c r="A9">
        <v>2</v>
      </c>
      <c r="B9">
        <v>206</v>
      </c>
      <c r="C9">
        <v>21.38396111111112</v>
      </c>
      <c r="D9">
        <v>770.83948015309261</v>
      </c>
      <c r="E9">
        <v>15.787542374844</v>
      </c>
      <c r="H9" t="s">
        <v>96</v>
      </c>
      <c r="I9">
        <v>1</v>
      </c>
      <c r="K9" t="s">
        <v>32</v>
      </c>
      <c r="L9">
        <v>23.850105555555562</v>
      </c>
      <c r="M9">
        <v>904.29453577907236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106.52677392719011</v>
      </c>
      <c r="E12">
        <v>51.630325879582408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321</v>
      </c>
      <c r="B16">
        <v>6286</v>
      </c>
      <c r="C16">
        <v>579</v>
      </c>
      <c r="D16">
        <v>14</v>
      </c>
      <c r="E16">
        <v>56640</v>
      </c>
      <c r="F16">
        <v>4.0934457059013667</v>
      </c>
      <c r="G16">
        <v>5</v>
      </c>
      <c r="H16">
        <v>2</v>
      </c>
      <c r="I16">
        <v>16110.617488049411</v>
      </c>
      <c r="J16">
        <v>15929.50951092077</v>
      </c>
      <c r="K16">
        <v>52.93724264048597</v>
      </c>
      <c r="L16">
        <v>15990.941944805851</v>
      </c>
      <c r="M16">
        <v>15807.394359027719</v>
      </c>
      <c r="N16">
        <v>55.698649566367322</v>
      </c>
      <c r="O16">
        <v>15952.81984380171</v>
      </c>
      <c r="P16">
        <v>15789.59372045805</v>
      </c>
      <c r="Q16">
        <v>52.93724264048597</v>
      </c>
      <c r="R16">
        <v>15955.259116685689</v>
      </c>
      <c r="S16">
        <v>15787.103680064531</v>
      </c>
      <c r="T16">
        <v>55.698649566367322</v>
      </c>
      <c r="U16">
        <v>51.520063464061188</v>
      </c>
      <c r="V16">
        <v>10.027849542691531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21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27</v>
      </c>
      <c r="B3" s="3">
        <v>45059</v>
      </c>
      <c r="D3" t="s">
        <v>322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323</v>
      </c>
      <c r="Q3" t="s">
        <v>324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483</v>
      </c>
      <c r="AA3">
        <v>110.5444819927216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0.45743333333333391</v>
      </c>
      <c r="D7">
        <v>14.15698126448804</v>
      </c>
      <c r="E7">
        <v>8.5968919916342674</v>
      </c>
      <c r="H7" t="s">
        <v>93</v>
      </c>
      <c r="I7">
        <v>462</v>
      </c>
      <c r="K7" t="s">
        <v>94</v>
      </c>
      <c r="L7">
        <v>29.05983611111111</v>
      </c>
      <c r="M7">
        <v>1006.95602011203</v>
      </c>
      <c r="N7">
        <v>113.6026646553203</v>
      </c>
    </row>
    <row r="8" spans="1:27" x14ac:dyDescent="0.35">
      <c r="A8">
        <v>1</v>
      </c>
      <c r="B8">
        <v>5</v>
      </c>
      <c r="C8">
        <v>1.0710749999999989</v>
      </c>
      <c r="D8">
        <v>0.72678961244067486</v>
      </c>
      <c r="E8">
        <v>13.176780058674639</v>
      </c>
      <c r="H8" t="s">
        <v>95</v>
      </c>
      <c r="I8">
        <v>15</v>
      </c>
      <c r="K8" t="s">
        <v>31</v>
      </c>
      <c r="L8">
        <v>0.7902861111111088</v>
      </c>
      <c r="M8">
        <v>144.96381377865529</v>
      </c>
      <c r="N8">
        <v>51.887830055179911</v>
      </c>
    </row>
    <row r="9" spans="1:27" x14ac:dyDescent="0.35">
      <c r="A9">
        <v>2</v>
      </c>
      <c r="B9">
        <v>238</v>
      </c>
      <c r="C9">
        <v>27.531327777777779</v>
      </c>
      <c r="D9">
        <v>992.07224923510125</v>
      </c>
      <c r="E9">
        <v>113.6026646553203</v>
      </c>
      <c r="H9" t="s">
        <v>96</v>
      </c>
      <c r="I9">
        <v>6</v>
      </c>
      <c r="K9" t="s">
        <v>32</v>
      </c>
      <c r="L9">
        <v>29.850122222222218</v>
      </c>
      <c r="M9">
        <v>1151.9198338906849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144.96381377865529</v>
      </c>
      <c r="E12">
        <v>51.887830055179911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325</v>
      </c>
      <c r="B16">
        <v>3347</v>
      </c>
      <c r="C16">
        <v>6085</v>
      </c>
      <c r="D16">
        <v>2</v>
      </c>
      <c r="E16">
        <v>56820</v>
      </c>
      <c r="F16">
        <v>36.646151882011793</v>
      </c>
      <c r="G16">
        <v>2</v>
      </c>
      <c r="H16">
        <v>5</v>
      </c>
      <c r="I16">
        <v>15998.458730088871</v>
      </c>
      <c r="J16">
        <v>19381.608689370649</v>
      </c>
      <c r="K16">
        <v>40.905644997196298</v>
      </c>
      <c r="L16">
        <v>16370.08778351438</v>
      </c>
      <c r="M16">
        <v>17215.690572136569</v>
      </c>
      <c r="N16">
        <v>36.693948313352543</v>
      </c>
      <c r="O16">
        <v>15980.275009465049</v>
      </c>
      <c r="P16">
        <v>19015.87799138252</v>
      </c>
      <c r="Q16">
        <v>40.905644997196298</v>
      </c>
      <c r="R16">
        <v>15980.28339255316</v>
      </c>
      <c r="S16">
        <v>19015.879429722561</v>
      </c>
      <c r="T16">
        <v>36.693948313352543</v>
      </c>
      <c r="U16">
        <v>9.9923849376310034</v>
      </c>
      <c r="V16">
        <v>50.261992905475942</v>
      </c>
      <c r="W16">
        <v>0</v>
      </c>
      <c r="X16">
        <v>0</v>
      </c>
    </row>
    <row r="17" spans="1:24" x14ac:dyDescent="0.35">
      <c r="A17" t="s">
        <v>326</v>
      </c>
      <c r="B17">
        <v>3424</v>
      </c>
      <c r="C17">
        <v>5887</v>
      </c>
      <c r="D17">
        <v>6</v>
      </c>
      <c r="E17">
        <v>57060</v>
      </c>
      <c r="F17">
        <v>45.880097326829393</v>
      </c>
      <c r="G17">
        <v>2</v>
      </c>
      <c r="H17">
        <v>5</v>
      </c>
      <c r="I17">
        <v>17996.77593193189</v>
      </c>
      <c r="J17">
        <v>17086.400233122931</v>
      </c>
      <c r="K17">
        <v>62.289284497491153</v>
      </c>
      <c r="L17">
        <v>17540.13872973758</v>
      </c>
      <c r="M17">
        <v>14316.866983290951</v>
      </c>
      <c r="N17">
        <v>62.385734859254278</v>
      </c>
      <c r="O17">
        <v>17835.604515857551</v>
      </c>
      <c r="P17">
        <v>16657.492721175</v>
      </c>
      <c r="Q17">
        <v>62.289284497491153</v>
      </c>
      <c r="R17">
        <v>17839.345493409641</v>
      </c>
      <c r="S17">
        <v>16656.870720583109</v>
      </c>
      <c r="T17">
        <v>62.385734859254278</v>
      </c>
      <c r="U17">
        <v>9.9866785772133753</v>
      </c>
      <c r="V17">
        <v>51.417836808794092</v>
      </c>
      <c r="W17">
        <v>0</v>
      </c>
      <c r="X17">
        <v>0</v>
      </c>
    </row>
    <row r="18" spans="1:24" x14ac:dyDescent="0.35">
      <c r="A18" t="s">
        <v>327</v>
      </c>
      <c r="B18">
        <v>3425</v>
      </c>
      <c r="C18">
        <v>6285</v>
      </c>
      <c r="D18">
        <v>11</v>
      </c>
      <c r="E18">
        <v>57360</v>
      </c>
      <c r="F18">
        <v>4.9359490830345569</v>
      </c>
      <c r="G18">
        <v>2</v>
      </c>
      <c r="H18">
        <v>5</v>
      </c>
      <c r="I18">
        <v>17829.91402234272</v>
      </c>
      <c r="J18">
        <v>16631.244835190391</v>
      </c>
      <c r="K18">
        <v>34.498466399803917</v>
      </c>
      <c r="L18">
        <v>18040.864172788199</v>
      </c>
      <c r="M18">
        <v>16698.654389246691</v>
      </c>
      <c r="N18">
        <v>38.844938226231378</v>
      </c>
      <c r="O18">
        <v>17812.57580225409</v>
      </c>
      <c r="P18">
        <v>16585.048984750731</v>
      </c>
      <c r="Q18">
        <v>34.498466399803917</v>
      </c>
      <c r="R18">
        <v>17811.864516107129</v>
      </c>
      <c r="S18">
        <v>16587.36172223344</v>
      </c>
      <c r="T18">
        <v>38.844938226231378</v>
      </c>
      <c r="U18">
        <v>9.9965334462386561</v>
      </c>
      <c r="V18">
        <v>51.583042899327403</v>
      </c>
      <c r="W18">
        <v>0</v>
      </c>
      <c r="X18">
        <v>0</v>
      </c>
    </row>
    <row r="19" spans="1:24" x14ac:dyDescent="0.35">
      <c r="A19" t="s">
        <v>328</v>
      </c>
      <c r="B19">
        <v>3582</v>
      </c>
      <c r="C19">
        <v>5701</v>
      </c>
      <c r="D19">
        <v>3</v>
      </c>
      <c r="E19">
        <v>56880</v>
      </c>
      <c r="F19">
        <v>2.79322687367539</v>
      </c>
      <c r="G19">
        <v>2</v>
      </c>
      <c r="H19">
        <v>5</v>
      </c>
      <c r="I19">
        <v>18040.06056888889</v>
      </c>
      <c r="J19">
        <v>17487.071391798021</v>
      </c>
      <c r="K19">
        <v>81.629999794437168</v>
      </c>
      <c r="L19">
        <v>18122.431120304711</v>
      </c>
      <c r="M19">
        <v>17567.090709867171</v>
      </c>
      <c r="N19">
        <v>77.558239336300772</v>
      </c>
      <c r="O19">
        <v>18016.29878461039</v>
      </c>
      <c r="P19">
        <v>17472.295579112291</v>
      </c>
      <c r="Q19">
        <v>81.629999794437168</v>
      </c>
      <c r="R19">
        <v>18017.51912919166</v>
      </c>
      <c r="S19">
        <v>17471.076558429439</v>
      </c>
      <c r="T19">
        <v>77.558239336300772</v>
      </c>
      <c r="U19">
        <v>10.01751449448323</v>
      </c>
      <c r="V19">
        <v>50.914403967903979</v>
      </c>
      <c r="W19">
        <v>0</v>
      </c>
      <c r="X19">
        <v>0</v>
      </c>
    </row>
    <row r="20" spans="1:24" x14ac:dyDescent="0.35">
      <c r="A20" t="s">
        <v>329</v>
      </c>
      <c r="B20">
        <v>5893</v>
      </c>
      <c r="C20">
        <v>1836</v>
      </c>
      <c r="D20">
        <v>2</v>
      </c>
      <c r="E20">
        <v>56820</v>
      </c>
      <c r="F20">
        <v>18.53738467499554</v>
      </c>
      <c r="G20">
        <v>5</v>
      </c>
      <c r="H20">
        <v>2</v>
      </c>
      <c r="I20">
        <v>18023.69928272556</v>
      </c>
      <c r="J20">
        <v>17932.88128369677</v>
      </c>
      <c r="K20">
        <v>85.434658146900844</v>
      </c>
      <c r="L20">
        <v>18089.80755111283</v>
      </c>
      <c r="M20">
        <v>16994.437715207849</v>
      </c>
      <c r="N20">
        <v>84.637636442175179</v>
      </c>
      <c r="O20">
        <v>17905.190204549479</v>
      </c>
      <c r="P20">
        <v>16999.906464382449</v>
      </c>
      <c r="Q20">
        <v>85.434658146900844</v>
      </c>
      <c r="R20">
        <v>17903.8649753994</v>
      </c>
      <c r="S20">
        <v>16999.811228068211</v>
      </c>
      <c r="T20">
        <v>84.637636442175179</v>
      </c>
      <c r="U20">
        <v>50.733768311096007</v>
      </c>
      <c r="V20">
        <v>10.034867741224449</v>
      </c>
      <c r="W20">
        <v>0</v>
      </c>
      <c r="X20">
        <v>0</v>
      </c>
    </row>
    <row r="21" spans="1:24" x14ac:dyDescent="0.35">
      <c r="A21" t="s">
        <v>330</v>
      </c>
      <c r="B21">
        <v>5893</v>
      </c>
      <c r="C21">
        <v>2182</v>
      </c>
      <c r="D21">
        <v>5</v>
      </c>
      <c r="E21">
        <v>57000</v>
      </c>
      <c r="F21">
        <v>0</v>
      </c>
      <c r="G21">
        <v>5</v>
      </c>
      <c r="H21">
        <v>2</v>
      </c>
      <c r="I21">
        <v>17314.463808272249</v>
      </c>
      <c r="J21">
        <v>12852.349573239761</v>
      </c>
      <c r="K21">
        <v>91.947603084051451</v>
      </c>
      <c r="L21">
        <v>17313.338990505868</v>
      </c>
      <c r="M21">
        <v>12855.808235820399</v>
      </c>
      <c r="N21">
        <v>94.15364951220009</v>
      </c>
      <c r="O21">
        <v>17314.463808272249</v>
      </c>
      <c r="P21">
        <v>12852.349573239761</v>
      </c>
      <c r="Q21">
        <v>91.947603084051451</v>
      </c>
      <c r="R21">
        <v>17313.338990505868</v>
      </c>
      <c r="S21">
        <v>12855.808235820399</v>
      </c>
      <c r="T21">
        <v>94.15364951220009</v>
      </c>
      <c r="U21">
        <v>51.340821407705661</v>
      </c>
      <c r="V21">
        <v>9.980902794271211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31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28</v>
      </c>
      <c r="B3" s="3">
        <v>45059</v>
      </c>
      <c r="D3" t="s">
        <v>331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332</v>
      </c>
      <c r="Q3" t="s">
        <v>333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2100</v>
      </c>
      <c r="AA3">
        <v>230.8678381443024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7.5359888888888946</v>
      </c>
      <c r="D7">
        <v>133.76424099580399</v>
      </c>
      <c r="E7">
        <v>13.107421991444641</v>
      </c>
      <c r="H7" t="s">
        <v>93</v>
      </c>
      <c r="I7">
        <v>2080</v>
      </c>
      <c r="K7" t="s">
        <v>94</v>
      </c>
      <c r="L7">
        <v>47.126211111111118</v>
      </c>
      <c r="M7">
        <v>1515.200710965536</v>
      </c>
      <c r="N7">
        <v>37.534072986315692</v>
      </c>
    </row>
    <row r="8" spans="1:27" x14ac:dyDescent="0.35">
      <c r="A8">
        <v>1</v>
      </c>
      <c r="B8">
        <v>6</v>
      </c>
      <c r="C8">
        <v>1.262113888888887</v>
      </c>
      <c r="D8">
        <v>0.62187797553674173</v>
      </c>
      <c r="E8">
        <v>13.539015349259079</v>
      </c>
      <c r="H8" t="s">
        <v>95</v>
      </c>
      <c r="I8">
        <v>4</v>
      </c>
      <c r="K8" t="s">
        <v>31</v>
      </c>
      <c r="L8">
        <v>1.2337222222222191</v>
      </c>
      <c r="M8">
        <v>226.78504022495159</v>
      </c>
      <c r="N8">
        <v>53.071846303568279</v>
      </c>
    </row>
    <row r="9" spans="1:27" x14ac:dyDescent="0.35">
      <c r="A9">
        <v>2</v>
      </c>
      <c r="B9">
        <v>287</v>
      </c>
      <c r="C9">
        <v>38.32810833333334</v>
      </c>
      <c r="D9">
        <v>1380.814591994196</v>
      </c>
      <c r="E9">
        <v>37.534072986315692</v>
      </c>
      <c r="H9" t="s">
        <v>96</v>
      </c>
      <c r="I9">
        <v>16</v>
      </c>
      <c r="K9" t="s">
        <v>32</v>
      </c>
      <c r="L9">
        <v>48.359933333333338</v>
      </c>
      <c r="M9">
        <v>1741.9857511904879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226.78504022495159</v>
      </c>
      <c r="E12">
        <v>53.071846303568279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334</v>
      </c>
      <c r="B16">
        <v>3349</v>
      </c>
      <c r="C16">
        <v>5710</v>
      </c>
      <c r="D16">
        <v>13</v>
      </c>
      <c r="E16">
        <v>58380</v>
      </c>
      <c r="F16">
        <v>11.60738253086368</v>
      </c>
      <c r="G16">
        <v>2</v>
      </c>
      <c r="H16">
        <v>5</v>
      </c>
      <c r="I16">
        <v>18320.69198185455</v>
      </c>
      <c r="J16">
        <v>17952.93663748771</v>
      </c>
      <c r="K16">
        <v>80.492981498797533</v>
      </c>
      <c r="L16">
        <v>17831.079251763978</v>
      </c>
      <c r="M16">
        <v>17448.819009019138</v>
      </c>
      <c r="N16">
        <v>79.182765709306551</v>
      </c>
      <c r="O16">
        <v>18279.921151003491</v>
      </c>
      <c r="P16">
        <v>17844.31525378564</v>
      </c>
      <c r="Q16">
        <v>80.492981498797533</v>
      </c>
      <c r="R16">
        <v>18278.64735831205</v>
      </c>
      <c r="S16">
        <v>17845.54617168157</v>
      </c>
      <c r="T16">
        <v>79.182765709306551</v>
      </c>
      <c r="U16">
        <v>9.9954464674916519</v>
      </c>
      <c r="V16">
        <v>51.52654608724319</v>
      </c>
      <c r="W16">
        <v>0</v>
      </c>
      <c r="X16">
        <v>0</v>
      </c>
    </row>
    <row r="17" spans="1:24" x14ac:dyDescent="0.35">
      <c r="A17" t="s">
        <v>335</v>
      </c>
      <c r="B17">
        <v>3376</v>
      </c>
      <c r="C17">
        <v>6102</v>
      </c>
      <c r="D17">
        <v>8</v>
      </c>
      <c r="E17">
        <v>58080</v>
      </c>
      <c r="F17">
        <v>16.310475797598649</v>
      </c>
      <c r="G17">
        <v>2</v>
      </c>
      <c r="H17">
        <v>5</v>
      </c>
      <c r="I17">
        <v>17180.818380686491</v>
      </c>
      <c r="J17">
        <v>14917.34907262153</v>
      </c>
      <c r="K17">
        <v>68.589538089545016</v>
      </c>
      <c r="L17">
        <v>17274.243990612591</v>
      </c>
      <c r="M17">
        <v>14248.130919241719</v>
      </c>
      <c r="N17">
        <v>68.616594090102367</v>
      </c>
      <c r="O17">
        <v>17238.15930450927</v>
      </c>
      <c r="P17">
        <v>15072.21701720582</v>
      </c>
      <c r="Q17">
        <v>68.589538089545016</v>
      </c>
      <c r="R17">
        <v>17236.23171486022</v>
      </c>
      <c r="S17">
        <v>15071.942252788471</v>
      </c>
      <c r="T17">
        <v>68.616594090102367</v>
      </c>
      <c r="U17">
        <v>10.12493761685379</v>
      </c>
      <c r="V17">
        <v>50.561851050923082</v>
      </c>
      <c r="W17">
        <v>0</v>
      </c>
      <c r="X17">
        <v>0</v>
      </c>
    </row>
    <row r="18" spans="1:24" x14ac:dyDescent="0.35">
      <c r="A18" t="s">
        <v>336</v>
      </c>
      <c r="B18">
        <v>3381</v>
      </c>
      <c r="C18">
        <v>6087</v>
      </c>
      <c r="D18">
        <v>1</v>
      </c>
      <c r="E18">
        <v>57660</v>
      </c>
      <c r="F18">
        <v>47.95928268308171</v>
      </c>
      <c r="G18">
        <v>2</v>
      </c>
      <c r="H18">
        <v>5</v>
      </c>
      <c r="I18">
        <v>16819.296463662031</v>
      </c>
      <c r="J18">
        <v>13962.324068260001</v>
      </c>
      <c r="K18">
        <v>67.243681232290555</v>
      </c>
      <c r="L18">
        <v>16461.538597454721</v>
      </c>
      <c r="M18">
        <v>16823.654856206551</v>
      </c>
      <c r="N18">
        <v>67.751450539906543</v>
      </c>
      <c r="O18">
        <v>16987.882494068152</v>
      </c>
      <c r="P18">
        <v>14411.416655511841</v>
      </c>
      <c r="Q18">
        <v>67.243681232290555</v>
      </c>
      <c r="R18">
        <v>16983.14227361379</v>
      </c>
      <c r="S18">
        <v>14410.831948706829</v>
      </c>
      <c r="T18">
        <v>67.751450539906543</v>
      </c>
      <c r="U18">
        <v>10.00208930667679</v>
      </c>
      <c r="V18">
        <v>51.471980258049307</v>
      </c>
      <c r="W18">
        <v>0</v>
      </c>
      <c r="X18">
        <v>0</v>
      </c>
    </row>
    <row r="19" spans="1:24" x14ac:dyDescent="0.35">
      <c r="A19" t="s">
        <v>337</v>
      </c>
      <c r="B19">
        <v>3386</v>
      </c>
      <c r="C19">
        <v>6296</v>
      </c>
      <c r="D19">
        <v>8</v>
      </c>
      <c r="E19">
        <v>58080</v>
      </c>
      <c r="F19">
        <v>33.795294503403802</v>
      </c>
      <c r="G19">
        <v>2</v>
      </c>
      <c r="H19">
        <v>5</v>
      </c>
      <c r="I19">
        <v>17864.35984980156</v>
      </c>
      <c r="J19">
        <v>16739.285216794658</v>
      </c>
      <c r="K19">
        <v>87.975030710365814</v>
      </c>
      <c r="L19">
        <v>19303.01375755234</v>
      </c>
      <c r="M19">
        <v>17203.862831128761</v>
      </c>
      <c r="N19">
        <v>87.993904364844553</v>
      </c>
      <c r="O19">
        <v>17745.633437095192</v>
      </c>
      <c r="P19">
        <v>16422.96473187815</v>
      </c>
      <c r="Q19">
        <v>87.975030710365814</v>
      </c>
      <c r="R19">
        <v>17746.306416994521</v>
      </c>
      <c r="S19">
        <v>16420.89095202426</v>
      </c>
      <c r="T19">
        <v>87.993904364844553</v>
      </c>
      <c r="U19">
        <v>9.9974788127490903</v>
      </c>
      <c r="V19">
        <v>51.561081639451032</v>
      </c>
      <c r="W19">
        <v>0</v>
      </c>
      <c r="X19">
        <v>0</v>
      </c>
    </row>
    <row r="20" spans="1:24" x14ac:dyDescent="0.35">
      <c r="A20" t="s">
        <v>338</v>
      </c>
      <c r="B20">
        <v>3410</v>
      </c>
      <c r="C20">
        <v>5896</v>
      </c>
      <c r="D20">
        <v>7</v>
      </c>
      <c r="E20">
        <v>58020</v>
      </c>
      <c r="F20">
        <v>11.5530963610301</v>
      </c>
      <c r="G20">
        <v>2</v>
      </c>
      <c r="H20">
        <v>5</v>
      </c>
      <c r="I20">
        <v>16942.710922135881</v>
      </c>
      <c r="J20">
        <v>14284.224793922091</v>
      </c>
      <c r="K20">
        <v>101.3610079464994</v>
      </c>
      <c r="L20">
        <v>16858.18992909474</v>
      </c>
      <c r="M20">
        <v>14959.576507481661</v>
      </c>
      <c r="N20">
        <v>98.98877558793474</v>
      </c>
      <c r="O20">
        <v>16983.32549495596</v>
      </c>
      <c r="P20">
        <v>14392.438700790761</v>
      </c>
      <c r="Q20">
        <v>101.3610079464994</v>
      </c>
      <c r="R20">
        <v>16980.990003621639</v>
      </c>
      <c r="S20">
        <v>14392.15460760753</v>
      </c>
      <c r="T20">
        <v>98.98877558793474</v>
      </c>
      <c r="U20">
        <v>10.00464013040491</v>
      </c>
      <c r="V20">
        <v>50.251281387190403</v>
      </c>
      <c r="W20">
        <v>0</v>
      </c>
      <c r="X20">
        <v>0</v>
      </c>
    </row>
    <row r="21" spans="1:24" x14ac:dyDescent="0.35">
      <c r="A21" t="s">
        <v>339</v>
      </c>
      <c r="B21">
        <v>3416</v>
      </c>
      <c r="C21">
        <v>5710</v>
      </c>
      <c r="D21">
        <v>11</v>
      </c>
      <c r="E21">
        <v>58260</v>
      </c>
      <c r="F21">
        <v>6.6920683891757706</v>
      </c>
      <c r="G21">
        <v>2</v>
      </c>
      <c r="H21">
        <v>5</v>
      </c>
      <c r="I21">
        <v>15817.31488742978</v>
      </c>
      <c r="J21">
        <v>15685.17201183599</v>
      </c>
      <c r="K21">
        <v>60.254053719682283</v>
      </c>
      <c r="L21">
        <v>16048.57143592542</v>
      </c>
      <c r="M21">
        <v>15991.686281688801</v>
      </c>
      <c r="N21">
        <v>62.586360062021029</v>
      </c>
      <c r="O21">
        <v>15820.63784023818</v>
      </c>
      <c r="P21">
        <v>15751.98666176255</v>
      </c>
      <c r="Q21">
        <v>60.254053719682283</v>
      </c>
      <c r="R21">
        <v>15818.2955248943</v>
      </c>
      <c r="S21">
        <v>15753.78229265982</v>
      </c>
      <c r="T21">
        <v>62.586360062021029</v>
      </c>
      <c r="U21">
        <v>9.9964953578385867</v>
      </c>
      <c r="V21">
        <v>49.476051533791193</v>
      </c>
      <c r="W21">
        <v>0</v>
      </c>
      <c r="X21">
        <v>0</v>
      </c>
    </row>
    <row r="22" spans="1:24" x14ac:dyDescent="0.35">
      <c r="A22" t="s">
        <v>340</v>
      </c>
      <c r="B22">
        <v>3425</v>
      </c>
      <c r="C22">
        <v>5897</v>
      </c>
      <c r="D22">
        <v>2</v>
      </c>
      <c r="E22">
        <v>57720</v>
      </c>
      <c r="F22">
        <v>51.352019602845282</v>
      </c>
      <c r="G22">
        <v>2</v>
      </c>
      <c r="H22">
        <v>5</v>
      </c>
      <c r="I22">
        <v>16436.906431263171</v>
      </c>
      <c r="J22">
        <v>12926.679710148879</v>
      </c>
      <c r="K22">
        <v>37.277223771571023</v>
      </c>
      <c r="L22">
        <v>16186.702151745771</v>
      </c>
      <c r="M22">
        <v>15003.86649231678</v>
      </c>
      <c r="N22">
        <v>37.839392885649588</v>
      </c>
      <c r="O22">
        <v>16247.58512616651</v>
      </c>
      <c r="P22">
        <v>12445.90871278638</v>
      </c>
      <c r="Q22">
        <v>37.277223771571023</v>
      </c>
      <c r="R22">
        <v>16248.085878254829</v>
      </c>
      <c r="S22">
        <v>12445.9691525707</v>
      </c>
      <c r="T22">
        <v>37.839392885649588</v>
      </c>
      <c r="U22">
        <v>10.0620049540374</v>
      </c>
      <c r="V22">
        <v>49.825377629409473</v>
      </c>
      <c r="W22">
        <v>0</v>
      </c>
      <c r="X22">
        <v>0</v>
      </c>
    </row>
    <row r="23" spans="1:24" x14ac:dyDescent="0.35">
      <c r="A23" t="s">
        <v>341</v>
      </c>
      <c r="B23">
        <v>3445</v>
      </c>
      <c r="C23">
        <v>5710</v>
      </c>
      <c r="D23">
        <v>12</v>
      </c>
      <c r="E23">
        <v>58320</v>
      </c>
      <c r="F23">
        <v>80.070045287883232</v>
      </c>
      <c r="G23">
        <v>2</v>
      </c>
      <c r="H23">
        <v>5</v>
      </c>
      <c r="I23">
        <v>18004.59729031329</v>
      </c>
      <c r="J23">
        <v>17094.437418109959</v>
      </c>
      <c r="K23">
        <v>54.076141525255402</v>
      </c>
      <c r="L23">
        <v>15199.2404482165</v>
      </c>
      <c r="M23">
        <v>15111.25144925659</v>
      </c>
      <c r="N23">
        <v>50.644917385431597</v>
      </c>
      <c r="O23">
        <v>18286.047547511651</v>
      </c>
      <c r="P23">
        <v>17848.400231157018</v>
      </c>
      <c r="Q23">
        <v>54.076141525255402</v>
      </c>
      <c r="R23">
        <v>18286.411973314149</v>
      </c>
      <c r="S23">
        <v>17847.884524009762</v>
      </c>
      <c r="T23">
        <v>50.644917385431597</v>
      </c>
      <c r="U23">
        <v>10.05097550813146</v>
      </c>
      <c r="V23">
        <v>51.523695714724091</v>
      </c>
      <c r="W23">
        <v>0</v>
      </c>
      <c r="X23">
        <v>0</v>
      </c>
    </row>
    <row r="24" spans="1:24" x14ac:dyDescent="0.35">
      <c r="A24" t="s">
        <v>342</v>
      </c>
      <c r="B24">
        <v>3445</v>
      </c>
      <c r="C24">
        <v>5711</v>
      </c>
      <c r="D24">
        <v>13</v>
      </c>
      <c r="E24">
        <v>58380</v>
      </c>
      <c r="F24">
        <v>15.6380132066889</v>
      </c>
      <c r="G24">
        <v>2</v>
      </c>
      <c r="H24">
        <v>5</v>
      </c>
      <c r="I24">
        <v>18042.268510331101</v>
      </c>
      <c r="J24">
        <v>17205.188670350199</v>
      </c>
      <c r="K24">
        <v>43.944025736168257</v>
      </c>
      <c r="L24">
        <v>18836.955011349299</v>
      </c>
      <c r="M24">
        <v>17654.453317142459</v>
      </c>
      <c r="N24">
        <v>44.134444444300733</v>
      </c>
      <c r="O24">
        <v>18097.255675304019</v>
      </c>
      <c r="P24">
        <v>17351.65997696458</v>
      </c>
      <c r="Q24">
        <v>43.944025736168257</v>
      </c>
      <c r="R24">
        <v>18098.532284911191</v>
      </c>
      <c r="S24">
        <v>17349.41666172988</v>
      </c>
      <c r="T24">
        <v>44.134444444300733</v>
      </c>
      <c r="U24">
        <v>10.004637343016309</v>
      </c>
      <c r="V24">
        <v>51.090024883345798</v>
      </c>
      <c r="W24">
        <v>0</v>
      </c>
      <c r="X24">
        <v>0</v>
      </c>
    </row>
    <row r="25" spans="1:24" x14ac:dyDescent="0.35">
      <c r="A25" t="s">
        <v>343</v>
      </c>
      <c r="B25">
        <v>3573</v>
      </c>
      <c r="C25">
        <v>5897</v>
      </c>
      <c r="D25">
        <v>5</v>
      </c>
      <c r="E25">
        <v>57900</v>
      </c>
      <c r="F25">
        <v>9.2619202888069303</v>
      </c>
      <c r="G25">
        <v>2</v>
      </c>
      <c r="H25">
        <v>5</v>
      </c>
      <c r="I25">
        <v>16598.650101278239</v>
      </c>
      <c r="J25">
        <v>18470.17438875165</v>
      </c>
      <c r="K25">
        <v>41.13024308784793</v>
      </c>
      <c r="L25">
        <v>16612.599091994329</v>
      </c>
      <c r="M25">
        <v>17925.289381955961</v>
      </c>
      <c r="N25">
        <v>41.818754550519813</v>
      </c>
      <c r="O25">
        <v>16658.362424243191</v>
      </c>
      <c r="P25">
        <v>18399.514848532599</v>
      </c>
      <c r="Q25">
        <v>41.13024308784793</v>
      </c>
      <c r="R25">
        <v>16660.552725582809</v>
      </c>
      <c r="S25">
        <v>18399.562111421081</v>
      </c>
      <c r="T25">
        <v>41.818754550519813</v>
      </c>
      <c r="U25">
        <v>9.9883448820332337</v>
      </c>
      <c r="V25">
        <v>51.467821128267097</v>
      </c>
      <c r="W25">
        <v>0</v>
      </c>
      <c r="X25">
        <v>0</v>
      </c>
    </row>
    <row r="26" spans="1:24" x14ac:dyDescent="0.35">
      <c r="A26" t="s">
        <v>344</v>
      </c>
      <c r="B26">
        <v>3573</v>
      </c>
      <c r="C26">
        <v>6102</v>
      </c>
      <c r="D26">
        <v>11</v>
      </c>
      <c r="E26">
        <v>58260</v>
      </c>
      <c r="F26">
        <v>22.28419566904547</v>
      </c>
      <c r="G26">
        <v>2</v>
      </c>
      <c r="H26">
        <v>5</v>
      </c>
      <c r="I26">
        <v>16816.525224176141</v>
      </c>
      <c r="J26">
        <v>18221.970839748061</v>
      </c>
      <c r="K26">
        <v>50.605320978634431</v>
      </c>
      <c r="L26">
        <v>16786.445575349029</v>
      </c>
      <c r="M26">
        <v>19532.26224770855</v>
      </c>
      <c r="N26">
        <v>48.572145629173058</v>
      </c>
      <c r="O26">
        <v>16672.480811380101</v>
      </c>
      <c r="P26">
        <v>18392.456443800471</v>
      </c>
      <c r="Q26">
        <v>50.605320978634431</v>
      </c>
      <c r="R26">
        <v>16671.066304655109</v>
      </c>
      <c r="S26">
        <v>18392.425499478861</v>
      </c>
      <c r="T26">
        <v>48.572145629173058</v>
      </c>
      <c r="U26">
        <v>10.01565437682892</v>
      </c>
      <c r="V26">
        <v>51.411389507398233</v>
      </c>
      <c r="W26">
        <v>0</v>
      </c>
      <c r="X26">
        <v>0</v>
      </c>
    </row>
    <row r="27" spans="1:24" x14ac:dyDescent="0.35">
      <c r="A27" t="s">
        <v>345</v>
      </c>
      <c r="B27">
        <v>3678</v>
      </c>
      <c r="C27">
        <v>5709</v>
      </c>
      <c r="D27">
        <v>9</v>
      </c>
      <c r="E27">
        <v>58140</v>
      </c>
      <c r="F27">
        <v>5.5211977767829676</v>
      </c>
      <c r="G27">
        <v>2</v>
      </c>
      <c r="H27">
        <v>5</v>
      </c>
      <c r="I27">
        <v>16686.81103505319</v>
      </c>
      <c r="J27">
        <v>15925.482839473159</v>
      </c>
      <c r="K27">
        <v>64.080032518019252</v>
      </c>
      <c r="L27">
        <v>16481.308937288632</v>
      </c>
      <c r="M27">
        <v>15764.863918953821</v>
      </c>
      <c r="N27">
        <v>65.430246817762509</v>
      </c>
      <c r="O27">
        <v>16733.462479069851</v>
      </c>
      <c r="P27">
        <v>15895.730072336601</v>
      </c>
      <c r="Q27">
        <v>64.080032518019252</v>
      </c>
      <c r="R27">
        <v>16735.702607212159</v>
      </c>
      <c r="S27">
        <v>15892.77848304428</v>
      </c>
      <c r="T27">
        <v>65.430246817762509</v>
      </c>
      <c r="U27">
        <v>10.02166341120143</v>
      </c>
      <c r="V27">
        <v>51.5725903843515</v>
      </c>
      <c r="W27">
        <v>0</v>
      </c>
      <c r="X27">
        <v>0</v>
      </c>
    </row>
    <row r="28" spans="1:24" x14ac:dyDescent="0.35">
      <c r="A28" t="s">
        <v>346</v>
      </c>
      <c r="B28">
        <v>4573</v>
      </c>
      <c r="C28">
        <v>5711</v>
      </c>
      <c r="D28">
        <v>14</v>
      </c>
      <c r="E28">
        <v>58440</v>
      </c>
      <c r="F28">
        <v>4.921599675062164</v>
      </c>
      <c r="G28">
        <v>0</v>
      </c>
      <c r="H28">
        <v>5</v>
      </c>
      <c r="I28">
        <v>14440.504807762331</v>
      </c>
      <c r="J28">
        <v>15823.53543824123</v>
      </c>
      <c r="K28">
        <v>34.794261727988207</v>
      </c>
      <c r="L28">
        <v>14673.6169368996</v>
      </c>
      <c r="M28">
        <v>15917.517840524661</v>
      </c>
      <c r="N28">
        <v>37.340126457629317</v>
      </c>
      <c r="O28">
        <v>14440.504807762331</v>
      </c>
      <c r="P28">
        <v>15823.53543824123</v>
      </c>
      <c r="Q28">
        <v>34.794261727988207</v>
      </c>
      <c r="R28">
        <v>14441.33911544402</v>
      </c>
      <c r="S28">
        <v>15821.516802049329</v>
      </c>
      <c r="T28">
        <v>37.340126457629317</v>
      </c>
      <c r="U28">
        <v>0</v>
      </c>
      <c r="V28">
        <v>51.06770656409428</v>
      </c>
      <c r="W28">
        <v>0</v>
      </c>
      <c r="X28">
        <v>0</v>
      </c>
    </row>
    <row r="29" spans="1:24" x14ac:dyDescent="0.35">
      <c r="A29" t="s">
        <v>346</v>
      </c>
      <c r="B29">
        <v>4573</v>
      </c>
      <c r="C29">
        <v>5711</v>
      </c>
      <c r="D29">
        <v>14</v>
      </c>
      <c r="E29">
        <v>58440</v>
      </c>
      <c r="F29">
        <v>4.5702997341660563</v>
      </c>
      <c r="G29">
        <v>0</v>
      </c>
      <c r="H29">
        <v>5</v>
      </c>
      <c r="I29">
        <v>14443.252735292141</v>
      </c>
      <c r="J29">
        <v>15823.32282472495</v>
      </c>
      <c r="K29">
        <v>32.598797958211563</v>
      </c>
      <c r="L29">
        <v>14659.823057655671</v>
      </c>
      <c r="M29">
        <v>15910.559620601351</v>
      </c>
      <c r="N29">
        <v>33.572593776347567</v>
      </c>
      <c r="O29">
        <v>14443.252735292141</v>
      </c>
      <c r="P29">
        <v>15823.32282472495</v>
      </c>
      <c r="Q29">
        <v>32.598797958211563</v>
      </c>
      <c r="R29">
        <v>14444.042570759269</v>
      </c>
      <c r="S29">
        <v>15821.411059909649</v>
      </c>
      <c r="T29">
        <v>33.572593776347567</v>
      </c>
      <c r="U29">
        <v>0</v>
      </c>
      <c r="V29">
        <v>51.084384695964779</v>
      </c>
      <c r="W29">
        <v>0</v>
      </c>
      <c r="X29">
        <v>0</v>
      </c>
    </row>
    <row r="30" spans="1:24" x14ac:dyDescent="0.35">
      <c r="A30" t="s">
        <v>347</v>
      </c>
      <c r="B30">
        <v>4669</v>
      </c>
      <c r="C30">
        <v>5711</v>
      </c>
      <c r="D30">
        <v>14</v>
      </c>
      <c r="E30">
        <v>58440</v>
      </c>
      <c r="F30">
        <v>38.82390636096337</v>
      </c>
      <c r="G30">
        <v>0</v>
      </c>
      <c r="H30">
        <v>5</v>
      </c>
      <c r="I30">
        <v>13669.829664730951</v>
      </c>
      <c r="J30">
        <v>15506.554990712109</v>
      </c>
      <c r="K30">
        <v>40.179125634204688</v>
      </c>
      <c r="L30">
        <v>15502.08477544633</v>
      </c>
      <c r="M30">
        <v>16265.45780218296</v>
      </c>
      <c r="N30">
        <v>41.026355145866127</v>
      </c>
      <c r="O30">
        <v>13669.829664730951</v>
      </c>
      <c r="P30">
        <v>15506.554990712109</v>
      </c>
      <c r="Q30">
        <v>40.179125634204688</v>
      </c>
      <c r="R30">
        <v>13669.16794915693</v>
      </c>
      <c r="S30">
        <v>15508.15655893963</v>
      </c>
      <c r="T30">
        <v>41.026355145866127</v>
      </c>
      <c r="U30">
        <v>0</v>
      </c>
      <c r="V30">
        <v>51.081973893002257</v>
      </c>
      <c r="W30">
        <v>0</v>
      </c>
      <c r="X30">
        <v>0</v>
      </c>
    </row>
    <row r="31" spans="1:24" x14ac:dyDescent="0.35">
      <c r="A31" t="s">
        <v>348</v>
      </c>
      <c r="B31">
        <v>5896</v>
      </c>
      <c r="C31">
        <v>1028</v>
      </c>
      <c r="D31">
        <v>7</v>
      </c>
      <c r="E31">
        <v>58020</v>
      </c>
      <c r="F31">
        <v>4.5113490872453914</v>
      </c>
      <c r="G31">
        <v>5</v>
      </c>
      <c r="H31">
        <v>2</v>
      </c>
      <c r="I31">
        <v>17025.057754156602</v>
      </c>
      <c r="J31">
        <v>14153.5001931346</v>
      </c>
      <c r="K31">
        <v>82.026783104717111</v>
      </c>
      <c r="L31">
        <v>17121.16942256752</v>
      </c>
      <c r="M31">
        <v>13927.346636898201</v>
      </c>
      <c r="N31">
        <v>82.719589334781787</v>
      </c>
      <c r="O31">
        <v>17073.981151334159</v>
      </c>
      <c r="P31">
        <v>13930.881154152619</v>
      </c>
      <c r="Q31">
        <v>82.026783104717111</v>
      </c>
      <c r="R31">
        <v>17076.115838358499</v>
      </c>
      <c r="S31">
        <v>13931.764760345561</v>
      </c>
      <c r="T31">
        <v>82.719589334781787</v>
      </c>
      <c r="U31">
        <v>50.524005648945312</v>
      </c>
      <c r="V31">
        <v>10.03462465393784</v>
      </c>
      <c r="W31">
        <v>0</v>
      </c>
      <c r="X31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29</v>
      </c>
      <c r="B3" s="3">
        <v>45059</v>
      </c>
      <c r="D3" t="s">
        <v>349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350</v>
      </c>
      <c r="Q3" t="s">
        <v>351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1364</v>
      </c>
      <c r="AA3">
        <v>180.87450504302981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64</v>
      </c>
      <c r="C7">
        <v>8.6049472222222203</v>
      </c>
      <c r="D7">
        <v>198.70400698254471</v>
      </c>
      <c r="E7">
        <v>13.10740757110829</v>
      </c>
      <c r="H7" t="s">
        <v>93</v>
      </c>
      <c r="I7">
        <v>1337</v>
      </c>
      <c r="K7" t="s">
        <v>94</v>
      </c>
      <c r="L7">
        <v>47.735291666666669</v>
      </c>
      <c r="M7">
        <v>1565.315284446433</v>
      </c>
      <c r="N7">
        <v>85.216953285553728</v>
      </c>
    </row>
    <row r="8" spans="1:27" x14ac:dyDescent="0.35">
      <c r="A8">
        <v>1</v>
      </c>
      <c r="B8">
        <v>5</v>
      </c>
      <c r="C8">
        <v>1.2117583333333339</v>
      </c>
      <c r="D8">
        <v>0.36584208058984158</v>
      </c>
      <c r="E8">
        <v>0.10803009461927569</v>
      </c>
      <c r="H8" t="s">
        <v>95</v>
      </c>
      <c r="I8">
        <v>22</v>
      </c>
      <c r="K8" t="s">
        <v>31</v>
      </c>
      <c r="L8">
        <v>0.7696500000000035</v>
      </c>
      <c r="M8">
        <v>141.69681067376871</v>
      </c>
      <c r="N8">
        <v>51.646494582518613</v>
      </c>
    </row>
    <row r="9" spans="1:27" x14ac:dyDescent="0.35">
      <c r="A9">
        <v>2</v>
      </c>
      <c r="B9">
        <v>266</v>
      </c>
      <c r="C9">
        <v>37.918586111111111</v>
      </c>
      <c r="D9">
        <v>1366.2454353832979</v>
      </c>
      <c r="E9">
        <v>85.216953285553728</v>
      </c>
      <c r="H9" t="s">
        <v>96</v>
      </c>
      <c r="I9">
        <v>5</v>
      </c>
      <c r="K9" t="s">
        <v>32</v>
      </c>
      <c r="L9">
        <v>48.504941666666667</v>
      </c>
      <c r="M9">
        <v>1707.0120951202009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141.69681067376871</v>
      </c>
      <c r="E12">
        <v>51.646494582518613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352</v>
      </c>
      <c r="B16">
        <v>3347</v>
      </c>
      <c r="C16">
        <v>5902</v>
      </c>
      <c r="D16">
        <v>2</v>
      </c>
      <c r="E16">
        <v>58620</v>
      </c>
      <c r="F16">
        <v>22.014095930866311</v>
      </c>
      <c r="G16">
        <v>2</v>
      </c>
      <c r="H16">
        <v>5</v>
      </c>
      <c r="I16">
        <v>15964.94198190715</v>
      </c>
      <c r="J16">
        <v>18777.010840578208</v>
      </c>
      <c r="K16">
        <v>45.614335270327928</v>
      </c>
      <c r="L16">
        <v>16218.39403683112</v>
      </c>
      <c r="M16">
        <v>17891.420584735519</v>
      </c>
      <c r="N16">
        <v>46.431418105897293</v>
      </c>
      <c r="O16">
        <v>15975.87501130463</v>
      </c>
      <c r="P16">
        <v>18996.85504325277</v>
      </c>
      <c r="Q16">
        <v>45.614335270327928</v>
      </c>
      <c r="R16">
        <v>15978.951505427331</v>
      </c>
      <c r="S16">
        <v>18997.723982224561</v>
      </c>
      <c r="T16">
        <v>46.431418105897293</v>
      </c>
      <c r="U16">
        <v>9.9988611692788609</v>
      </c>
      <c r="V16">
        <v>51.417905101289307</v>
      </c>
      <c r="W16">
        <v>0</v>
      </c>
      <c r="X16">
        <v>0</v>
      </c>
    </row>
    <row r="17" spans="1:24" x14ac:dyDescent="0.35">
      <c r="A17" t="s">
        <v>353</v>
      </c>
      <c r="B17">
        <v>3386</v>
      </c>
      <c r="C17">
        <v>6100</v>
      </c>
      <c r="D17">
        <v>12</v>
      </c>
      <c r="E17">
        <v>59220</v>
      </c>
      <c r="F17">
        <v>11.170673513496491</v>
      </c>
      <c r="G17">
        <v>2</v>
      </c>
      <c r="H17">
        <v>5</v>
      </c>
      <c r="I17">
        <v>16928.1867953318</v>
      </c>
      <c r="J17">
        <v>14242.429785598621</v>
      </c>
      <c r="K17">
        <v>96.931210846597807</v>
      </c>
      <c r="L17">
        <v>16849.855601459982</v>
      </c>
      <c r="M17">
        <v>14908.92132984015</v>
      </c>
      <c r="N17">
        <v>93.894601326721045</v>
      </c>
      <c r="O17">
        <v>16967.47076306929</v>
      </c>
      <c r="P17">
        <v>14347.064569847749</v>
      </c>
      <c r="Q17">
        <v>96.931210846597807</v>
      </c>
      <c r="R17">
        <v>16971.370929325509</v>
      </c>
      <c r="S17">
        <v>14347.5461181397</v>
      </c>
      <c r="T17">
        <v>93.894601326721045</v>
      </c>
      <c r="U17">
        <v>10.005317187803691</v>
      </c>
      <c r="V17">
        <v>51.418231184407553</v>
      </c>
      <c r="W17">
        <v>0</v>
      </c>
      <c r="X17">
        <v>0</v>
      </c>
    </row>
    <row r="18" spans="1:24" x14ac:dyDescent="0.35">
      <c r="A18" t="s">
        <v>354</v>
      </c>
      <c r="B18">
        <v>3436</v>
      </c>
      <c r="C18">
        <v>6294</v>
      </c>
      <c r="D18">
        <v>1</v>
      </c>
      <c r="E18">
        <v>58560</v>
      </c>
      <c r="F18">
        <v>28.300084820186271</v>
      </c>
      <c r="G18">
        <v>2</v>
      </c>
      <c r="H18">
        <v>5</v>
      </c>
      <c r="I18">
        <v>17903.852504065839</v>
      </c>
      <c r="J18">
        <v>16834.824968240679</v>
      </c>
      <c r="K18">
        <v>75.660311453201118</v>
      </c>
      <c r="L18">
        <v>16509.689384984282</v>
      </c>
      <c r="M18">
        <v>15935.582811022779</v>
      </c>
      <c r="N18">
        <v>77.306933778208844</v>
      </c>
      <c r="O18">
        <v>17804.43507224906</v>
      </c>
      <c r="P18">
        <v>16569.981654155421</v>
      </c>
      <c r="Q18">
        <v>75.660311453201118</v>
      </c>
      <c r="R18">
        <v>17806.81963467722</v>
      </c>
      <c r="S18">
        <v>16566.26298549624</v>
      </c>
      <c r="T18">
        <v>77.306933778208844</v>
      </c>
      <c r="U18">
        <v>9.9960240734026229</v>
      </c>
      <c r="V18">
        <v>50.965431227890043</v>
      </c>
      <c r="W18">
        <v>0</v>
      </c>
      <c r="X18">
        <v>0</v>
      </c>
    </row>
    <row r="19" spans="1:24" x14ac:dyDescent="0.35">
      <c r="A19" t="s">
        <v>355</v>
      </c>
      <c r="B19">
        <v>3596</v>
      </c>
      <c r="C19">
        <v>5902</v>
      </c>
      <c r="D19">
        <v>2</v>
      </c>
      <c r="E19">
        <v>58620</v>
      </c>
      <c r="F19">
        <v>7.2047066411160614</v>
      </c>
      <c r="G19">
        <v>2</v>
      </c>
      <c r="H19">
        <v>5</v>
      </c>
      <c r="I19">
        <v>16204.757730560021</v>
      </c>
      <c r="J19">
        <v>18141.586881956391</v>
      </c>
      <c r="K19">
        <v>44.766974305244098</v>
      </c>
      <c r="L19">
        <v>16219.33915434003</v>
      </c>
      <c r="M19">
        <v>17817.674116202408</v>
      </c>
      <c r="N19">
        <v>45.759187996691352</v>
      </c>
      <c r="O19">
        <v>16143.511059416591</v>
      </c>
      <c r="P19">
        <v>18179.876772777421</v>
      </c>
      <c r="Q19">
        <v>44.766974305244098</v>
      </c>
      <c r="R19">
        <v>16140.95941509409</v>
      </c>
      <c r="S19">
        <v>18179.741749611221</v>
      </c>
      <c r="T19">
        <v>45.759187996691352</v>
      </c>
      <c r="U19">
        <v>10.02548458580514</v>
      </c>
      <c r="V19">
        <v>51.418367598553388</v>
      </c>
      <c r="W19">
        <v>0</v>
      </c>
      <c r="X19">
        <v>0</v>
      </c>
    </row>
    <row r="20" spans="1:24" x14ac:dyDescent="0.35">
      <c r="A20" t="s">
        <v>356</v>
      </c>
      <c r="B20">
        <v>5716</v>
      </c>
      <c r="C20">
        <v>1681</v>
      </c>
      <c r="D20">
        <v>6</v>
      </c>
      <c r="E20">
        <v>58860</v>
      </c>
      <c r="F20">
        <v>60.02408301934387</v>
      </c>
      <c r="G20">
        <v>5</v>
      </c>
      <c r="H20">
        <v>2</v>
      </c>
      <c r="I20">
        <v>16508.12334171775</v>
      </c>
      <c r="J20">
        <v>16184.611977183509</v>
      </c>
      <c r="K20">
        <v>74.644538634925084</v>
      </c>
      <c r="L20">
        <v>14936.227824210509</v>
      </c>
      <c r="M20">
        <v>13266.82158134891</v>
      </c>
      <c r="N20">
        <v>79.357311767486081</v>
      </c>
      <c r="O20">
        <v>14789.10789614577</v>
      </c>
      <c r="P20">
        <v>13849.073904974</v>
      </c>
      <c r="Q20">
        <v>74.644538634925084</v>
      </c>
      <c r="R20">
        <v>14789.866095062051</v>
      </c>
      <c r="S20">
        <v>13848.66518768059</v>
      </c>
      <c r="T20">
        <v>79.357311767486081</v>
      </c>
      <c r="U20">
        <v>48.313229086585693</v>
      </c>
      <c r="V20">
        <v>9.9954843242275917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3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30</v>
      </c>
      <c r="B3" s="3">
        <v>45059</v>
      </c>
      <c r="D3" t="s">
        <v>357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358</v>
      </c>
      <c r="Q3" t="s">
        <v>359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267</v>
      </c>
      <c r="AA3">
        <v>266.2822060585022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1.765591666666668</v>
      </c>
      <c r="D7">
        <v>55.553235104835771</v>
      </c>
      <c r="E7">
        <v>12.903541021791231</v>
      </c>
      <c r="H7" t="s">
        <v>93</v>
      </c>
      <c r="I7">
        <v>174</v>
      </c>
      <c r="K7" t="s">
        <v>94</v>
      </c>
      <c r="L7">
        <v>56.325494444444431</v>
      </c>
      <c r="M7">
        <v>1947.9151356505181</v>
      </c>
      <c r="N7">
        <v>27.420417468443461</v>
      </c>
    </row>
    <row r="8" spans="1:27" x14ac:dyDescent="0.35">
      <c r="A8">
        <v>1</v>
      </c>
      <c r="B8">
        <v>5</v>
      </c>
      <c r="C8">
        <v>2.1025499999999981</v>
      </c>
      <c r="D8">
        <v>0.9343268244473808</v>
      </c>
      <c r="E8">
        <v>12.896881719728031</v>
      </c>
      <c r="H8" t="s">
        <v>95</v>
      </c>
      <c r="I8">
        <v>73</v>
      </c>
      <c r="K8" t="s">
        <v>31</v>
      </c>
      <c r="L8">
        <v>1.868258333333338</v>
      </c>
      <c r="M8">
        <v>343.08652709735759</v>
      </c>
      <c r="N8">
        <v>89.588639774894958</v>
      </c>
    </row>
    <row r="9" spans="1:27" x14ac:dyDescent="0.35">
      <c r="A9">
        <v>2</v>
      </c>
      <c r="B9">
        <v>265</v>
      </c>
      <c r="C9">
        <v>52.457352777777757</v>
      </c>
      <c r="D9">
        <v>1891.4275737212349</v>
      </c>
      <c r="E9">
        <v>27.420417468443461</v>
      </c>
      <c r="H9" t="s">
        <v>96</v>
      </c>
      <c r="I9">
        <v>20</v>
      </c>
      <c r="K9" t="s">
        <v>32</v>
      </c>
      <c r="L9">
        <v>58.193752777777767</v>
      </c>
      <c r="M9">
        <v>2291.0016627478749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343.08652709735759</v>
      </c>
      <c r="E12">
        <v>89.588639774894958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360</v>
      </c>
      <c r="B16">
        <v>2309</v>
      </c>
      <c r="C16">
        <v>5707</v>
      </c>
      <c r="D16">
        <v>8</v>
      </c>
      <c r="E16">
        <v>59880</v>
      </c>
      <c r="F16">
        <v>43.838545176479101</v>
      </c>
      <c r="G16">
        <v>1</v>
      </c>
      <c r="H16">
        <v>5</v>
      </c>
      <c r="I16">
        <v>14564.04932882398</v>
      </c>
      <c r="J16">
        <v>15852.31260429173</v>
      </c>
      <c r="K16">
        <v>30.00286280118879</v>
      </c>
      <c r="L16">
        <v>16637.04181891563</v>
      </c>
      <c r="M16">
        <v>16707.362651395692</v>
      </c>
      <c r="N16">
        <v>29.40422961940369</v>
      </c>
      <c r="O16">
        <v>14566.33047316324</v>
      </c>
      <c r="P16">
        <v>15855.171901708751</v>
      </c>
      <c r="Q16">
        <v>30.00286280118879</v>
      </c>
      <c r="R16">
        <v>14567.541760823849</v>
      </c>
      <c r="S16">
        <v>15852.246964441691</v>
      </c>
      <c r="T16">
        <v>29.40422961940369</v>
      </c>
      <c r="U16">
        <v>8.343705358182163E-2</v>
      </c>
      <c r="V16">
        <v>51.078524237006548</v>
      </c>
      <c r="W16">
        <v>0</v>
      </c>
      <c r="X16">
        <v>0</v>
      </c>
    </row>
    <row r="17" spans="1:24" x14ac:dyDescent="0.35">
      <c r="A17" t="s">
        <v>361</v>
      </c>
      <c r="B17">
        <v>3339</v>
      </c>
      <c r="C17">
        <v>6292</v>
      </c>
      <c r="D17">
        <v>0</v>
      </c>
      <c r="E17">
        <v>59400</v>
      </c>
      <c r="F17">
        <v>11.51936885546119</v>
      </c>
      <c r="G17">
        <v>2</v>
      </c>
      <c r="H17">
        <v>5</v>
      </c>
      <c r="I17">
        <v>18237.889024699689</v>
      </c>
      <c r="J17">
        <v>17728.437202058831</v>
      </c>
      <c r="K17">
        <v>108.2819467172543</v>
      </c>
      <c r="L17">
        <v>18719.595407882571</v>
      </c>
      <c r="M17">
        <v>18232.728077191001</v>
      </c>
      <c r="N17">
        <v>108.8383579911865</v>
      </c>
      <c r="O17">
        <v>18278.368099804378</v>
      </c>
      <c r="P17">
        <v>17836.30813811949</v>
      </c>
      <c r="Q17">
        <v>108.2819467172543</v>
      </c>
      <c r="R17">
        <v>18275.52603465398</v>
      </c>
      <c r="S17">
        <v>17839.053889585721</v>
      </c>
      <c r="T17">
        <v>108.8383579911865</v>
      </c>
      <c r="U17">
        <v>10.001924699683149</v>
      </c>
      <c r="V17">
        <v>51.517145832472977</v>
      </c>
      <c r="W17">
        <v>0</v>
      </c>
      <c r="X17">
        <v>0</v>
      </c>
    </row>
    <row r="18" spans="1:24" x14ac:dyDescent="0.35">
      <c r="A18" t="s">
        <v>361</v>
      </c>
      <c r="B18">
        <v>3339</v>
      </c>
      <c r="C18">
        <v>6292</v>
      </c>
      <c r="D18">
        <v>0</v>
      </c>
      <c r="E18">
        <v>59400</v>
      </c>
      <c r="F18">
        <v>10.31751648018569</v>
      </c>
      <c r="G18">
        <v>2</v>
      </c>
      <c r="H18">
        <v>5</v>
      </c>
      <c r="I18">
        <v>18242.977189116809</v>
      </c>
      <c r="J18">
        <v>17745.04687408196</v>
      </c>
      <c r="K18">
        <v>114.91494768478169</v>
      </c>
      <c r="L18">
        <v>18676.513865651781</v>
      </c>
      <c r="M18">
        <v>18194.849353287511</v>
      </c>
      <c r="N18">
        <v>116.585938753384</v>
      </c>
      <c r="O18">
        <v>18279.320545606439</v>
      </c>
      <c r="P18">
        <v>17841.86301767909</v>
      </c>
      <c r="Q18">
        <v>114.91494768478169</v>
      </c>
      <c r="R18">
        <v>18278.921369858981</v>
      </c>
      <c r="S18">
        <v>17842.248442901939</v>
      </c>
      <c r="T18">
        <v>116.585938753384</v>
      </c>
      <c r="U18">
        <v>10.023031280463099</v>
      </c>
      <c r="V18">
        <v>51.506579186777167</v>
      </c>
      <c r="W18">
        <v>0</v>
      </c>
      <c r="X18">
        <v>0</v>
      </c>
    </row>
    <row r="19" spans="1:24" x14ac:dyDescent="0.35">
      <c r="A19" t="s">
        <v>362</v>
      </c>
      <c r="B19">
        <v>3359</v>
      </c>
      <c r="C19">
        <v>5712</v>
      </c>
      <c r="D19">
        <v>0</v>
      </c>
      <c r="E19">
        <v>59400</v>
      </c>
      <c r="F19">
        <v>32.61835971918574</v>
      </c>
      <c r="G19">
        <v>2</v>
      </c>
      <c r="H19">
        <v>5</v>
      </c>
      <c r="I19">
        <v>15796.034719073201</v>
      </c>
      <c r="J19">
        <v>15283.08091579089</v>
      </c>
      <c r="K19">
        <v>111.3358785077653</v>
      </c>
      <c r="L19">
        <v>17305.865744330818</v>
      </c>
      <c r="M19">
        <v>16338.32530198739</v>
      </c>
      <c r="N19">
        <v>113.76767008664061</v>
      </c>
      <c r="O19">
        <v>15812.23127563836</v>
      </c>
      <c r="P19">
        <v>15608.828986903291</v>
      </c>
      <c r="Q19">
        <v>111.3358785077653</v>
      </c>
      <c r="R19">
        <v>15810.435523756059</v>
      </c>
      <c r="S19">
        <v>15611.407684641939</v>
      </c>
      <c r="T19">
        <v>113.76767008664061</v>
      </c>
      <c r="U19">
        <v>9.9989846446825332</v>
      </c>
      <c r="V19">
        <v>50.975737707014517</v>
      </c>
      <c r="W19">
        <v>0</v>
      </c>
      <c r="X19">
        <v>0</v>
      </c>
    </row>
    <row r="20" spans="1:24" x14ac:dyDescent="0.35">
      <c r="A20" t="s">
        <v>363</v>
      </c>
      <c r="B20">
        <v>3359</v>
      </c>
      <c r="C20">
        <v>6292</v>
      </c>
      <c r="D20">
        <v>1</v>
      </c>
      <c r="E20">
        <v>59460</v>
      </c>
      <c r="F20">
        <v>5.3325542233460892</v>
      </c>
      <c r="G20">
        <v>2</v>
      </c>
      <c r="H20">
        <v>5</v>
      </c>
      <c r="I20">
        <v>15810.796484052869</v>
      </c>
      <c r="J20">
        <v>15611.80511814232</v>
      </c>
      <c r="K20">
        <v>108.48469178754991</v>
      </c>
      <c r="L20">
        <v>16020.184314492701</v>
      </c>
      <c r="M20">
        <v>15846.2276040789</v>
      </c>
      <c r="N20">
        <v>110.88220682312161</v>
      </c>
      <c r="O20">
        <v>15813.444002766309</v>
      </c>
      <c r="P20">
        <v>15665.04761887842</v>
      </c>
      <c r="Q20">
        <v>108.48469178754991</v>
      </c>
      <c r="R20">
        <v>15814.610006878391</v>
      </c>
      <c r="S20">
        <v>15664.01647103912</v>
      </c>
      <c r="T20">
        <v>110.88220682312161</v>
      </c>
      <c r="U20">
        <v>9.9967637789638992</v>
      </c>
      <c r="V20">
        <v>51.514322428810843</v>
      </c>
      <c r="W20">
        <v>0</v>
      </c>
      <c r="X20">
        <v>0</v>
      </c>
    </row>
    <row r="21" spans="1:24" x14ac:dyDescent="0.35">
      <c r="A21" t="s">
        <v>364</v>
      </c>
      <c r="B21">
        <v>3377</v>
      </c>
      <c r="C21">
        <v>6292</v>
      </c>
      <c r="D21">
        <v>1</v>
      </c>
      <c r="E21">
        <v>59460</v>
      </c>
      <c r="F21">
        <v>8.3614177235804927</v>
      </c>
      <c r="G21">
        <v>2</v>
      </c>
      <c r="H21">
        <v>5</v>
      </c>
      <c r="I21">
        <v>15812.149238184749</v>
      </c>
      <c r="J21">
        <v>15590.592576755649</v>
      </c>
      <c r="K21">
        <v>126.8748744017538</v>
      </c>
      <c r="L21">
        <v>16140.474437513391</v>
      </c>
      <c r="M21">
        <v>15958.312623652369</v>
      </c>
      <c r="N21">
        <v>125.0910441454126</v>
      </c>
      <c r="O21">
        <v>15816.310825785111</v>
      </c>
      <c r="P21">
        <v>15674.25235947986</v>
      </c>
      <c r="Q21">
        <v>126.8748744017538</v>
      </c>
      <c r="R21">
        <v>15818.17301367959</v>
      </c>
      <c r="S21">
        <v>15672.606470110541</v>
      </c>
      <c r="T21">
        <v>125.0910441454126</v>
      </c>
      <c r="U21">
        <v>10.017825795772071</v>
      </c>
      <c r="V21">
        <v>51.510920442559097</v>
      </c>
      <c r="W21">
        <v>0</v>
      </c>
      <c r="X21">
        <v>0</v>
      </c>
    </row>
    <row r="22" spans="1:24" x14ac:dyDescent="0.35">
      <c r="A22" t="s">
        <v>365</v>
      </c>
      <c r="B22">
        <v>3378</v>
      </c>
      <c r="C22">
        <v>6292</v>
      </c>
      <c r="D22">
        <v>0</v>
      </c>
      <c r="E22">
        <v>59400</v>
      </c>
      <c r="F22">
        <v>8.8647130945027417</v>
      </c>
      <c r="G22">
        <v>2</v>
      </c>
      <c r="H22">
        <v>5</v>
      </c>
      <c r="I22">
        <v>18316.40446552631</v>
      </c>
      <c r="J22">
        <v>17929.716886790738</v>
      </c>
      <c r="K22">
        <v>99.662523013215861</v>
      </c>
      <c r="L22">
        <v>18627.783713108809</v>
      </c>
      <c r="M22">
        <v>18148.559065525282</v>
      </c>
      <c r="N22">
        <v>96.632652619893108</v>
      </c>
      <c r="O22">
        <v>18285.259192418311</v>
      </c>
      <c r="P22">
        <v>17846.742182043428</v>
      </c>
      <c r="Q22">
        <v>99.662523013215861</v>
      </c>
      <c r="R22">
        <v>18286.062742022888</v>
      </c>
      <c r="S22">
        <v>17845.607684588409</v>
      </c>
      <c r="T22">
        <v>96.632652619893108</v>
      </c>
      <c r="U22">
        <v>9.997782891935671</v>
      </c>
      <c r="V22">
        <v>51.516136816199577</v>
      </c>
      <c r="W22">
        <v>0</v>
      </c>
      <c r="X22">
        <v>0</v>
      </c>
    </row>
    <row r="23" spans="1:24" x14ac:dyDescent="0.35">
      <c r="A23" t="s">
        <v>366</v>
      </c>
      <c r="B23">
        <v>3421</v>
      </c>
      <c r="C23">
        <v>6290</v>
      </c>
      <c r="D23">
        <v>5</v>
      </c>
      <c r="E23">
        <v>59700</v>
      </c>
      <c r="F23">
        <v>27.491934109974871</v>
      </c>
      <c r="G23">
        <v>2</v>
      </c>
      <c r="H23">
        <v>5</v>
      </c>
      <c r="I23">
        <v>18094.778037709992</v>
      </c>
      <c r="J23">
        <v>17349.820362567662</v>
      </c>
      <c r="K23">
        <v>85.626806075913436</v>
      </c>
      <c r="L23">
        <v>19233.488739857428</v>
      </c>
      <c r="M23">
        <v>18566.258181018951</v>
      </c>
      <c r="N23">
        <v>82.910635951949715</v>
      </c>
      <c r="O23">
        <v>18191.444660960969</v>
      </c>
      <c r="P23">
        <v>17607.305125583571</v>
      </c>
      <c r="Q23">
        <v>85.626806075913436</v>
      </c>
      <c r="R23">
        <v>18188.647487585778</v>
      </c>
      <c r="S23">
        <v>17609.935687742782</v>
      </c>
      <c r="T23">
        <v>82.910635951949715</v>
      </c>
      <c r="U23">
        <v>10.004113641549649</v>
      </c>
      <c r="V23">
        <v>51.521297605490531</v>
      </c>
      <c r="W23">
        <v>0</v>
      </c>
      <c r="X23">
        <v>0</v>
      </c>
    </row>
    <row r="24" spans="1:24" x14ac:dyDescent="0.35">
      <c r="A24" t="s">
        <v>367</v>
      </c>
      <c r="B24">
        <v>3679</v>
      </c>
      <c r="C24">
        <v>6290</v>
      </c>
      <c r="D24">
        <v>6</v>
      </c>
      <c r="E24">
        <v>59760</v>
      </c>
      <c r="F24">
        <v>15.79889175397758</v>
      </c>
      <c r="G24">
        <v>2</v>
      </c>
      <c r="H24">
        <v>5</v>
      </c>
      <c r="I24">
        <v>16629.903678975341</v>
      </c>
      <c r="J24">
        <v>15961.708476467849</v>
      </c>
      <c r="K24">
        <v>87.356083003880528</v>
      </c>
      <c r="L24">
        <v>17099.92484247965</v>
      </c>
      <c r="M24">
        <v>16594.0666094341</v>
      </c>
      <c r="N24">
        <v>86.372924631162604</v>
      </c>
      <c r="O24">
        <v>16496.346186055991</v>
      </c>
      <c r="P24">
        <v>16046.89737551389</v>
      </c>
      <c r="Q24">
        <v>87.356083003880528</v>
      </c>
      <c r="R24">
        <v>16499.613191893401</v>
      </c>
      <c r="S24">
        <v>16044.49506991152</v>
      </c>
      <c r="T24">
        <v>86.372924631162604</v>
      </c>
      <c r="U24">
        <v>10.02685730190645</v>
      </c>
      <c r="V24">
        <v>51.515095232878402</v>
      </c>
      <c r="W24">
        <v>0</v>
      </c>
      <c r="X24">
        <v>0</v>
      </c>
    </row>
    <row r="25" spans="1:24" x14ac:dyDescent="0.35">
      <c r="A25" t="s">
        <v>368</v>
      </c>
      <c r="B25">
        <v>5706</v>
      </c>
      <c r="C25">
        <v>355</v>
      </c>
      <c r="D25">
        <v>13</v>
      </c>
      <c r="E25">
        <v>60180</v>
      </c>
      <c r="F25">
        <v>26.005696406656622</v>
      </c>
      <c r="G25">
        <v>5</v>
      </c>
      <c r="H25">
        <v>2</v>
      </c>
      <c r="I25">
        <v>14973.662656066081</v>
      </c>
      <c r="J25">
        <v>16404.4021892659</v>
      </c>
      <c r="K25">
        <v>63.383910779930673</v>
      </c>
      <c r="L25">
        <v>14120.51937626142</v>
      </c>
      <c r="M25">
        <v>15764.41839417244</v>
      </c>
      <c r="N25">
        <v>62.997597875487372</v>
      </c>
      <c r="O25">
        <v>13903.739349874249</v>
      </c>
      <c r="P25">
        <v>15620.017311176071</v>
      </c>
      <c r="Q25">
        <v>63.383910779930673</v>
      </c>
      <c r="R25">
        <v>13901.34060349205</v>
      </c>
      <c r="S25">
        <v>15623.19028620568</v>
      </c>
      <c r="T25">
        <v>62.997597875487372</v>
      </c>
      <c r="U25">
        <v>51.013755071949177</v>
      </c>
      <c r="V25">
        <v>10.026218057427879</v>
      </c>
      <c r="W25">
        <v>0</v>
      </c>
      <c r="X25">
        <v>0</v>
      </c>
    </row>
    <row r="26" spans="1:24" x14ac:dyDescent="0.35">
      <c r="A26" t="s">
        <v>368</v>
      </c>
      <c r="B26">
        <v>5706</v>
      </c>
      <c r="C26">
        <v>355</v>
      </c>
      <c r="D26">
        <v>13</v>
      </c>
      <c r="E26">
        <v>60180</v>
      </c>
      <c r="F26">
        <v>15.72746504174803</v>
      </c>
      <c r="G26">
        <v>5</v>
      </c>
      <c r="H26">
        <v>2</v>
      </c>
      <c r="I26">
        <v>14630.86182624649</v>
      </c>
      <c r="J26">
        <v>16145.14263692434</v>
      </c>
      <c r="K26">
        <v>55.526331921982177</v>
      </c>
      <c r="L26">
        <v>14113.510275468139</v>
      </c>
      <c r="M26">
        <v>15759.940391097711</v>
      </c>
      <c r="N26">
        <v>57.168369462531963</v>
      </c>
      <c r="O26">
        <v>13983.81492754648</v>
      </c>
      <c r="P26">
        <v>15670.77016404865</v>
      </c>
      <c r="Q26">
        <v>55.526331921982177</v>
      </c>
      <c r="R26">
        <v>13980.97264360004</v>
      </c>
      <c r="S26">
        <v>15674.52986710854</v>
      </c>
      <c r="T26">
        <v>57.168369462531963</v>
      </c>
      <c r="U26">
        <v>51.013211583653209</v>
      </c>
      <c r="V26">
        <v>10.025410246615101</v>
      </c>
      <c r="W26">
        <v>0</v>
      </c>
      <c r="X26">
        <v>0</v>
      </c>
    </row>
    <row r="27" spans="1:24" x14ac:dyDescent="0.35">
      <c r="A27" t="s">
        <v>368</v>
      </c>
      <c r="B27">
        <v>5706</v>
      </c>
      <c r="C27">
        <v>355</v>
      </c>
      <c r="D27">
        <v>13</v>
      </c>
      <c r="E27">
        <v>60180</v>
      </c>
      <c r="F27">
        <v>15.334047107274889</v>
      </c>
      <c r="G27">
        <v>5</v>
      </c>
      <c r="H27">
        <v>2</v>
      </c>
      <c r="I27">
        <v>14657.79912413523</v>
      </c>
      <c r="J27">
        <v>16160.92855769623</v>
      </c>
      <c r="K27">
        <v>64.552029296683713</v>
      </c>
      <c r="L27">
        <v>14154.449168552919</v>
      </c>
      <c r="M27">
        <v>15783.710314218</v>
      </c>
      <c r="N27">
        <v>68.815521553724778</v>
      </c>
      <c r="O27">
        <v>14026.74571949518</v>
      </c>
      <c r="P27">
        <v>15698.422392163189</v>
      </c>
      <c r="Q27">
        <v>64.552029296683713</v>
      </c>
      <c r="R27">
        <v>14025.223798403391</v>
      </c>
      <c r="S27">
        <v>15700.43631067195</v>
      </c>
      <c r="T27">
        <v>68.815521553724778</v>
      </c>
      <c r="U27">
        <v>51.023319718381821</v>
      </c>
      <c r="V27">
        <v>10.025581694453811</v>
      </c>
      <c r="W27">
        <v>0</v>
      </c>
      <c r="X27">
        <v>0</v>
      </c>
    </row>
    <row r="28" spans="1:24" x14ac:dyDescent="0.35">
      <c r="A28" t="s">
        <v>368</v>
      </c>
      <c r="B28">
        <v>5706</v>
      </c>
      <c r="C28">
        <v>355</v>
      </c>
      <c r="D28">
        <v>13</v>
      </c>
      <c r="E28">
        <v>60180</v>
      </c>
      <c r="F28">
        <v>14.06359666449397</v>
      </c>
      <c r="G28">
        <v>5</v>
      </c>
      <c r="H28">
        <v>2</v>
      </c>
      <c r="I28">
        <v>14626.16289384523</v>
      </c>
      <c r="J28">
        <v>16137.562293794759</v>
      </c>
      <c r="K28">
        <v>62.846888581263492</v>
      </c>
      <c r="L28">
        <v>14163.13021489862</v>
      </c>
      <c r="M28">
        <v>15793.45902132126</v>
      </c>
      <c r="N28">
        <v>62.637655048223571</v>
      </c>
      <c r="O28">
        <v>14047.419384977071</v>
      </c>
      <c r="P28">
        <v>15713.375508346609</v>
      </c>
      <c r="Q28">
        <v>62.846888581263492</v>
      </c>
      <c r="R28">
        <v>14044.616441669879</v>
      </c>
      <c r="S28">
        <v>15717.084400639509</v>
      </c>
      <c r="T28">
        <v>62.637655048223571</v>
      </c>
      <c r="U28">
        <v>51.021822401334113</v>
      </c>
      <c r="V28">
        <v>10.025278901806031</v>
      </c>
      <c r="W28">
        <v>0</v>
      </c>
      <c r="X28">
        <v>0</v>
      </c>
    </row>
    <row r="29" spans="1:24" x14ac:dyDescent="0.35">
      <c r="A29" t="s">
        <v>368</v>
      </c>
      <c r="B29">
        <v>5706</v>
      </c>
      <c r="C29">
        <v>355</v>
      </c>
      <c r="D29">
        <v>13</v>
      </c>
      <c r="E29">
        <v>60180</v>
      </c>
      <c r="F29">
        <v>11.569900948872331</v>
      </c>
      <c r="G29">
        <v>5</v>
      </c>
      <c r="H29">
        <v>2</v>
      </c>
      <c r="I29">
        <v>14448.49794144818</v>
      </c>
      <c r="J29">
        <v>16013.005203138129</v>
      </c>
      <c r="K29">
        <v>63.26599482514176</v>
      </c>
      <c r="L29">
        <v>14071.38878179508</v>
      </c>
      <c r="M29">
        <v>15724.98248402611</v>
      </c>
      <c r="N29">
        <v>65.953421485023867</v>
      </c>
      <c r="O29">
        <v>13972.47818776896</v>
      </c>
      <c r="P29">
        <v>15664.03263725893</v>
      </c>
      <c r="Q29">
        <v>63.26599482514176</v>
      </c>
      <c r="R29">
        <v>13973.901101113141</v>
      </c>
      <c r="S29">
        <v>15662.15028017357</v>
      </c>
      <c r="T29">
        <v>65.953421485023867</v>
      </c>
      <c r="U29">
        <v>51.014646681973083</v>
      </c>
      <c r="V29">
        <v>10.02442544161751</v>
      </c>
      <c r="W29">
        <v>0</v>
      </c>
      <c r="X29">
        <v>0</v>
      </c>
    </row>
    <row r="30" spans="1:24" x14ac:dyDescent="0.35">
      <c r="A30" t="s">
        <v>368</v>
      </c>
      <c r="B30">
        <v>5706</v>
      </c>
      <c r="C30">
        <v>355</v>
      </c>
      <c r="D30">
        <v>13</v>
      </c>
      <c r="E30">
        <v>60180</v>
      </c>
      <c r="F30">
        <v>9.2507279690415203</v>
      </c>
      <c r="G30">
        <v>5</v>
      </c>
      <c r="H30">
        <v>2</v>
      </c>
      <c r="I30">
        <v>14472.85911061094</v>
      </c>
      <c r="J30">
        <v>16025.524520061521</v>
      </c>
      <c r="K30">
        <v>55.293855962822008</v>
      </c>
      <c r="L30">
        <v>14170.125620735969</v>
      </c>
      <c r="M30">
        <v>15796.70055491466</v>
      </c>
      <c r="N30">
        <v>58.101694232033388</v>
      </c>
      <c r="O30">
        <v>14092.155638359451</v>
      </c>
      <c r="P30">
        <v>15746.503096713281</v>
      </c>
      <c r="Q30">
        <v>55.293855962822008</v>
      </c>
      <c r="R30">
        <v>14092.18594409005</v>
      </c>
      <c r="S30">
        <v>15746.46299127038</v>
      </c>
      <c r="T30">
        <v>58.101694232033388</v>
      </c>
      <c r="U30">
        <v>51.023479726980113</v>
      </c>
      <c r="V30">
        <v>10.023815485285731</v>
      </c>
      <c r="W30">
        <v>0</v>
      </c>
      <c r="X30">
        <v>0</v>
      </c>
    </row>
    <row r="31" spans="1:24" x14ac:dyDescent="0.35">
      <c r="A31" t="s">
        <v>368</v>
      </c>
      <c r="B31">
        <v>5706</v>
      </c>
      <c r="C31">
        <v>355</v>
      </c>
      <c r="D31">
        <v>14</v>
      </c>
      <c r="E31">
        <v>60240</v>
      </c>
      <c r="F31">
        <v>0</v>
      </c>
      <c r="G31">
        <v>5</v>
      </c>
      <c r="H31">
        <v>2</v>
      </c>
      <c r="I31">
        <v>13954.608879345449</v>
      </c>
      <c r="J31">
        <v>15654.36529405596</v>
      </c>
      <c r="K31">
        <v>64.564724946481405</v>
      </c>
      <c r="L31">
        <v>13956.044411558691</v>
      </c>
      <c r="M31">
        <v>15654.06745917626</v>
      </c>
      <c r="N31">
        <v>67.628629644690648</v>
      </c>
      <c r="O31">
        <v>13954.608879345449</v>
      </c>
      <c r="P31">
        <v>15654.36529405596</v>
      </c>
      <c r="Q31">
        <v>64.564724946481405</v>
      </c>
      <c r="R31">
        <v>13956.044411558691</v>
      </c>
      <c r="S31">
        <v>15654.06745917626</v>
      </c>
      <c r="T31">
        <v>67.628629644690648</v>
      </c>
      <c r="U31">
        <v>50.997575660008479</v>
      </c>
      <c r="V31">
        <v>10.02552945185592</v>
      </c>
      <c r="W31">
        <v>0</v>
      </c>
      <c r="X31">
        <v>0</v>
      </c>
    </row>
    <row r="32" spans="1:24" x14ac:dyDescent="0.35">
      <c r="A32" t="s">
        <v>369</v>
      </c>
      <c r="B32">
        <v>5713</v>
      </c>
      <c r="C32">
        <v>1668</v>
      </c>
      <c r="D32">
        <v>0</v>
      </c>
      <c r="E32">
        <v>59400</v>
      </c>
      <c r="F32">
        <v>35.669110602167109</v>
      </c>
      <c r="G32">
        <v>5</v>
      </c>
      <c r="H32">
        <v>2</v>
      </c>
      <c r="I32">
        <v>17190.000248989851</v>
      </c>
      <c r="J32">
        <v>16650.539088961112</v>
      </c>
      <c r="K32">
        <v>52.047100926976853</v>
      </c>
      <c r="L32">
        <v>15894.5762992201</v>
      </c>
      <c r="M32">
        <v>15071.360449331931</v>
      </c>
      <c r="N32">
        <v>52.407989852905857</v>
      </c>
      <c r="O32">
        <v>15850.43351019896</v>
      </c>
      <c r="P32">
        <v>15424.45519079095</v>
      </c>
      <c r="Q32">
        <v>52.047100926976853</v>
      </c>
      <c r="R32">
        <v>15849.72786676643</v>
      </c>
      <c r="S32">
        <v>15425.03351359095</v>
      </c>
      <c r="T32">
        <v>52.407989852905857</v>
      </c>
      <c r="U32">
        <v>50.911355423925343</v>
      </c>
      <c r="V32">
        <v>9.9947904234715423</v>
      </c>
      <c r="W32">
        <v>0</v>
      </c>
      <c r="X32">
        <v>0</v>
      </c>
    </row>
    <row r="33" spans="1:24" x14ac:dyDescent="0.35">
      <c r="A33" t="s">
        <v>369</v>
      </c>
      <c r="B33">
        <v>5713</v>
      </c>
      <c r="C33">
        <v>1668</v>
      </c>
      <c r="D33">
        <v>1</v>
      </c>
      <c r="E33">
        <v>59460</v>
      </c>
      <c r="F33">
        <v>13.392771551767209</v>
      </c>
      <c r="G33">
        <v>5</v>
      </c>
      <c r="H33">
        <v>2</v>
      </c>
      <c r="I33">
        <v>16359.58451816585</v>
      </c>
      <c r="J33">
        <v>15905.4175860378</v>
      </c>
      <c r="K33">
        <v>51.568691574271632</v>
      </c>
      <c r="L33">
        <v>15872.93550274112</v>
      </c>
      <c r="M33">
        <v>15313.027540492891</v>
      </c>
      <c r="N33">
        <v>55.456426241679623</v>
      </c>
      <c r="O33">
        <v>15856.829051174889</v>
      </c>
      <c r="P33">
        <v>15445.213831201911</v>
      </c>
      <c r="Q33">
        <v>51.568691574271632</v>
      </c>
      <c r="R33">
        <v>15856.0900662193</v>
      </c>
      <c r="S33">
        <v>15445.819367252139</v>
      </c>
      <c r="T33">
        <v>55.456426241679623</v>
      </c>
      <c r="U33">
        <v>50.891591325111669</v>
      </c>
      <c r="V33">
        <v>9.9946477869364934</v>
      </c>
      <c r="W33">
        <v>0</v>
      </c>
      <c r="X33">
        <v>0</v>
      </c>
    </row>
    <row r="34" spans="1:24" x14ac:dyDescent="0.35">
      <c r="A34" t="s">
        <v>369</v>
      </c>
      <c r="B34">
        <v>5713</v>
      </c>
      <c r="C34">
        <v>1668</v>
      </c>
      <c r="D34">
        <v>1</v>
      </c>
      <c r="E34">
        <v>59460</v>
      </c>
      <c r="F34">
        <v>11.21526210003827</v>
      </c>
      <c r="G34">
        <v>5</v>
      </c>
      <c r="H34">
        <v>2</v>
      </c>
      <c r="I34">
        <v>16272.8466085784</v>
      </c>
      <c r="J34">
        <v>15834.046822941729</v>
      </c>
      <c r="K34">
        <v>49.374004372033987</v>
      </c>
      <c r="L34">
        <v>15867.14218764173</v>
      </c>
      <c r="M34">
        <v>15336.48967099326</v>
      </c>
      <c r="N34">
        <v>50.356948811960912</v>
      </c>
      <c r="O34">
        <v>15851.85465648084</v>
      </c>
      <c r="P34">
        <v>15448.66686520383</v>
      </c>
      <c r="Q34">
        <v>49.374004372033987</v>
      </c>
      <c r="R34">
        <v>15853.04552929581</v>
      </c>
      <c r="S34">
        <v>15447.69107234532</v>
      </c>
      <c r="T34">
        <v>50.356948811960912</v>
      </c>
      <c r="U34">
        <v>50.890190309592903</v>
      </c>
      <c r="V34">
        <v>9.9945355048217852</v>
      </c>
      <c r="W34">
        <v>0</v>
      </c>
      <c r="X34">
        <v>0</v>
      </c>
    </row>
    <row r="35" spans="1:24" x14ac:dyDescent="0.35">
      <c r="A35" t="s">
        <v>370</v>
      </c>
      <c r="B35">
        <v>6292</v>
      </c>
      <c r="C35">
        <v>1839</v>
      </c>
      <c r="D35">
        <v>0</v>
      </c>
      <c r="E35">
        <v>59400</v>
      </c>
      <c r="F35">
        <v>16.511781520451869</v>
      </c>
      <c r="G35">
        <v>5</v>
      </c>
      <c r="H35">
        <v>2</v>
      </c>
      <c r="I35">
        <v>17919.573950811489</v>
      </c>
      <c r="J35">
        <v>17526.486374590389</v>
      </c>
      <c r="K35">
        <v>111.22333866257399</v>
      </c>
      <c r="L35">
        <v>17116.228230540401</v>
      </c>
      <c r="M35">
        <v>16966.98192491649</v>
      </c>
      <c r="N35">
        <v>112.74466231000601</v>
      </c>
      <c r="O35">
        <v>17283.112318430431</v>
      </c>
      <c r="P35">
        <v>16962.127430052591</v>
      </c>
      <c r="Q35">
        <v>111.22333866257399</v>
      </c>
      <c r="R35">
        <v>17281.992123337252</v>
      </c>
      <c r="S35">
        <v>16963.728997438451</v>
      </c>
      <c r="T35">
        <v>112.74466231000601</v>
      </c>
      <c r="U35">
        <v>51.517012773831993</v>
      </c>
      <c r="V35">
        <v>10.04106110636693</v>
      </c>
      <c r="W35">
        <v>0</v>
      </c>
      <c r="X35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31</v>
      </c>
      <c r="B3" s="3">
        <v>45059</v>
      </c>
      <c r="D3" t="s">
        <v>371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372</v>
      </c>
      <c r="Q3" t="s">
        <v>373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</v>
      </c>
      <c r="AA3">
        <v>194.66016626358029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16.578413888888889</v>
      </c>
      <c r="D7">
        <v>335.31023478816837</v>
      </c>
      <c r="E7">
        <v>13.68972547499367</v>
      </c>
      <c r="H7" t="s">
        <v>93</v>
      </c>
      <c r="I7">
        <v>0</v>
      </c>
      <c r="K7" t="s">
        <v>94</v>
      </c>
      <c r="L7">
        <v>55.337811111111108</v>
      </c>
      <c r="M7">
        <v>1711.1464931545499</v>
      </c>
      <c r="N7">
        <v>13.68972547499367</v>
      </c>
    </row>
    <row r="8" spans="1:27" x14ac:dyDescent="0.35">
      <c r="A8">
        <v>1</v>
      </c>
      <c r="B8">
        <v>2</v>
      </c>
      <c r="C8">
        <v>0.61939722222222271</v>
      </c>
      <c r="D8">
        <v>0.27682385886635358</v>
      </c>
      <c r="E8">
        <v>12.85738238632343</v>
      </c>
      <c r="H8" t="s">
        <v>95</v>
      </c>
      <c r="I8">
        <v>15</v>
      </c>
      <c r="K8" t="s">
        <v>31</v>
      </c>
      <c r="L8">
        <v>2.6424805555555611</v>
      </c>
      <c r="M8">
        <v>486.23178059884009</v>
      </c>
      <c r="N8">
        <v>53.46743950583982</v>
      </c>
    </row>
    <row r="9" spans="1:27" x14ac:dyDescent="0.35">
      <c r="A9">
        <v>2</v>
      </c>
      <c r="B9">
        <v>176</v>
      </c>
      <c r="C9">
        <v>38.14</v>
      </c>
      <c r="D9">
        <v>1375.5594345075151</v>
      </c>
      <c r="E9">
        <v>11.37629129454012</v>
      </c>
      <c r="H9" t="s">
        <v>96</v>
      </c>
      <c r="I9">
        <v>5</v>
      </c>
      <c r="K9" t="s">
        <v>32</v>
      </c>
      <c r="L9">
        <v>57.980291666666673</v>
      </c>
      <c r="M9">
        <v>2197.3782737533902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486.23178059884009</v>
      </c>
      <c r="E12">
        <v>53.46743950583982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374</v>
      </c>
      <c r="B16">
        <v>4095</v>
      </c>
      <c r="C16">
        <v>5715</v>
      </c>
      <c r="D16">
        <v>4</v>
      </c>
      <c r="E16">
        <v>61440</v>
      </c>
      <c r="F16">
        <v>23.614967367894071</v>
      </c>
      <c r="G16">
        <v>0</v>
      </c>
      <c r="H16">
        <v>5</v>
      </c>
      <c r="I16">
        <v>21501.442611947659</v>
      </c>
      <c r="J16">
        <v>18751.46643134582</v>
      </c>
      <c r="K16">
        <v>60.117498244632237</v>
      </c>
      <c r="L16">
        <v>20375.473683038181</v>
      </c>
      <c r="M16">
        <v>18284.989779170559</v>
      </c>
      <c r="N16">
        <v>61.459496466688577</v>
      </c>
      <c r="O16">
        <v>21501.442611947659</v>
      </c>
      <c r="P16">
        <v>18751.46643134582</v>
      </c>
      <c r="Q16">
        <v>60.117498244632237</v>
      </c>
      <c r="R16">
        <v>21501.90952219169</v>
      </c>
      <c r="S16">
        <v>18750.33621007924</v>
      </c>
      <c r="T16">
        <v>61.459496466688577</v>
      </c>
      <c r="U16">
        <v>0</v>
      </c>
      <c r="V16">
        <v>51.610146399665311</v>
      </c>
      <c r="W16">
        <v>0</v>
      </c>
      <c r="X16">
        <v>0</v>
      </c>
    </row>
    <row r="17" spans="1:24" x14ac:dyDescent="0.35">
      <c r="A17" t="s">
        <v>375</v>
      </c>
      <c r="B17">
        <v>4575</v>
      </c>
      <c r="C17">
        <v>5705</v>
      </c>
      <c r="D17">
        <v>3</v>
      </c>
      <c r="E17">
        <v>61380</v>
      </c>
      <c r="F17">
        <v>42.667279888690189</v>
      </c>
      <c r="G17">
        <v>0</v>
      </c>
      <c r="H17">
        <v>5</v>
      </c>
      <c r="I17">
        <v>14443.32203029132</v>
      </c>
      <c r="J17">
        <v>15823.646606450789</v>
      </c>
      <c r="K17">
        <v>85.62592856005449</v>
      </c>
      <c r="L17">
        <v>16459.326145657531</v>
      </c>
      <c r="M17">
        <v>16654.189090484961</v>
      </c>
      <c r="N17">
        <v>84.216364715613309</v>
      </c>
      <c r="O17">
        <v>14443.32203029132</v>
      </c>
      <c r="P17">
        <v>15823.646606450789</v>
      </c>
      <c r="Q17">
        <v>85.62592856005449</v>
      </c>
      <c r="R17">
        <v>14444.16602356433</v>
      </c>
      <c r="S17">
        <v>15821.60383476417</v>
      </c>
      <c r="T17">
        <v>84.216364715613309</v>
      </c>
      <c r="U17">
        <v>0</v>
      </c>
      <c r="V17">
        <v>51.101984037634168</v>
      </c>
      <c r="W17">
        <v>0</v>
      </c>
      <c r="X17">
        <v>0</v>
      </c>
    </row>
    <row r="18" spans="1:24" x14ac:dyDescent="0.35">
      <c r="A18" t="s">
        <v>376</v>
      </c>
      <c r="B18">
        <v>4575</v>
      </c>
      <c r="C18">
        <v>6291</v>
      </c>
      <c r="D18">
        <v>3</v>
      </c>
      <c r="E18">
        <v>61380</v>
      </c>
      <c r="F18">
        <v>75.70400261268037</v>
      </c>
      <c r="G18">
        <v>0</v>
      </c>
      <c r="H18">
        <v>5</v>
      </c>
      <c r="I18">
        <v>14441.726639488001</v>
      </c>
      <c r="J18">
        <v>15827.40639228291</v>
      </c>
      <c r="K18">
        <v>74.090930577195138</v>
      </c>
      <c r="L18">
        <v>18049.047215817529</v>
      </c>
      <c r="M18">
        <v>17317.825475579961</v>
      </c>
      <c r="N18">
        <v>71.068228467602367</v>
      </c>
      <c r="O18">
        <v>14441.726639488001</v>
      </c>
      <c r="P18">
        <v>15827.40639228291</v>
      </c>
      <c r="Q18">
        <v>74.090930577195138</v>
      </c>
      <c r="R18">
        <v>14441.802777416309</v>
      </c>
      <c r="S18">
        <v>15827.222139295031</v>
      </c>
      <c r="T18">
        <v>71.068228467602367</v>
      </c>
      <c r="U18">
        <v>0</v>
      </c>
      <c r="V18">
        <v>51.557246147573593</v>
      </c>
      <c r="W18">
        <v>0</v>
      </c>
      <c r="X18">
        <v>0</v>
      </c>
    </row>
    <row r="19" spans="1:24" x14ac:dyDescent="0.35">
      <c r="A19" t="s">
        <v>377</v>
      </c>
      <c r="B19">
        <v>5705</v>
      </c>
      <c r="C19">
        <v>1670</v>
      </c>
      <c r="D19">
        <v>2</v>
      </c>
      <c r="E19">
        <v>61320</v>
      </c>
      <c r="F19">
        <v>84.629757675159468</v>
      </c>
      <c r="G19">
        <v>5</v>
      </c>
      <c r="H19">
        <v>2</v>
      </c>
      <c r="I19">
        <v>18809.54197698176</v>
      </c>
      <c r="J19">
        <v>17623.93606667827</v>
      </c>
      <c r="K19">
        <v>77.653159472183532</v>
      </c>
      <c r="L19">
        <v>14986.848422920881</v>
      </c>
      <c r="M19">
        <v>15147.918058250059</v>
      </c>
      <c r="N19">
        <v>73.900913714803053</v>
      </c>
      <c r="O19">
        <v>14814.191153816149</v>
      </c>
      <c r="P19">
        <v>15973.13461764899</v>
      </c>
      <c r="Q19">
        <v>77.653159472183532</v>
      </c>
      <c r="R19">
        <v>14812.535632335939</v>
      </c>
      <c r="S19">
        <v>15975.68681912158</v>
      </c>
      <c r="T19">
        <v>73.900913714803053</v>
      </c>
      <c r="U19">
        <v>51.080837469642439</v>
      </c>
      <c r="V19">
        <v>9.9955763697121398</v>
      </c>
      <c r="W19">
        <v>0</v>
      </c>
      <c r="X19">
        <v>0</v>
      </c>
    </row>
    <row r="20" spans="1:24" x14ac:dyDescent="0.35">
      <c r="A20" t="s">
        <v>378</v>
      </c>
      <c r="B20">
        <v>6112</v>
      </c>
      <c r="C20">
        <v>1851</v>
      </c>
      <c r="D20">
        <v>24</v>
      </c>
      <c r="E20">
        <v>62640</v>
      </c>
      <c r="F20">
        <v>32.977205237736918</v>
      </c>
      <c r="G20">
        <v>5</v>
      </c>
      <c r="H20">
        <v>2</v>
      </c>
      <c r="I20">
        <v>18252.19069425928</v>
      </c>
      <c r="J20">
        <v>21439.075796327921</v>
      </c>
      <c r="K20">
        <v>81.298830056579362</v>
      </c>
      <c r="L20">
        <v>17482.200375185748</v>
      </c>
      <c r="M20">
        <v>19895.715522025559</v>
      </c>
      <c r="N20">
        <v>82.08430572040767</v>
      </c>
      <c r="O20">
        <v>17799.078073896912</v>
      </c>
      <c r="P20">
        <v>19804.900171991099</v>
      </c>
      <c r="Q20">
        <v>81.298830056579362</v>
      </c>
      <c r="R20">
        <v>17800.498756353179</v>
      </c>
      <c r="S20">
        <v>19804.189751493712</v>
      </c>
      <c r="T20">
        <v>82.08430572040767</v>
      </c>
      <c r="U20">
        <v>51.424323804054957</v>
      </c>
      <c r="V20">
        <v>10.043181389141511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32</v>
      </c>
      <c r="B3" s="3">
        <v>45059</v>
      </c>
      <c r="D3" t="s">
        <v>379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380</v>
      </c>
      <c r="Q3" t="s">
        <v>381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177</v>
      </c>
      <c r="AA3">
        <v>157.04980945587161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1.770130555555556</v>
      </c>
      <c r="D7">
        <v>56.327373151918422</v>
      </c>
      <c r="E7">
        <v>12.90293214179477</v>
      </c>
      <c r="H7" t="s">
        <v>93</v>
      </c>
      <c r="I7">
        <v>0</v>
      </c>
      <c r="K7" t="s">
        <v>94</v>
      </c>
      <c r="L7">
        <v>40.162844444444431</v>
      </c>
      <c r="M7">
        <v>1423.3486122107161</v>
      </c>
      <c r="N7">
        <v>12.90293214179477</v>
      </c>
    </row>
    <row r="8" spans="1:27" x14ac:dyDescent="0.35">
      <c r="A8">
        <v>1</v>
      </c>
      <c r="B8">
        <v>1</v>
      </c>
      <c r="C8">
        <v>0.49930277777777721</v>
      </c>
      <c r="D8">
        <v>0.2741575591140028</v>
      </c>
      <c r="E8">
        <v>12.892098338330859</v>
      </c>
      <c r="H8" t="s">
        <v>95</v>
      </c>
      <c r="I8">
        <v>173</v>
      </c>
      <c r="K8" t="s">
        <v>31</v>
      </c>
      <c r="L8">
        <v>1.812244444444447</v>
      </c>
      <c r="M8">
        <v>333.56701009951348</v>
      </c>
      <c r="N8">
        <v>52.778113439706537</v>
      </c>
    </row>
    <row r="9" spans="1:27" x14ac:dyDescent="0.35">
      <c r="A9">
        <v>2</v>
      </c>
      <c r="B9">
        <v>187</v>
      </c>
      <c r="C9">
        <v>37.893411111111099</v>
      </c>
      <c r="D9">
        <v>1366.7470814996841</v>
      </c>
      <c r="E9">
        <v>10.475408718597061</v>
      </c>
      <c r="H9" t="s">
        <v>96</v>
      </c>
      <c r="I9">
        <v>4</v>
      </c>
      <c r="K9" t="s">
        <v>32</v>
      </c>
      <c r="L9">
        <v>41.975088888888877</v>
      </c>
      <c r="M9">
        <v>1756.91562231023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333.56701009951348</v>
      </c>
      <c r="E12">
        <v>52.778113439706537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382</v>
      </c>
      <c r="B16">
        <v>5717</v>
      </c>
      <c r="C16">
        <v>132</v>
      </c>
      <c r="D16">
        <v>20</v>
      </c>
      <c r="E16">
        <v>64200</v>
      </c>
      <c r="F16">
        <v>40.855531946941561</v>
      </c>
      <c r="G16">
        <v>5</v>
      </c>
      <c r="H16">
        <v>2</v>
      </c>
      <c r="I16">
        <v>17393.14034560883</v>
      </c>
      <c r="J16">
        <v>16219.22804377546</v>
      </c>
      <c r="K16">
        <v>140.64170871820829</v>
      </c>
      <c r="L16">
        <v>19682.425004702531</v>
      </c>
      <c r="M16">
        <v>17214.970485054611</v>
      </c>
      <c r="N16">
        <v>138.16902498034671</v>
      </c>
      <c r="O16">
        <v>19275.584847322541</v>
      </c>
      <c r="P16">
        <v>17165.77935250377</v>
      </c>
      <c r="Q16">
        <v>140.64170871820829</v>
      </c>
      <c r="R16">
        <v>19275.663538212841</v>
      </c>
      <c r="S16">
        <v>17165.598475469949</v>
      </c>
      <c r="T16">
        <v>138.16902498034671</v>
      </c>
      <c r="U16">
        <v>51.572588896789078</v>
      </c>
      <c r="V16">
        <v>10.02916462990529</v>
      </c>
      <c r="W16">
        <v>0</v>
      </c>
      <c r="X16">
        <v>0</v>
      </c>
    </row>
    <row r="17" spans="1:24" x14ac:dyDescent="0.35">
      <c r="A17" t="s">
        <v>382</v>
      </c>
      <c r="B17">
        <v>5717</v>
      </c>
      <c r="C17">
        <v>132</v>
      </c>
      <c r="D17">
        <v>20</v>
      </c>
      <c r="E17">
        <v>64200</v>
      </c>
      <c r="F17">
        <v>40.665854573752959</v>
      </c>
      <c r="G17">
        <v>5</v>
      </c>
      <c r="H17">
        <v>2</v>
      </c>
      <c r="I17">
        <v>17399.951072933742</v>
      </c>
      <c r="J17">
        <v>16230.183770478159</v>
      </c>
      <c r="K17">
        <v>136.98821595189929</v>
      </c>
      <c r="L17">
        <v>19678.832236546219</v>
      </c>
      <c r="M17">
        <v>17220.446317174989</v>
      </c>
      <c r="N17">
        <v>139.51008122022549</v>
      </c>
      <c r="O17">
        <v>19273.52243339811</v>
      </c>
      <c r="P17">
        <v>17172.340587669769</v>
      </c>
      <c r="Q17">
        <v>136.98821595189929</v>
      </c>
      <c r="R17">
        <v>19273.973638753101</v>
      </c>
      <c r="S17">
        <v>17171.303525021449</v>
      </c>
      <c r="T17">
        <v>139.51008122022549</v>
      </c>
      <c r="U17">
        <v>51.569653002811421</v>
      </c>
      <c r="V17">
        <v>10.0288125354942</v>
      </c>
      <c r="W17">
        <v>0</v>
      </c>
      <c r="X17">
        <v>0</v>
      </c>
    </row>
    <row r="18" spans="1:24" x14ac:dyDescent="0.35">
      <c r="A18" t="s">
        <v>382</v>
      </c>
      <c r="B18">
        <v>5717</v>
      </c>
      <c r="C18">
        <v>132</v>
      </c>
      <c r="D18">
        <v>20</v>
      </c>
      <c r="E18">
        <v>64200</v>
      </c>
      <c r="F18">
        <v>29.12294303970452</v>
      </c>
      <c r="G18">
        <v>5</v>
      </c>
      <c r="H18">
        <v>2</v>
      </c>
      <c r="I18">
        <v>17927.084168278139</v>
      </c>
      <c r="J18">
        <v>16493.159426151931</v>
      </c>
      <c r="K18">
        <v>131.92271975892581</v>
      </c>
      <c r="L18">
        <v>19558.29388977187</v>
      </c>
      <c r="M18">
        <v>17204.261330422261</v>
      </c>
      <c r="N18">
        <v>135.38855830836081</v>
      </c>
      <c r="O18">
        <v>19268.910300829</v>
      </c>
      <c r="P18">
        <v>17167.887145344572</v>
      </c>
      <c r="Q18">
        <v>131.92271975892581</v>
      </c>
      <c r="R18">
        <v>19268.396710327888</v>
      </c>
      <c r="S18">
        <v>17169.067610600901</v>
      </c>
      <c r="T18">
        <v>135.38855830836081</v>
      </c>
      <c r="U18">
        <v>51.571610096419008</v>
      </c>
      <c r="V18">
        <v>10.027339490698321</v>
      </c>
      <c r="W18">
        <v>0</v>
      </c>
      <c r="X18">
        <v>0</v>
      </c>
    </row>
    <row r="19" spans="1:24" x14ac:dyDescent="0.35">
      <c r="A19" t="s">
        <v>383</v>
      </c>
      <c r="B19">
        <v>5914</v>
      </c>
      <c r="C19">
        <v>1853</v>
      </c>
      <c r="D19">
        <v>9</v>
      </c>
      <c r="E19">
        <v>63540</v>
      </c>
      <c r="F19">
        <v>15.54654130145987</v>
      </c>
      <c r="G19">
        <v>5</v>
      </c>
      <c r="H19">
        <v>2</v>
      </c>
      <c r="I19">
        <v>17827.736256611181</v>
      </c>
      <c r="J19">
        <v>16643.59721593199</v>
      </c>
      <c r="K19">
        <v>43.021824184911097</v>
      </c>
      <c r="L19">
        <v>18083.426297470291</v>
      </c>
      <c r="M19">
        <v>17425.86069228622</v>
      </c>
      <c r="N19">
        <v>41.318296789363593</v>
      </c>
      <c r="O19">
        <v>17928.490502040851</v>
      </c>
      <c r="P19">
        <v>17436.511013315809</v>
      </c>
      <c r="Q19">
        <v>43.021824184911097</v>
      </c>
      <c r="R19">
        <v>17927.790434342722</v>
      </c>
      <c r="S19">
        <v>17436.740530756939</v>
      </c>
      <c r="T19">
        <v>41.318296789363593</v>
      </c>
      <c r="U19">
        <v>51.412689583497588</v>
      </c>
      <c r="V19">
        <v>10.035394893495051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33</v>
      </c>
      <c r="B3" s="3">
        <v>45059</v>
      </c>
      <c r="D3" t="s">
        <v>384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385</v>
      </c>
      <c r="Q3" t="s">
        <v>386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31</v>
      </c>
      <c r="AA3">
        <v>214.72852110862729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16.78725277777777</v>
      </c>
      <c r="D7">
        <v>341.65007829393937</v>
      </c>
      <c r="E7">
        <v>13.140141871971309</v>
      </c>
      <c r="H7" t="s">
        <v>93</v>
      </c>
      <c r="I7">
        <v>0</v>
      </c>
      <c r="K7" t="s">
        <v>94</v>
      </c>
      <c r="L7">
        <v>58.594152777777779</v>
      </c>
      <c r="M7">
        <v>1832.550519943881</v>
      </c>
      <c r="N7">
        <v>13.140141871971309</v>
      </c>
    </row>
    <row r="8" spans="1:27" x14ac:dyDescent="0.35">
      <c r="A8">
        <v>1</v>
      </c>
      <c r="B8">
        <v>1</v>
      </c>
      <c r="C8">
        <v>0.46859444444444509</v>
      </c>
      <c r="D8">
        <v>0.14351571922820131</v>
      </c>
      <c r="E8">
        <v>9.706693077842167E-2</v>
      </c>
      <c r="H8" t="s">
        <v>95</v>
      </c>
      <c r="I8">
        <v>29</v>
      </c>
      <c r="K8" t="s">
        <v>31</v>
      </c>
      <c r="L8">
        <v>1.969891666666661</v>
      </c>
      <c r="M8">
        <v>361.33342743556449</v>
      </c>
      <c r="N8">
        <v>51.887585702217841</v>
      </c>
    </row>
    <row r="9" spans="1:27" x14ac:dyDescent="0.35">
      <c r="A9">
        <v>2</v>
      </c>
      <c r="B9">
        <v>195</v>
      </c>
      <c r="C9">
        <v>41.338305555555557</v>
      </c>
      <c r="D9">
        <v>1490.756925930714</v>
      </c>
      <c r="E9">
        <v>10.798565405164551</v>
      </c>
      <c r="H9" t="s">
        <v>96</v>
      </c>
      <c r="I9">
        <v>2</v>
      </c>
      <c r="K9" t="s">
        <v>32</v>
      </c>
      <c r="L9">
        <v>60.564044444444441</v>
      </c>
      <c r="M9">
        <v>2193.883947379446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361.33342743556449</v>
      </c>
      <c r="E12">
        <v>51.887585702217841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387</v>
      </c>
      <c r="B16">
        <v>4292</v>
      </c>
      <c r="C16">
        <v>5732</v>
      </c>
      <c r="D16">
        <v>18</v>
      </c>
      <c r="E16">
        <v>65880</v>
      </c>
      <c r="F16">
        <v>13.63867356377679</v>
      </c>
      <c r="G16">
        <v>0</v>
      </c>
      <c r="H16">
        <v>5</v>
      </c>
      <c r="I16">
        <v>16034.04407822971</v>
      </c>
      <c r="J16">
        <v>15568.79946869014</v>
      </c>
      <c r="K16">
        <v>29.322179572600952</v>
      </c>
      <c r="L16">
        <v>16704.602145367531</v>
      </c>
      <c r="M16">
        <v>16040.69512887336</v>
      </c>
      <c r="N16">
        <v>31.218996617814049</v>
      </c>
      <c r="O16">
        <v>16078.35059077207</v>
      </c>
      <c r="P16">
        <v>15738.416651481601</v>
      </c>
      <c r="Q16">
        <v>29.322179572600952</v>
      </c>
      <c r="R16">
        <v>16079.498274374029</v>
      </c>
      <c r="S16">
        <v>15736.79417651573</v>
      </c>
      <c r="T16">
        <v>31.218996617814049</v>
      </c>
      <c r="U16">
        <v>12.85377628926857</v>
      </c>
      <c r="V16">
        <v>50.962551773152768</v>
      </c>
      <c r="W16">
        <v>0</v>
      </c>
      <c r="X16">
        <v>0</v>
      </c>
    </row>
    <row r="17" spans="1:24" x14ac:dyDescent="0.35">
      <c r="A17" t="s">
        <v>388</v>
      </c>
      <c r="B17">
        <v>3812</v>
      </c>
      <c r="C17">
        <v>5918</v>
      </c>
      <c r="D17">
        <v>10</v>
      </c>
      <c r="E17">
        <v>65400</v>
      </c>
      <c r="F17">
        <v>3.561908471140248</v>
      </c>
      <c r="G17">
        <v>0</v>
      </c>
      <c r="H17">
        <v>5</v>
      </c>
      <c r="I17">
        <v>18063.207426596538</v>
      </c>
      <c r="J17">
        <v>20735.252766991551</v>
      </c>
      <c r="K17">
        <v>109.5444176675344</v>
      </c>
      <c r="L17">
        <v>18109.069923657669</v>
      </c>
      <c r="M17">
        <v>20909.809398555859</v>
      </c>
      <c r="N17">
        <v>107.8775542062954</v>
      </c>
      <c r="O17">
        <v>18063.207426596538</v>
      </c>
      <c r="P17">
        <v>20735.252766991551</v>
      </c>
      <c r="Q17">
        <v>109.5444176675344</v>
      </c>
      <c r="R17">
        <v>18060.850049445929</v>
      </c>
      <c r="S17">
        <v>20735.906421296171</v>
      </c>
      <c r="T17">
        <v>107.8775542062954</v>
      </c>
      <c r="U17">
        <v>0</v>
      </c>
      <c r="V17">
        <v>50.665087911281489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34</v>
      </c>
      <c r="B3" s="3">
        <v>45059</v>
      </c>
      <c r="D3" t="s">
        <v>389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390</v>
      </c>
      <c r="Q3" t="s">
        <v>391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27</v>
      </c>
      <c r="AA3">
        <v>162.73302841186521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1.7156111111111101</v>
      </c>
      <c r="D7">
        <v>53.939521726375801</v>
      </c>
      <c r="E7">
        <v>12.902877598601989</v>
      </c>
      <c r="H7" t="s">
        <v>93</v>
      </c>
      <c r="I7">
        <v>26</v>
      </c>
      <c r="K7" t="s">
        <v>94</v>
      </c>
      <c r="L7">
        <v>41.401622222222201</v>
      </c>
      <c r="M7">
        <v>1471.1737423530751</v>
      </c>
      <c r="N7">
        <v>12.902877598601989</v>
      </c>
    </row>
    <row r="8" spans="1:27" x14ac:dyDescent="0.35">
      <c r="A8">
        <v>1</v>
      </c>
      <c r="B8">
        <v>1</v>
      </c>
      <c r="C8">
        <v>0.40609722222222139</v>
      </c>
      <c r="D8">
        <v>0.27725508360222673</v>
      </c>
      <c r="E8">
        <v>12.848862208525439</v>
      </c>
      <c r="H8" t="s">
        <v>95</v>
      </c>
      <c r="I8">
        <v>0</v>
      </c>
      <c r="K8" t="s">
        <v>31</v>
      </c>
      <c r="L8">
        <v>2.056561111111102</v>
      </c>
      <c r="M8">
        <v>378.68265657374229</v>
      </c>
      <c r="N8">
        <v>52.665616008377597</v>
      </c>
    </row>
    <row r="9" spans="1:27" x14ac:dyDescent="0.35">
      <c r="A9">
        <v>2</v>
      </c>
      <c r="B9">
        <v>187</v>
      </c>
      <c r="C9">
        <v>39.279913888888871</v>
      </c>
      <c r="D9">
        <v>1416.9569655430971</v>
      </c>
      <c r="E9">
        <v>10.81773970942357</v>
      </c>
      <c r="H9" t="s">
        <v>96</v>
      </c>
      <c r="I9">
        <v>1</v>
      </c>
      <c r="K9" t="s">
        <v>32</v>
      </c>
      <c r="L9">
        <v>43.458183333333302</v>
      </c>
      <c r="M9">
        <v>1849.8563989268171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378.68265657374229</v>
      </c>
      <c r="E12">
        <v>52.665616008377597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392</v>
      </c>
      <c r="B16">
        <v>6312</v>
      </c>
      <c r="C16">
        <v>377</v>
      </c>
      <c r="D16">
        <v>17</v>
      </c>
      <c r="E16">
        <v>67620</v>
      </c>
      <c r="F16">
        <v>4.0458639161891981</v>
      </c>
      <c r="G16">
        <v>5</v>
      </c>
      <c r="H16">
        <v>2</v>
      </c>
      <c r="I16">
        <v>13923.335437749231</v>
      </c>
      <c r="J16">
        <v>15614.08826780122</v>
      </c>
      <c r="K16">
        <v>90.355355028057687</v>
      </c>
      <c r="L16">
        <v>13773.80608733854</v>
      </c>
      <c r="M16">
        <v>15537.13654251114</v>
      </c>
      <c r="N16">
        <v>93.780386325996247</v>
      </c>
      <c r="O16">
        <v>13738.63708120762</v>
      </c>
      <c r="P16">
        <v>15517.35911250933</v>
      </c>
      <c r="Q16">
        <v>90.355355028057687</v>
      </c>
      <c r="R16">
        <v>13739.76180449982</v>
      </c>
      <c r="S16">
        <v>15515.09026383289</v>
      </c>
      <c r="T16">
        <v>93.780386325996247</v>
      </c>
      <c r="U16">
        <v>51.532784662335978</v>
      </c>
      <c r="V16">
        <v>10.024864034762119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24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35</v>
      </c>
      <c r="B3" s="3">
        <v>45059</v>
      </c>
      <c r="D3" t="s">
        <v>393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394</v>
      </c>
      <c r="Q3" t="s">
        <v>395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150</v>
      </c>
      <c r="AA3">
        <v>926.26627135276794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96</v>
      </c>
      <c r="C7">
        <v>18.695052777777789</v>
      </c>
      <c r="D7">
        <v>399.81574903570441</v>
      </c>
      <c r="E7">
        <v>13.140127415737849</v>
      </c>
      <c r="H7" t="s">
        <v>93</v>
      </c>
      <c r="I7">
        <v>0</v>
      </c>
      <c r="K7" t="s">
        <v>94</v>
      </c>
      <c r="L7">
        <v>97.162672222222241</v>
      </c>
      <c r="M7">
        <v>3229.8061570958089</v>
      </c>
      <c r="N7">
        <v>13.140127415737849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141</v>
      </c>
      <c r="K8" t="s">
        <v>31</v>
      </c>
      <c r="L8">
        <v>3.7903000000000051</v>
      </c>
      <c r="M8">
        <v>696.53584856949431</v>
      </c>
      <c r="N8">
        <v>52.92287445700596</v>
      </c>
    </row>
    <row r="9" spans="1:27" x14ac:dyDescent="0.35">
      <c r="A9">
        <v>2</v>
      </c>
      <c r="B9">
        <v>260</v>
      </c>
      <c r="C9">
        <v>78.467619444444452</v>
      </c>
      <c r="D9">
        <v>2829.990408060105</v>
      </c>
      <c r="E9">
        <v>10.873372872326581</v>
      </c>
      <c r="H9" t="s">
        <v>96</v>
      </c>
      <c r="I9">
        <v>9</v>
      </c>
      <c r="K9" t="s">
        <v>32</v>
      </c>
      <c r="L9">
        <v>100.9529722222222</v>
      </c>
      <c r="M9">
        <v>3926.3420056653031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696.53584856949431</v>
      </c>
      <c r="E12">
        <v>52.92287445700596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396</v>
      </c>
      <c r="B16">
        <v>4680</v>
      </c>
      <c r="C16">
        <v>5747</v>
      </c>
      <c r="D16">
        <v>9</v>
      </c>
      <c r="E16">
        <v>68940</v>
      </c>
      <c r="F16">
        <v>14.91387752483455</v>
      </c>
      <c r="G16">
        <v>0</v>
      </c>
      <c r="H16">
        <v>5</v>
      </c>
      <c r="I16">
        <v>13671.641974743159</v>
      </c>
      <c r="J16">
        <v>15506.622300619551</v>
      </c>
      <c r="K16">
        <v>77.549023389263411</v>
      </c>
      <c r="L16">
        <v>14376.81830640515</v>
      </c>
      <c r="M16">
        <v>15794.971414445399</v>
      </c>
      <c r="N16">
        <v>80.224920717943931</v>
      </c>
      <c r="O16">
        <v>13671.641974743159</v>
      </c>
      <c r="P16">
        <v>15506.622300619551</v>
      </c>
      <c r="Q16">
        <v>77.549023389263411</v>
      </c>
      <c r="R16">
        <v>13672.701013155611</v>
      </c>
      <c r="S16">
        <v>15504.059029684769</v>
      </c>
      <c r="T16">
        <v>80.224920717943931</v>
      </c>
      <c r="U16">
        <v>0</v>
      </c>
      <c r="V16">
        <v>51.083107880140197</v>
      </c>
      <c r="W16">
        <v>0</v>
      </c>
      <c r="X16">
        <v>0</v>
      </c>
    </row>
    <row r="17" spans="1:24" x14ac:dyDescent="0.35">
      <c r="A17" t="s">
        <v>397</v>
      </c>
      <c r="B17">
        <v>5927</v>
      </c>
      <c r="C17">
        <v>673</v>
      </c>
      <c r="D17">
        <v>14</v>
      </c>
      <c r="E17">
        <v>69240</v>
      </c>
      <c r="F17">
        <v>1.318459908063325</v>
      </c>
      <c r="G17">
        <v>5</v>
      </c>
      <c r="H17">
        <v>2</v>
      </c>
      <c r="I17">
        <v>16388.15435446049</v>
      </c>
      <c r="J17">
        <v>15933.56293431921</v>
      </c>
      <c r="K17">
        <v>64.458402458986626</v>
      </c>
      <c r="L17">
        <v>16407.366309214489</v>
      </c>
      <c r="M17">
        <v>16007.321021393789</v>
      </c>
      <c r="N17">
        <v>65.243146490764587</v>
      </c>
      <c r="O17">
        <v>16394.980365790168</v>
      </c>
      <c r="P17">
        <v>16001.002094302579</v>
      </c>
      <c r="Q17">
        <v>64.458402458986626</v>
      </c>
      <c r="R17">
        <v>16395.875807711</v>
      </c>
      <c r="S17">
        <v>16000.78039356621</v>
      </c>
      <c r="T17">
        <v>65.243146490764587</v>
      </c>
      <c r="U17">
        <v>51.411297818704391</v>
      </c>
      <c r="V17">
        <v>10.028084698610771</v>
      </c>
      <c r="W17">
        <v>0</v>
      </c>
      <c r="X17">
        <v>0</v>
      </c>
    </row>
    <row r="18" spans="1:24" x14ac:dyDescent="0.35">
      <c r="A18" t="s">
        <v>398</v>
      </c>
      <c r="B18">
        <v>5933</v>
      </c>
      <c r="C18">
        <v>678</v>
      </c>
      <c r="D18">
        <v>29</v>
      </c>
      <c r="E18">
        <v>70140</v>
      </c>
      <c r="F18">
        <v>11.566464214176181</v>
      </c>
      <c r="G18">
        <v>5</v>
      </c>
      <c r="H18">
        <v>2</v>
      </c>
      <c r="I18">
        <v>16757.73664326614</v>
      </c>
      <c r="J18">
        <v>15444.44742712984</v>
      </c>
      <c r="K18">
        <v>60.361711785044903</v>
      </c>
      <c r="L18">
        <v>16733.219128547149</v>
      </c>
      <c r="M18">
        <v>16082.558255569889</v>
      </c>
      <c r="N18">
        <v>60.415937460303617</v>
      </c>
      <c r="O18">
        <v>16631.946191684961</v>
      </c>
      <c r="P18">
        <v>16025.71059914167</v>
      </c>
      <c r="Q18">
        <v>60.361711785044903</v>
      </c>
      <c r="R18">
        <v>16632.10799045012</v>
      </c>
      <c r="S18">
        <v>16025.71685686592</v>
      </c>
      <c r="T18">
        <v>60.415937460303617</v>
      </c>
      <c r="U18">
        <v>51.417486331917289</v>
      </c>
      <c r="V18">
        <v>10.028400264750671</v>
      </c>
      <c r="W18">
        <v>0</v>
      </c>
      <c r="X18">
        <v>0</v>
      </c>
    </row>
    <row r="19" spans="1:24" x14ac:dyDescent="0.35">
      <c r="A19" t="s">
        <v>399</v>
      </c>
      <c r="B19">
        <v>6128</v>
      </c>
      <c r="C19">
        <v>1871</v>
      </c>
      <c r="D19">
        <v>52</v>
      </c>
      <c r="E19">
        <v>71520</v>
      </c>
      <c r="F19">
        <v>1.839526359725878</v>
      </c>
      <c r="G19">
        <v>5</v>
      </c>
      <c r="H19">
        <v>2</v>
      </c>
      <c r="I19">
        <v>16999.217717113788</v>
      </c>
      <c r="J19">
        <v>20130.260428409161</v>
      </c>
      <c r="K19">
        <v>82.636768067652312</v>
      </c>
      <c r="L19">
        <v>17019.596818186459</v>
      </c>
      <c r="M19">
        <v>20030.30844972741</v>
      </c>
      <c r="N19">
        <v>84.441191643828802</v>
      </c>
      <c r="O19">
        <v>17003.57407672226</v>
      </c>
      <c r="P19">
        <v>20035.7904997896</v>
      </c>
      <c r="Q19">
        <v>82.636768067652312</v>
      </c>
      <c r="R19">
        <v>17001.865267675988</v>
      </c>
      <c r="S19">
        <v>20035.411440696222</v>
      </c>
      <c r="T19">
        <v>84.441191643828802</v>
      </c>
      <c r="U19">
        <v>51.410146283955797</v>
      </c>
      <c r="V19">
        <v>10.03043189459188</v>
      </c>
      <c r="W19">
        <v>0</v>
      </c>
      <c r="X19">
        <v>0</v>
      </c>
    </row>
    <row r="20" spans="1:24" x14ac:dyDescent="0.35">
      <c r="A20" t="s">
        <v>400</v>
      </c>
      <c r="B20">
        <v>6130</v>
      </c>
      <c r="C20">
        <v>681</v>
      </c>
      <c r="D20">
        <v>59</v>
      </c>
      <c r="E20">
        <v>71940</v>
      </c>
      <c r="F20">
        <v>9.1374671163608916</v>
      </c>
      <c r="G20">
        <v>5</v>
      </c>
      <c r="H20">
        <v>2</v>
      </c>
      <c r="I20">
        <v>16297.73138520523</v>
      </c>
      <c r="J20">
        <v>14918.117606595961</v>
      </c>
      <c r="K20">
        <v>74.400864647808305</v>
      </c>
      <c r="L20">
        <v>16169.103789542511</v>
      </c>
      <c r="M20">
        <v>14411.18537586809</v>
      </c>
      <c r="N20">
        <v>76.383191087721656</v>
      </c>
      <c r="O20">
        <v>16250.438839758201</v>
      </c>
      <c r="P20">
        <v>14450.736685091681</v>
      </c>
      <c r="Q20">
        <v>74.400864647808305</v>
      </c>
      <c r="R20">
        <v>16251.95429190164</v>
      </c>
      <c r="S20">
        <v>14450.34732898654</v>
      </c>
      <c r="T20">
        <v>76.383191087721656</v>
      </c>
      <c r="U20">
        <v>51.411129695606448</v>
      </c>
      <c r="V20">
        <v>10.02902236088387</v>
      </c>
      <c r="W20">
        <v>0</v>
      </c>
      <c r="X20">
        <v>0</v>
      </c>
    </row>
    <row r="21" spans="1:24" x14ac:dyDescent="0.35">
      <c r="A21" t="s">
        <v>401</v>
      </c>
      <c r="B21">
        <v>6135</v>
      </c>
      <c r="C21">
        <v>661</v>
      </c>
      <c r="D21">
        <v>21</v>
      </c>
      <c r="E21">
        <v>69660</v>
      </c>
      <c r="F21">
        <v>0</v>
      </c>
      <c r="G21">
        <v>5</v>
      </c>
      <c r="H21">
        <v>2</v>
      </c>
      <c r="I21">
        <v>16216.82705373613</v>
      </c>
      <c r="J21">
        <v>14073.646404988151</v>
      </c>
      <c r="K21">
        <v>98.900364632455833</v>
      </c>
      <c r="L21">
        <v>16215.862356044399</v>
      </c>
      <c r="M21">
        <v>14072.729154694949</v>
      </c>
      <c r="N21">
        <v>101.35539208230971</v>
      </c>
      <c r="O21">
        <v>16216.82705373613</v>
      </c>
      <c r="P21">
        <v>14073.646404988151</v>
      </c>
      <c r="Q21">
        <v>98.900364632455833</v>
      </c>
      <c r="R21">
        <v>16215.862356044399</v>
      </c>
      <c r="S21">
        <v>14072.729154694949</v>
      </c>
      <c r="T21">
        <v>101.35539208230971</v>
      </c>
      <c r="U21">
        <v>51.177940262150301</v>
      </c>
      <c r="V21">
        <v>10.02943057957178</v>
      </c>
      <c r="W21">
        <v>0</v>
      </c>
      <c r="X21">
        <v>0</v>
      </c>
    </row>
    <row r="22" spans="1:24" x14ac:dyDescent="0.35">
      <c r="A22" t="s">
        <v>402</v>
      </c>
      <c r="B22">
        <v>6135</v>
      </c>
      <c r="C22">
        <v>671</v>
      </c>
      <c r="D22">
        <v>16</v>
      </c>
      <c r="E22">
        <v>69360</v>
      </c>
      <c r="F22">
        <v>9.7092126013997877</v>
      </c>
      <c r="G22">
        <v>5</v>
      </c>
      <c r="H22">
        <v>2</v>
      </c>
      <c r="I22">
        <v>17192.39183421055</v>
      </c>
      <c r="J22">
        <v>15784.704369649129</v>
      </c>
      <c r="K22">
        <v>94.173808519542604</v>
      </c>
      <c r="L22">
        <v>17252.629069225659</v>
      </c>
      <c r="M22">
        <v>16323.0153192369</v>
      </c>
      <c r="N22">
        <v>90.590916628915863</v>
      </c>
      <c r="O22">
        <v>17169.75858780375</v>
      </c>
      <c r="P22">
        <v>16275.64240375854</v>
      </c>
      <c r="Q22">
        <v>94.173808519542604</v>
      </c>
      <c r="R22">
        <v>17167.532299759041</v>
      </c>
      <c r="S22">
        <v>16275.900857711909</v>
      </c>
      <c r="T22">
        <v>90.590916628915863</v>
      </c>
      <c r="U22">
        <v>50.617850984948483</v>
      </c>
      <c r="V22">
        <v>10.01820352197015</v>
      </c>
      <c r="W22">
        <v>0</v>
      </c>
      <c r="X22">
        <v>0</v>
      </c>
    </row>
    <row r="23" spans="1:24" x14ac:dyDescent="0.35">
      <c r="A23" t="s">
        <v>402</v>
      </c>
      <c r="B23">
        <v>6135</v>
      </c>
      <c r="C23">
        <v>671</v>
      </c>
      <c r="D23">
        <v>16</v>
      </c>
      <c r="E23">
        <v>69360</v>
      </c>
      <c r="F23">
        <v>9.549430270920265</v>
      </c>
      <c r="G23">
        <v>5</v>
      </c>
      <c r="H23">
        <v>2</v>
      </c>
      <c r="I23">
        <v>17200.931835822361</v>
      </c>
      <c r="J23">
        <v>15791.440545775369</v>
      </c>
      <c r="K23">
        <v>94.890431072482613</v>
      </c>
      <c r="L23">
        <v>17261.903567466859</v>
      </c>
      <c r="M23">
        <v>16320.695482604069</v>
      </c>
      <c r="N23">
        <v>96.861324350660027</v>
      </c>
      <c r="O23">
        <v>17178.671944892289</v>
      </c>
      <c r="P23">
        <v>16274.299334422711</v>
      </c>
      <c r="Q23">
        <v>94.890431072482613</v>
      </c>
      <c r="R23">
        <v>17178.180852871439</v>
      </c>
      <c r="S23">
        <v>16274.356371501461</v>
      </c>
      <c r="T23">
        <v>96.861324350660027</v>
      </c>
      <c r="U23">
        <v>50.617847915745124</v>
      </c>
      <c r="V23">
        <v>10.020618966053791</v>
      </c>
      <c r="W23">
        <v>0</v>
      </c>
      <c r="X23">
        <v>0</v>
      </c>
    </row>
    <row r="24" spans="1:24" x14ac:dyDescent="0.35">
      <c r="A24" t="s">
        <v>402</v>
      </c>
      <c r="B24">
        <v>6135</v>
      </c>
      <c r="C24">
        <v>671</v>
      </c>
      <c r="D24">
        <v>16</v>
      </c>
      <c r="E24">
        <v>69360</v>
      </c>
      <c r="F24">
        <v>8.7287705049951505</v>
      </c>
      <c r="G24">
        <v>5</v>
      </c>
      <c r="H24">
        <v>2</v>
      </c>
      <c r="I24">
        <v>17165.863618903091</v>
      </c>
      <c r="J24">
        <v>15811.08955716783</v>
      </c>
      <c r="K24">
        <v>100.70994803589841</v>
      </c>
      <c r="L24">
        <v>17217.506004052859</v>
      </c>
      <c r="M24">
        <v>16295.33155253636</v>
      </c>
      <c r="N24">
        <v>102.1506497571104</v>
      </c>
      <c r="O24">
        <v>17145.513011368828</v>
      </c>
      <c r="P24">
        <v>16252.452375478801</v>
      </c>
      <c r="Q24">
        <v>100.70994803589841</v>
      </c>
      <c r="R24">
        <v>17141.012416822799</v>
      </c>
      <c r="S24">
        <v>16252.97473754728</v>
      </c>
      <c r="T24">
        <v>102.1506497571104</v>
      </c>
      <c r="U24">
        <v>50.617866244238968</v>
      </c>
      <c r="V24">
        <v>10.017195293982409</v>
      </c>
      <c r="W24">
        <v>0</v>
      </c>
      <c r="X24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21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36</v>
      </c>
      <c r="B3" s="3">
        <v>45059</v>
      </c>
      <c r="D3" t="s">
        <v>403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404</v>
      </c>
      <c r="Q3" t="s">
        <v>405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</v>
      </c>
      <c r="AA3">
        <v>839.54464340209961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95</v>
      </c>
      <c r="C7">
        <v>18.695069444444439</v>
      </c>
      <c r="D7">
        <v>399.82965311187638</v>
      </c>
      <c r="E7">
        <v>13.140038613895079</v>
      </c>
      <c r="H7" t="s">
        <v>93</v>
      </c>
      <c r="I7">
        <v>5</v>
      </c>
      <c r="K7" t="s">
        <v>94</v>
      </c>
      <c r="L7">
        <v>91.281230555555538</v>
      </c>
      <c r="M7">
        <v>2917.2691696540969</v>
      </c>
      <c r="N7">
        <v>17.217721357923281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2</v>
      </c>
      <c r="K8" t="s">
        <v>31</v>
      </c>
      <c r="L8">
        <v>3.563747222222224</v>
      </c>
      <c r="M8">
        <v>654.8391621175108</v>
      </c>
      <c r="N8">
        <v>51.888400208755563</v>
      </c>
    </row>
    <row r="9" spans="1:27" x14ac:dyDescent="0.35">
      <c r="A9">
        <v>2</v>
      </c>
      <c r="B9">
        <v>247</v>
      </c>
      <c r="C9">
        <v>72.58616111111111</v>
      </c>
      <c r="D9">
        <v>2517.4395165422211</v>
      </c>
      <c r="E9">
        <v>17.217721357923281</v>
      </c>
      <c r="H9" t="s">
        <v>96</v>
      </c>
      <c r="I9">
        <v>6</v>
      </c>
      <c r="K9" t="s">
        <v>32</v>
      </c>
      <c r="L9">
        <v>94.844977777777757</v>
      </c>
      <c r="M9">
        <v>3572.108331771607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654.8391621175108</v>
      </c>
      <c r="E12">
        <v>51.888400208755563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406</v>
      </c>
      <c r="B16">
        <v>2553</v>
      </c>
      <c r="C16">
        <v>6329</v>
      </c>
      <c r="D16">
        <v>0</v>
      </c>
      <c r="E16">
        <v>72000</v>
      </c>
      <c r="F16">
        <v>15.192761355115509</v>
      </c>
      <c r="G16">
        <v>2</v>
      </c>
      <c r="H16">
        <v>5</v>
      </c>
      <c r="I16">
        <v>15554.85245446214</v>
      </c>
      <c r="J16">
        <v>16515.024257946628</v>
      </c>
      <c r="K16">
        <v>95.641676434771625</v>
      </c>
      <c r="L16">
        <v>15029.29926423299</v>
      </c>
      <c r="M16">
        <v>16195.8345432961</v>
      </c>
      <c r="N16">
        <v>94.633586448052839</v>
      </c>
      <c r="O16">
        <v>15704.24825721629</v>
      </c>
      <c r="P16">
        <v>16545.14113598159</v>
      </c>
      <c r="Q16">
        <v>95.641676434771625</v>
      </c>
      <c r="R16">
        <v>15702.706118176249</v>
      </c>
      <c r="S16">
        <v>16547.653084140009</v>
      </c>
      <c r="T16">
        <v>94.633586448052839</v>
      </c>
      <c r="U16">
        <v>10.03117324345309</v>
      </c>
      <c r="V16">
        <v>50.00879753803774</v>
      </c>
      <c r="W16">
        <v>0</v>
      </c>
      <c r="X16">
        <v>0</v>
      </c>
    </row>
    <row r="17" spans="1:24" x14ac:dyDescent="0.35">
      <c r="A17" t="s">
        <v>407</v>
      </c>
      <c r="B17">
        <v>2915</v>
      </c>
      <c r="C17">
        <v>6146</v>
      </c>
      <c r="D17">
        <v>43</v>
      </c>
      <c r="E17">
        <v>74580</v>
      </c>
      <c r="F17">
        <v>21.121122603472632</v>
      </c>
      <c r="G17">
        <v>2</v>
      </c>
      <c r="H17">
        <v>5</v>
      </c>
      <c r="I17">
        <v>16279.892062889459</v>
      </c>
      <c r="J17">
        <v>12928.47807405534</v>
      </c>
      <c r="K17">
        <v>135.15465507344609</v>
      </c>
      <c r="L17">
        <v>16246.95402720204</v>
      </c>
      <c r="M17">
        <v>14164.605768602691</v>
      </c>
      <c r="N17">
        <v>135.35265545656009</v>
      </c>
      <c r="O17">
        <v>16136.696391068181</v>
      </c>
      <c r="P17">
        <v>13084.227963085081</v>
      </c>
      <c r="Q17">
        <v>135.15465507344609</v>
      </c>
      <c r="R17">
        <v>16137.624966751629</v>
      </c>
      <c r="S17">
        <v>13084.25340411288</v>
      </c>
      <c r="T17">
        <v>135.35265545656009</v>
      </c>
      <c r="U17">
        <v>10.017116681876949</v>
      </c>
      <c r="V17">
        <v>51.411575647119847</v>
      </c>
      <c r="W17">
        <v>0</v>
      </c>
      <c r="X17">
        <v>0</v>
      </c>
    </row>
    <row r="18" spans="1:24" x14ac:dyDescent="0.35">
      <c r="A18" t="s">
        <v>408</v>
      </c>
      <c r="B18">
        <v>5757</v>
      </c>
      <c r="C18">
        <v>385</v>
      </c>
      <c r="D18">
        <v>43</v>
      </c>
      <c r="E18">
        <v>74580</v>
      </c>
      <c r="F18">
        <v>7.6942622953771327</v>
      </c>
      <c r="G18">
        <v>5</v>
      </c>
      <c r="H18">
        <v>2</v>
      </c>
      <c r="I18">
        <v>14950.65494471308</v>
      </c>
      <c r="J18">
        <v>16355.34830516757</v>
      </c>
      <c r="K18">
        <v>59.80242472322788</v>
      </c>
      <c r="L18">
        <v>15207.258087555239</v>
      </c>
      <c r="M18">
        <v>16545.92450847798</v>
      </c>
      <c r="N18">
        <v>59.915759338805408</v>
      </c>
      <c r="O18">
        <v>15270.44945474226</v>
      </c>
      <c r="P18">
        <v>16589.784884796391</v>
      </c>
      <c r="Q18">
        <v>59.80242472322788</v>
      </c>
      <c r="R18">
        <v>15271.870551195439</v>
      </c>
      <c r="S18">
        <v>16587.90066210927</v>
      </c>
      <c r="T18">
        <v>59.915759338805408</v>
      </c>
      <c r="U18">
        <v>51.534657267844359</v>
      </c>
      <c r="V18">
        <v>10.01401065417199</v>
      </c>
      <c r="W18">
        <v>0</v>
      </c>
      <c r="X18">
        <v>0</v>
      </c>
    </row>
    <row r="19" spans="1:24" x14ac:dyDescent="0.35">
      <c r="A19" t="s">
        <v>409</v>
      </c>
      <c r="B19">
        <v>5937</v>
      </c>
      <c r="C19">
        <v>697</v>
      </c>
      <c r="D19">
        <v>15</v>
      </c>
      <c r="E19">
        <v>72900</v>
      </c>
      <c r="F19">
        <v>10.41972330306438</v>
      </c>
      <c r="G19">
        <v>5</v>
      </c>
      <c r="H19">
        <v>2</v>
      </c>
      <c r="I19">
        <v>16789.132108642982</v>
      </c>
      <c r="J19">
        <v>15256.367168653829</v>
      </c>
      <c r="K19">
        <v>87.22339478062969</v>
      </c>
      <c r="L19">
        <v>16801.457426325269</v>
      </c>
      <c r="M19">
        <v>14699.61167776551</v>
      </c>
      <c r="N19">
        <v>89.104419358342128</v>
      </c>
      <c r="O19">
        <v>16899.89620037358</v>
      </c>
      <c r="P19">
        <v>14744.512583242709</v>
      </c>
      <c r="Q19">
        <v>87.22339478062969</v>
      </c>
      <c r="R19">
        <v>16895.97568734386</v>
      </c>
      <c r="S19">
        <v>14744.39816123084</v>
      </c>
      <c r="T19">
        <v>89.104419358342128</v>
      </c>
      <c r="U19">
        <v>50.260645112266943</v>
      </c>
      <c r="V19">
        <v>10.037906837646471</v>
      </c>
      <c r="W19">
        <v>0</v>
      </c>
      <c r="X19">
        <v>0</v>
      </c>
    </row>
    <row r="20" spans="1:24" x14ac:dyDescent="0.35">
      <c r="A20" t="s">
        <v>410</v>
      </c>
      <c r="B20">
        <v>5938</v>
      </c>
      <c r="C20">
        <v>1733</v>
      </c>
      <c r="D20">
        <v>42</v>
      </c>
      <c r="E20">
        <v>74520</v>
      </c>
      <c r="F20">
        <v>33.831151519944207</v>
      </c>
      <c r="G20">
        <v>5</v>
      </c>
      <c r="H20">
        <v>2</v>
      </c>
      <c r="I20">
        <v>16249.277553576811</v>
      </c>
      <c r="J20">
        <v>14350.85986731477</v>
      </c>
      <c r="K20">
        <v>127.64970321798199</v>
      </c>
      <c r="L20">
        <v>16123.24355107701</v>
      </c>
      <c r="M20">
        <v>12317.804402802651</v>
      </c>
      <c r="N20">
        <v>129.764565853991</v>
      </c>
      <c r="O20">
        <v>16077.31400906449</v>
      </c>
      <c r="P20">
        <v>12652.099882888329</v>
      </c>
      <c r="Q20">
        <v>127.64970321798199</v>
      </c>
      <c r="R20">
        <v>16073.783510150541</v>
      </c>
      <c r="S20">
        <v>12652.31259387825</v>
      </c>
      <c r="T20">
        <v>129.764565853991</v>
      </c>
      <c r="U20">
        <v>50.469509926457583</v>
      </c>
      <c r="V20">
        <v>9.9950773745091333</v>
      </c>
      <c r="W20">
        <v>0</v>
      </c>
      <c r="X20">
        <v>0</v>
      </c>
    </row>
    <row r="21" spans="1:24" x14ac:dyDescent="0.35">
      <c r="A21" t="s">
        <v>411</v>
      </c>
      <c r="B21">
        <v>5944</v>
      </c>
      <c r="C21">
        <v>1874</v>
      </c>
      <c r="D21">
        <v>7</v>
      </c>
      <c r="E21">
        <v>72420</v>
      </c>
      <c r="F21">
        <v>5.289921122344114</v>
      </c>
      <c r="G21">
        <v>5</v>
      </c>
      <c r="H21">
        <v>2</v>
      </c>
      <c r="I21">
        <v>18199.516641213271</v>
      </c>
      <c r="J21">
        <v>19476.334036089331</v>
      </c>
      <c r="K21">
        <v>129.72369252903101</v>
      </c>
      <c r="L21">
        <v>18218.35140984612</v>
      </c>
      <c r="M21">
        <v>19198.089376328411</v>
      </c>
      <c r="N21">
        <v>134.71482344679481</v>
      </c>
      <c r="O21">
        <v>18165.958745330339</v>
      </c>
      <c r="P21">
        <v>19210.11752764089</v>
      </c>
      <c r="Q21">
        <v>129.72369252903101</v>
      </c>
      <c r="R21">
        <v>18166.683432592141</v>
      </c>
      <c r="S21">
        <v>19210.16468729261</v>
      </c>
      <c r="T21">
        <v>134.71482344679481</v>
      </c>
      <c r="U21">
        <v>50.723486221100103</v>
      </c>
      <c r="V21">
        <v>10.030447694043049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21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37</v>
      </c>
      <c r="B3" s="3">
        <v>45059</v>
      </c>
      <c r="D3" t="s">
        <v>412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413</v>
      </c>
      <c r="Q3" t="s">
        <v>414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57</v>
      </c>
      <c r="AA3">
        <v>77.443967580795288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7.4245694444444439</v>
      </c>
      <c r="D7">
        <v>133.62443506461881</v>
      </c>
      <c r="E7">
        <v>13.107450831577991</v>
      </c>
      <c r="H7" t="s">
        <v>93</v>
      </c>
      <c r="I7">
        <v>0</v>
      </c>
      <c r="K7" t="s">
        <v>94</v>
      </c>
      <c r="L7">
        <v>22.032463888888891</v>
      </c>
      <c r="M7">
        <v>636.09433570738975</v>
      </c>
      <c r="N7">
        <v>13.51934695961771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51</v>
      </c>
      <c r="K8" t="s">
        <v>31</v>
      </c>
      <c r="L8">
        <v>0.65175000000000083</v>
      </c>
      <c r="M8">
        <v>119.74220518845441</v>
      </c>
      <c r="N8">
        <v>51.649680745683902</v>
      </c>
    </row>
    <row r="9" spans="1:27" x14ac:dyDescent="0.35">
      <c r="A9">
        <v>2</v>
      </c>
      <c r="B9">
        <v>144</v>
      </c>
      <c r="C9">
        <v>14.607894444444449</v>
      </c>
      <c r="D9">
        <v>502.46990064277088</v>
      </c>
      <c r="E9">
        <v>13.51934695961771</v>
      </c>
      <c r="H9" t="s">
        <v>96</v>
      </c>
      <c r="I9">
        <v>6</v>
      </c>
      <c r="K9" t="s">
        <v>32</v>
      </c>
      <c r="L9">
        <v>22.684213888888891</v>
      </c>
      <c r="M9">
        <v>755.83654089584411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119.74220518845441</v>
      </c>
      <c r="E12">
        <v>51.649680745683902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415</v>
      </c>
      <c r="B16">
        <v>2526</v>
      </c>
      <c r="C16">
        <v>5756</v>
      </c>
      <c r="D16">
        <v>0</v>
      </c>
      <c r="E16">
        <v>75600</v>
      </c>
      <c r="F16">
        <v>0.27991872036741972</v>
      </c>
      <c r="G16">
        <v>2</v>
      </c>
      <c r="H16">
        <v>5</v>
      </c>
      <c r="I16">
        <v>17753.320057686458</v>
      </c>
      <c r="J16">
        <v>16418.968880833319</v>
      </c>
      <c r="K16">
        <v>73.19002285655047</v>
      </c>
      <c r="L16">
        <v>17769.665594067479</v>
      </c>
      <c r="M16">
        <v>16423.442281444841</v>
      </c>
      <c r="N16">
        <v>73.758424932039318</v>
      </c>
      <c r="O16">
        <v>17756.127136829011</v>
      </c>
      <c r="P16">
        <v>16418.915281871759</v>
      </c>
      <c r="Q16">
        <v>73.19002285655047</v>
      </c>
      <c r="R16">
        <v>17756.90773763238</v>
      </c>
      <c r="S16">
        <v>16417.01038472314</v>
      </c>
      <c r="T16">
        <v>73.758424932039318</v>
      </c>
      <c r="U16">
        <v>10.030021597597329</v>
      </c>
      <c r="V16">
        <v>51.041544786634987</v>
      </c>
      <c r="W16">
        <v>0</v>
      </c>
      <c r="X16">
        <v>0</v>
      </c>
    </row>
    <row r="17" spans="1:24" x14ac:dyDescent="0.35">
      <c r="A17" t="s">
        <v>416</v>
      </c>
      <c r="B17">
        <v>3825</v>
      </c>
      <c r="C17">
        <v>6155</v>
      </c>
      <c r="D17">
        <v>14</v>
      </c>
      <c r="E17">
        <v>76440</v>
      </c>
      <c r="F17">
        <v>6.9392383315652824</v>
      </c>
      <c r="G17">
        <v>0</v>
      </c>
      <c r="H17">
        <v>5</v>
      </c>
      <c r="I17">
        <v>18055.500651637001</v>
      </c>
      <c r="J17">
        <v>20746.25400501474</v>
      </c>
      <c r="K17">
        <v>82.904169709916147</v>
      </c>
      <c r="L17">
        <v>18147.815553516171</v>
      </c>
      <c r="M17">
        <v>21090.95667174166</v>
      </c>
      <c r="N17">
        <v>85.850427467925471</v>
      </c>
      <c r="O17">
        <v>18055.500651637001</v>
      </c>
      <c r="P17">
        <v>20746.25400501474</v>
      </c>
      <c r="Q17">
        <v>82.904169709916147</v>
      </c>
      <c r="R17">
        <v>18052.507209491279</v>
      </c>
      <c r="S17">
        <v>20747.0836718217</v>
      </c>
      <c r="T17">
        <v>85.850427467925471</v>
      </c>
      <c r="U17">
        <v>0</v>
      </c>
      <c r="V17">
        <v>51.423013432421449</v>
      </c>
      <c r="W17">
        <v>0</v>
      </c>
      <c r="X17">
        <v>0</v>
      </c>
    </row>
    <row r="18" spans="1:24" x14ac:dyDescent="0.35">
      <c r="A18" t="s">
        <v>417</v>
      </c>
      <c r="B18">
        <v>4880</v>
      </c>
      <c r="C18">
        <v>6340</v>
      </c>
      <c r="D18">
        <v>13</v>
      </c>
      <c r="E18">
        <v>76380</v>
      </c>
      <c r="F18">
        <v>15.772021802115029</v>
      </c>
      <c r="G18">
        <v>0</v>
      </c>
      <c r="H18">
        <v>5</v>
      </c>
      <c r="I18">
        <v>18716.321615120421</v>
      </c>
      <c r="J18">
        <v>16872.74001542593</v>
      </c>
      <c r="K18">
        <v>69.142111077591963</v>
      </c>
      <c r="L18">
        <v>17996.309103266791</v>
      </c>
      <c r="M18">
        <v>16513.09371262067</v>
      </c>
      <c r="N18">
        <v>65.609974204586649</v>
      </c>
      <c r="O18">
        <v>18716.321615120421</v>
      </c>
      <c r="P18">
        <v>16872.74001542593</v>
      </c>
      <c r="Q18">
        <v>69.142111077591963</v>
      </c>
      <c r="R18">
        <v>18715.343962814019</v>
      </c>
      <c r="S18">
        <v>16874.684110438018</v>
      </c>
      <c r="T18">
        <v>65.609974204586649</v>
      </c>
      <c r="U18">
        <v>0</v>
      </c>
      <c r="V18">
        <v>51.02926037983449</v>
      </c>
      <c r="W18">
        <v>0</v>
      </c>
      <c r="X18">
        <v>0</v>
      </c>
    </row>
    <row r="19" spans="1:24" x14ac:dyDescent="0.35">
      <c r="A19" t="s">
        <v>417</v>
      </c>
      <c r="B19">
        <v>4880</v>
      </c>
      <c r="C19">
        <v>6340</v>
      </c>
      <c r="D19">
        <v>13</v>
      </c>
      <c r="E19">
        <v>76380</v>
      </c>
      <c r="F19">
        <v>9.9509521425510243</v>
      </c>
      <c r="G19">
        <v>0</v>
      </c>
      <c r="H19">
        <v>5</v>
      </c>
      <c r="I19">
        <v>18712.927371773749</v>
      </c>
      <c r="J19">
        <v>16878.836162577041</v>
      </c>
      <c r="K19">
        <v>72.180782258306934</v>
      </c>
      <c r="L19">
        <v>18257.757736865751</v>
      </c>
      <c r="M19">
        <v>16653.76470426927</v>
      </c>
      <c r="N19">
        <v>71.329394384082889</v>
      </c>
      <c r="O19">
        <v>18712.927371773749</v>
      </c>
      <c r="P19">
        <v>16878.836162577041</v>
      </c>
      <c r="Q19">
        <v>72.180782258306934</v>
      </c>
      <c r="R19">
        <v>18711.386064589129</v>
      </c>
      <c r="S19">
        <v>16881.90091325287</v>
      </c>
      <c r="T19">
        <v>71.329394384082889</v>
      </c>
      <c r="U19">
        <v>0</v>
      </c>
      <c r="V19">
        <v>51.026725362177302</v>
      </c>
      <c r="W19">
        <v>0</v>
      </c>
      <c r="X19">
        <v>0</v>
      </c>
    </row>
    <row r="20" spans="1:24" x14ac:dyDescent="0.35">
      <c r="A20" t="s">
        <v>418</v>
      </c>
      <c r="B20">
        <v>5951</v>
      </c>
      <c r="C20">
        <v>701</v>
      </c>
      <c r="D20">
        <v>11</v>
      </c>
      <c r="E20">
        <v>76260</v>
      </c>
      <c r="F20">
        <v>18.514297167490412</v>
      </c>
      <c r="G20">
        <v>5</v>
      </c>
      <c r="H20">
        <v>2</v>
      </c>
      <c r="I20">
        <v>18005.73267816571</v>
      </c>
      <c r="J20">
        <v>17901.59322595083</v>
      </c>
      <c r="K20">
        <v>139.9912560482006</v>
      </c>
      <c r="L20">
        <v>18050.840043987318</v>
      </c>
      <c r="M20">
        <v>17062.60879177937</v>
      </c>
      <c r="N20">
        <v>136.97253357172721</v>
      </c>
      <c r="O20">
        <v>17887.356599251529</v>
      </c>
      <c r="P20">
        <v>16969.773819163162</v>
      </c>
      <c r="Q20">
        <v>139.9912560482006</v>
      </c>
      <c r="R20">
        <v>17889.980485075532</v>
      </c>
      <c r="S20">
        <v>16969.90666328853</v>
      </c>
      <c r="T20">
        <v>136.97253357172721</v>
      </c>
      <c r="U20">
        <v>50.734219552786612</v>
      </c>
      <c r="V20">
        <v>10.027903599172561</v>
      </c>
      <c r="W20">
        <v>0</v>
      </c>
      <c r="X20">
        <v>0</v>
      </c>
    </row>
    <row r="21" spans="1:24" x14ac:dyDescent="0.35">
      <c r="A21" t="s">
        <v>418</v>
      </c>
      <c r="B21">
        <v>5951</v>
      </c>
      <c r="C21">
        <v>701</v>
      </c>
      <c r="D21">
        <v>11</v>
      </c>
      <c r="E21">
        <v>76260</v>
      </c>
      <c r="F21">
        <v>18.358465428502051</v>
      </c>
      <c r="G21">
        <v>5</v>
      </c>
      <c r="H21">
        <v>2</v>
      </c>
      <c r="I21">
        <v>17994.551346171269</v>
      </c>
      <c r="J21">
        <v>17891.428382219729</v>
      </c>
      <c r="K21">
        <v>132.86919127356799</v>
      </c>
      <c r="L21">
        <v>18033.02289620072</v>
      </c>
      <c r="M21">
        <v>17059.19024767981</v>
      </c>
      <c r="N21">
        <v>134.65343487941411</v>
      </c>
      <c r="O21">
        <v>17877.18919835972</v>
      </c>
      <c r="P21">
        <v>16967.451908492149</v>
      </c>
      <c r="Q21">
        <v>132.86919127356799</v>
      </c>
      <c r="R21">
        <v>17873.56182446401</v>
      </c>
      <c r="S21">
        <v>16967.26837662153</v>
      </c>
      <c r="T21">
        <v>134.65343487941411</v>
      </c>
      <c r="U21">
        <v>50.734100767747947</v>
      </c>
      <c r="V21">
        <v>10.025800738085181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38</v>
      </c>
      <c r="B3" s="3">
        <v>45059</v>
      </c>
      <c r="D3" t="s">
        <v>419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420</v>
      </c>
      <c r="Q3" t="s">
        <v>421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</v>
      </c>
      <c r="AA3">
        <v>79.110933780670166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8.6029638888888638</v>
      </c>
      <c r="D7">
        <v>199.79803032234241</v>
      </c>
      <c r="E7">
        <v>13.140003505863319</v>
      </c>
      <c r="H7" t="s">
        <v>93</v>
      </c>
      <c r="I7">
        <v>0</v>
      </c>
      <c r="K7" t="s">
        <v>94</v>
      </c>
      <c r="L7">
        <v>24.285649999999979</v>
      </c>
      <c r="M7">
        <v>740.00575896391058</v>
      </c>
      <c r="N7">
        <v>13.140003505863319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</v>
      </c>
      <c r="K8" t="s">
        <v>31</v>
      </c>
      <c r="L8">
        <v>0.8593972222222227</v>
      </c>
      <c r="M8">
        <v>158.01984884198279</v>
      </c>
      <c r="N8">
        <v>52.35249032532785</v>
      </c>
    </row>
    <row r="9" spans="1:27" x14ac:dyDescent="0.35">
      <c r="A9">
        <v>2</v>
      </c>
      <c r="B9">
        <v>162</v>
      </c>
      <c r="C9">
        <v>15.682686111111121</v>
      </c>
      <c r="D9">
        <v>540.20772864156822</v>
      </c>
      <c r="E9">
        <v>11.672795682911129</v>
      </c>
      <c r="H9" t="s">
        <v>96</v>
      </c>
      <c r="I9">
        <v>2</v>
      </c>
      <c r="K9" t="s">
        <v>32</v>
      </c>
      <c r="L9">
        <v>25.1450472222222</v>
      </c>
      <c r="M9">
        <v>898.0256078058934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158.01984884198279</v>
      </c>
      <c r="E12">
        <v>52.35249032532785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422</v>
      </c>
      <c r="B16">
        <v>2524</v>
      </c>
      <c r="C16">
        <v>5771</v>
      </c>
      <c r="D16">
        <v>7</v>
      </c>
      <c r="E16">
        <v>76920</v>
      </c>
      <c r="F16">
        <v>34.034062829555801</v>
      </c>
      <c r="G16">
        <v>2</v>
      </c>
      <c r="H16">
        <v>5</v>
      </c>
      <c r="I16">
        <v>16711.946847437492</v>
      </c>
      <c r="J16">
        <v>16816.04304822005</v>
      </c>
      <c r="K16">
        <v>26.25553108333682</v>
      </c>
      <c r="L16">
        <v>15420.503822342749</v>
      </c>
      <c r="M16">
        <v>16227.619214504901</v>
      </c>
      <c r="N16">
        <v>30.473799768670059</v>
      </c>
      <c r="O16">
        <v>17042.777658125069</v>
      </c>
      <c r="P16">
        <v>16898.827080099469</v>
      </c>
      <c r="Q16">
        <v>26.25553108333682</v>
      </c>
      <c r="R16">
        <v>17043.15637294899</v>
      </c>
      <c r="S16">
        <v>16897.994473995452</v>
      </c>
      <c r="T16">
        <v>30.473799768670059</v>
      </c>
      <c r="U16">
        <v>10.020288099832459</v>
      </c>
      <c r="V16">
        <v>51.585899042143552</v>
      </c>
      <c r="W16">
        <v>0</v>
      </c>
      <c r="X16">
        <v>0</v>
      </c>
    </row>
    <row r="17" spans="1:24" x14ac:dyDescent="0.35">
      <c r="A17" t="s">
        <v>423</v>
      </c>
      <c r="B17">
        <v>4306</v>
      </c>
      <c r="C17">
        <v>5767</v>
      </c>
      <c r="D17">
        <v>8</v>
      </c>
      <c r="E17">
        <v>76980</v>
      </c>
      <c r="F17">
        <v>31.694017810939879</v>
      </c>
      <c r="G17">
        <v>0</v>
      </c>
      <c r="H17">
        <v>5</v>
      </c>
      <c r="I17">
        <v>16027.33891856954</v>
      </c>
      <c r="J17">
        <v>15552.781302961779</v>
      </c>
      <c r="K17">
        <v>19.215964827868302</v>
      </c>
      <c r="L17">
        <v>16938.145479160019</v>
      </c>
      <c r="M17">
        <v>16785.27194920952</v>
      </c>
      <c r="N17">
        <v>19.390794513394891</v>
      </c>
      <c r="O17">
        <v>16027.33891856954</v>
      </c>
      <c r="P17">
        <v>15552.781302961779</v>
      </c>
      <c r="Q17">
        <v>19.215964827868302</v>
      </c>
      <c r="R17">
        <v>16030.34244310655</v>
      </c>
      <c r="S17">
        <v>15550.57298435848</v>
      </c>
      <c r="T17">
        <v>19.390794513394891</v>
      </c>
      <c r="U17">
        <v>0</v>
      </c>
      <c r="V17">
        <v>48.35329906189331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39</v>
      </c>
      <c r="B3" s="3">
        <v>45059</v>
      </c>
      <c r="D3" t="s">
        <v>424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425</v>
      </c>
      <c r="Q3" t="s">
        <v>426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25</v>
      </c>
      <c r="AA3">
        <v>76.202923536300659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1.079527777777775</v>
      </c>
      <c r="D7">
        <v>33.263905015573769</v>
      </c>
      <c r="E7">
        <v>12.905259833453419</v>
      </c>
      <c r="H7" t="s">
        <v>93</v>
      </c>
      <c r="I7">
        <v>22</v>
      </c>
      <c r="K7" t="s">
        <v>94</v>
      </c>
      <c r="L7">
        <v>21.434225000000001</v>
      </c>
      <c r="M7">
        <v>741.81059110711305</v>
      </c>
      <c r="N7">
        <v>12.905259833453419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0.6859111111111067</v>
      </c>
      <c r="M8">
        <v>126.0480204727356</v>
      </c>
      <c r="N8">
        <v>51.740258147845132</v>
      </c>
    </row>
    <row r="9" spans="1:27" x14ac:dyDescent="0.35">
      <c r="A9">
        <v>2</v>
      </c>
      <c r="B9">
        <v>202</v>
      </c>
      <c r="C9">
        <v>20.354697222222232</v>
      </c>
      <c r="D9">
        <v>708.5466860915393</v>
      </c>
      <c r="E9">
        <v>10.74593573473282</v>
      </c>
      <c r="H9" t="s">
        <v>96</v>
      </c>
      <c r="I9">
        <v>3</v>
      </c>
      <c r="K9" t="s">
        <v>32</v>
      </c>
      <c r="L9">
        <v>22.120136111111108</v>
      </c>
      <c r="M9">
        <v>867.85861157984868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126.0480204727356</v>
      </c>
      <c r="E12">
        <v>51.740258147845132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427</v>
      </c>
      <c r="B16">
        <v>2666</v>
      </c>
      <c r="C16">
        <v>6346</v>
      </c>
      <c r="D16">
        <v>14</v>
      </c>
      <c r="E16">
        <v>78240</v>
      </c>
      <c r="F16">
        <v>56.489153170701087</v>
      </c>
      <c r="G16">
        <v>2</v>
      </c>
      <c r="H16">
        <v>5</v>
      </c>
      <c r="I16">
        <v>16033.78821759675</v>
      </c>
      <c r="J16">
        <v>17069.52014456574</v>
      </c>
      <c r="K16">
        <v>91.358504732950678</v>
      </c>
      <c r="L16">
        <v>18730.86941905638</v>
      </c>
      <c r="M16">
        <v>17617.918787267052</v>
      </c>
      <c r="N16">
        <v>95.592044758049369</v>
      </c>
      <c r="O16">
        <v>16037.06736925065</v>
      </c>
      <c r="P16">
        <v>16506.857563889891</v>
      </c>
      <c r="Q16">
        <v>91.358504732950678</v>
      </c>
      <c r="R16">
        <v>16037.398752497311</v>
      </c>
      <c r="S16">
        <v>16505.23280083283</v>
      </c>
      <c r="T16">
        <v>95.592044758049369</v>
      </c>
      <c r="U16">
        <v>9.9607111157902875</v>
      </c>
      <c r="V16">
        <v>51.589554010352572</v>
      </c>
      <c r="W16">
        <v>0</v>
      </c>
      <c r="X16">
        <v>0</v>
      </c>
    </row>
    <row r="17" spans="1:24" x14ac:dyDescent="0.35">
      <c r="A17" t="s">
        <v>428</v>
      </c>
      <c r="B17">
        <v>2720</v>
      </c>
      <c r="C17">
        <v>5949</v>
      </c>
      <c r="D17">
        <v>9</v>
      </c>
      <c r="E17">
        <v>77940</v>
      </c>
      <c r="F17">
        <v>50.118035935940483</v>
      </c>
      <c r="G17">
        <v>2</v>
      </c>
      <c r="H17">
        <v>5</v>
      </c>
      <c r="I17">
        <v>16666.835872278491</v>
      </c>
      <c r="J17">
        <v>17053.352347407119</v>
      </c>
      <c r="K17">
        <v>109.9374719565363</v>
      </c>
      <c r="L17">
        <v>17263.04891343831</v>
      </c>
      <c r="M17">
        <v>14329.742028903051</v>
      </c>
      <c r="N17">
        <v>107.3027319805302</v>
      </c>
      <c r="O17">
        <v>17145.344031228349</v>
      </c>
      <c r="P17">
        <v>16903.78277518414</v>
      </c>
      <c r="Q17">
        <v>109.9374719565363</v>
      </c>
      <c r="R17">
        <v>17144.403477513359</v>
      </c>
      <c r="S17">
        <v>16903.57654246422</v>
      </c>
      <c r="T17">
        <v>107.3027319805302</v>
      </c>
      <c r="U17">
        <v>10.00317175189603</v>
      </c>
      <c r="V17">
        <v>51.409988430000709</v>
      </c>
      <c r="W17">
        <v>0</v>
      </c>
      <c r="X17">
        <v>0</v>
      </c>
    </row>
    <row r="18" spans="1:24" x14ac:dyDescent="0.35">
      <c r="A18" t="s">
        <v>429</v>
      </c>
      <c r="B18">
        <v>2720</v>
      </c>
      <c r="C18">
        <v>6151</v>
      </c>
      <c r="D18">
        <v>14</v>
      </c>
      <c r="E18">
        <v>78240</v>
      </c>
      <c r="F18">
        <v>3.3854227790440392</v>
      </c>
      <c r="G18">
        <v>2</v>
      </c>
      <c r="H18">
        <v>5</v>
      </c>
      <c r="I18">
        <v>16431.105464351022</v>
      </c>
      <c r="J18">
        <v>17122.879853406172</v>
      </c>
      <c r="K18">
        <v>102.7630395877118</v>
      </c>
      <c r="L18">
        <v>16365.691657999179</v>
      </c>
      <c r="M18">
        <v>17304.436988767589</v>
      </c>
      <c r="N18">
        <v>103.5530822926988</v>
      </c>
      <c r="O18">
        <v>16398.67495020364</v>
      </c>
      <c r="P18">
        <v>17133.012602114832</v>
      </c>
      <c r="Q18">
        <v>102.7630395877118</v>
      </c>
      <c r="R18">
        <v>16402.531367290791</v>
      </c>
      <c r="S18">
        <v>17134.49607767475</v>
      </c>
      <c r="T18">
        <v>103.5530822926988</v>
      </c>
      <c r="U18">
        <v>10.036153308741421</v>
      </c>
      <c r="V18">
        <v>51.363782000896919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40</v>
      </c>
      <c r="B3" s="3">
        <v>45059</v>
      </c>
      <c r="D3" t="s">
        <v>430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431</v>
      </c>
      <c r="Q3" t="s">
        <v>432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172</v>
      </c>
      <c r="AA3">
        <v>98.915920734405518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0.47322222222221982</v>
      </c>
      <c r="D7">
        <v>16.734138890426589</v>
      </c>
      <c r="E7">
        <v>12.899461268865229</v>
      </c>
      <c r="H7" t="s">
        <v>93</v>
      </c>
      <c r="I7">
        <v>110</v>
      </c>
      <c r="K7" t="s">
        <v>94</v>
      </c>
      <c r="L7">
        <v>23.651741666666659</v>
      </c>
      <c r="M7">
        <v>827.51224493702478</v>
      </c>
      <c r="N7">
        <v>12.899461268865229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60</v>
      </c>
      <c r="K8" t="s">
        <v>31</v>
      </c>
      <c r="L8">
        <v>0.68137500000000728</v>
      </c>
      <c r="M8">
        <v>125.3788017000231</v>
      </c>
      <c r="N8">
        <v>52.979924666681917</v>
      </c>
    </row>
    <row r="9" spans="1:27" x14ac:dyDescent="0.35">
      <c r="A9">
        <v>2</v>
      </c>
      <c r="B9">
        <v>243</v>
      </c>
      <c r="C9">
        <v>23.17851944444444</v>
      </c>
      <c r="D9">
        <v>810.77810604659817</v>
      </c>
      <c r="E9">
        <v>10.620908842536499</v>
      </c>
      <c r="H9" t="s">
        <v>96</v>
      </c>
      <c r="I9">
        <v>2</v>
      </c>
      <c r="K9" t="s">
        <v>32</v>
      </c>
      <c r="L9">
        <v>24.333116666666658</v>
      </c>
      <c r="M9">
        <v>952.89104663704791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125.3788017000231</v>
      </c>
      <c r="E12">
        <v>52.979924666681917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433</v>
      </c>
      <c r="B16">
        <v>2596</v>
      </c>
      <c r="C16">
        <v>5952</v>
      </c>
      <c r="D16">
        <v>9</v>
      </c>
      <c r="E16">
        <v>78840</v>
      </c>
      <c r="F16">
        <v>27.89989466902238</v>
      </c>
      <c r="G16">
        <v>2</v>
      </c>
      <c r="H16">
        <v>5</v>
      </c>
      <c r="I16">
        <v>16394.524469272859</v>
      </c>
      <c r="J16">
        <v>16199.567587332351</v>
      </c>
      <c r="K16">
        <v>124.34519222543631</v>
      </c>
      <c r="L16">
        <v>16333.45234602325</v>
      </c>
      <c r="M16">
        <v>17425.790287952332</v>
      </c>
      <c r="N16">
        <v>127.33917000356711</v>
      </c>
      <c r="O16">
        <v>16633.945358188299</v>
      </c>
      <c r="P16">
        <v>16055.413145319129</v>
      </c>
      <c r="Q16">
        <v>124.34519222543631</v>
      </c>
      <c r="R16">
        <v>16630.070591249929</v>
      </c>
      <c r="S16">
        <v>16055.232432820439</v>
      </c>
      <c r="T16">
        <v>127.33917000356711</v>
      </c>
      <c r="U16">
        <v>10.016844212709881</v>
      </c>
      <c r="V16">
        <v>50.261403057264758</v>
      </c>
      <c r="W16">
        <v>0</v>
      </c>
      <c r="X16">
        <v>0</v>
      </c>
    </row>
    <row r="17" spans="1:24" x14ac:dyDescent="0.35">
      <c r="A17" t="s">
        <v>434</v>
      </c>
      <c r="B17">
        <v>2727</v>
      </c>
      <c r="C17">
        <v>6341</v>
      </c>
      <c r="D17">
        <v>8</v>
      </c>
      <c r="E17">
        <v>78780</v>
      </c>
      <c r="F17">
        <v>6.178321009419907</v>
      </c>
      <c r="G17">
        <v>2</v>
      </c>
      <c r="H17">
        <v>5</v>
      </c>
      <c r="I17">
        <v>17117.879351990869</v>
      </c>
      <c r="J17">
        <v>16916.00764159207</v>
      </c>
      <c r="K17">
        <v>97.110199213153862</v>
      </c>
      <c r="L17">
        <v>16882.463981635181</v>
      </c>
      <c r="M17">
        <v>16693.167936414698</v>
      </c>
      <c r="N17">
        <v>97.190651701389314</v>
      </c>
      <c r="O17">
        <v>17058.718479854659</v>
      </c>
      <c r="P17">
        <v>16934.499437712169</v>
      </c>
      <c r="Q17">
        <v>97.110199213153862</v>
      </c>
      <c r="R17">
        <v>17059.59453247493</v>
      </c>
      <c r="S17">
        <v>16933.566597168519</v>
      </c>
      <c r="T17">
        <v>97.190651701389314</v>
      </c>
      <c r="U17">
        <v>10.032419539607609</v>
      </c>
      <c r="V17">
        <v>48.331580226154117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2023-05-16T15:38:30Z</dcterms:modified>
</cp:coreProperties>
</file>