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5\"/>
    </mc:Choice>
  </mc:AlternateContent>
  <xr:revisionPtr revIDLastSave="0" documentId="13_ncr:1_{E6D9EC9F-9DAD-4EB4-975A-BF09DFA787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I15" i="1" a="1"/>
  <c r="C15" i="1" a="1"/>
  <c r="H15" i="1" a="1"/>
  <c r="G15" i="1" a="1"/>
  <c r="E15" i="1" a="1"/>
  <c r="F15" i="1" a="1"/>
  <c r="D15" i="1" a="1"/>
  <c r="D15" i="1" l="1"/>
  <c r="F15" i="1"/>
  <c r="E15" i="1"/>
  <c r="G15" i="1"/>
  <c r="H15" i="1"/>
  <c r="C15" i="1"/>
  <c r="I15" i="1"/>
  <c r="B18" i="1"/>
  <c r="G17" i="1" a="1"/>
  <c r="D16" i="1" a="1"/>
  <c r="E17" i="1" a="1"/>
  <c r="D17" i="1" a="1"/>
  <c r="F17" i="1" a="1"/>
  <c r="H17" i="1" a="1"/>
  <c r="I17" i="1" a="1"/>
  <c r="H16" i="1" a="1"/>
  <c r="G16" i="1" a="1"/>
  <c r="C17" i="1" a="1"/>
  <c r="C16" i="1" a="1"/>
  <c r="E16" i="1" a="1"/>
  <c r="F16" i="1" a="1"/>
  <c r="I16" i="1" a="1"/>
  <c r="I16" i="1" l="1"/>
  <c r="F16" i="1"/>
  <c r="E16" i="1"/>
  <c r="C16" i="1"/>
  <c r="C17" i="1"/>
  <c r="G16" i="1"/>
  <c r="H16" i="1"/>
  <c r="I17" i="1"/>
  <c r="S15" i="1" s="1"/>
  <c r="H17" i="1"/>
  <c r="F17" i="1"/>
  <c r="P15" i="1" s="1"/>
  <c r="D17" i="1"/>
  <c r="E17" i="1"/>
  <c r="D16" i="1"/>
  <c r="G17" i="1"/>
  <c r="Q15" i="1"/>
  <c r="B19" i="1"/>
  <c r="G18" i="1" a="1"/>
  <c r="D18" i="1" a="1"/>
  <c r="F18" i="1" a="1"/>
  <c r="L15" i="1" a="1"/>
  <c r="H18" i="1" a="1"/>
  <c r="E18" i="1" a="1"/>
  <c r="J15" i="1" a="1"/>
  <c r="I18" i="1" a="1"/>
  <c r="K15" i="1" a="1"/>
  <c r="C18" i="1" a="1"/>
  <c r="R15" i="1" l="1"/>
  <c r="C18" i="1"/>
  <c r="K15" i="1"/>
  <c r="I18" i="1"/>
  <c r="J15" i="1"/>
  <c r="E18" i="1"/>
  <c r="H18" i="1"/>
  <c r="L15" i="1"/>
  <c r="F18" i="1"/>
  <c r="D18" i="1"/>
  <c r="G18" i="1"/>
  <c r="B20" i="1"/>
  <c r="L16" i="1" a="1"/>
  <c r="L16" i="1" s="1"/>
  <c r="K16" i="1" a="1"/>
  <c r="K16" i="1" s="1"/>
  <c r="J16" i="1" a="1"/>
  <c r="J16" i="1" s="1"/>
  <c r="L17" i="1" a="1"/>
  <c r="D19" i="1" a="1"/>
  <c r="J17" i="1" a="1"/>
  <c r="G19" i="1" a="1"/>
  <c r="F19" i="1" a="1"/>
  <c r="E19" i="1" a="1"/>
  <c r="I19" i="1" a="1"/>
  <c r="C19" i="1" a="1"/>
  <c r="H19" i="1" a="1"/>
  <c r="K17" i="1" a="1"/>
  <c r="K17" i="1" l="1"/>
  <c r="H19" i="1"/>
  <c r="C19" i="1"/>
  <c r="I19" i="1"/>
  <c r="E19" i="1"/>
  <c r="F19" i="1"/>
  <c r="G19" i="1"/>
  <c r="J17" i="1"/>
  <c r="T15" i="1" s="1"/>
  <c r="D19" i="1"/>
  <c r="L17" i="1"/>
  <c r="V15" i="1"/>
  <c r="B21" i="1"/>
  <c r="U15" i="1"/>
  <c r="E20" i="1" a="1"/>
  <c r="J18" i="1" a="1"/>
  <c r="C20" i="1" a="1"/>
  <c r="I20" i="1" a="1"/>
  <c r="L18" i="1" a="1"/>
  <c r="D20" i="1" a="1"/>
  <c r="K18" i="1" a="1"/>
  <c r="G20" i="1" a="1"/>
  <c r="F20" i="1" a="1"/>
  <c r="H20" i="1" a="1"/>
  <c r="H20" i="1" l="1"/>
  <c r="R16" i="1" s="1"/>
  <c r="F20" i="1"/>
  <c r="P16" i="1" s="1"/>
  <c r="G20" i="1"/>
  <c r="K18" i="1"/>
  <c r="D20" i="1"/>
  <c r="L18" i="1"/>
  <c r="I20" i="1"/>
  <c r="C20" i="1"/>
  <c r="J18" i="1"/>
  <c r="E20" i="1"/>
  <c r="Q16" i="1"/>
  <c r="B22" i="1"/>
  <c r="F21" i="1" a="1"/>
  <c r="I21" i="1" a="1"/>
  <c r="G21" i="1" a="1"/>
  <c r="L19" i="1" a="1"/>
  <c r="D21" i="1" a="1"/>
  <c r="K19" i="1" a="1"/>
  <c r="E21" i="1" a="1"/>
  <c r="J19" i="1" a="1"/>
  <c r="C21" i="1" a="1"/>
  <c r="H21" i="1" a="1"/>
  <c r="H21" i="1" l="1"/>
  <c r="C21" i="1"/>
  <c r="J19" i="1"/>
  <c r="E21" i="1"/>
  <c r="K19" i="1"/>
  <c r="D21" i="1"/>
  <c r="L19" i="1"/>
  <c r="G21" i="1"/>
  <c r="I21" i="1"/>
  <c r="F21" i="1"/>
  <c r="S16" i="1"/>
  <c r="B23" i="1"/>
  <c r="L20" i="1" a="1"/>
  <c r="H22" i="1" a="1"/>
  <c r="F22" i="1" a="1"/>
  <c r="D22" i="1" a="1"/>
  <c r="I22" i="1" a="1"/>
  <c r="E22" i="1" a="1"/>
  <c r="K20" i="1" a="1"/>
  <c r="G22" i="1" a="1"/>
  <c r="C22" i="1" a="1"/>
  <c r="J20" i="1" a="1"/>
  <c r="J20" i="1" l="1"/>
  <c r="T16" i="1" s="1"/>
  <c r="C22" i="1"/>
  <c r="G22" i="1"/>
  <c r="K20" i="1"/>
  <c r="U16" i="1" s="1"/>
  <c r="E22" i="1"/>
  <c r="I22" i="1"/>
  <c r="S17" i="1" s="1"/>
  <c r="D22" i="1"/>
  <c r="F22" i="1"/>
  <c r="P17" i="1" s="1"/>
  <c r="H22" i="1"/>
  <c r="R17" i="1" s="1"/>
  <c r="L20" i="1"/>
  <c r="V16" i="1"/>
  <c r="Q17" i="1"/>
  <c r="B24" i="1"/>
  <c r="H23" i="1" a="1"/>
  <c r="C23" i="1" a="1"/>
  <c r="K21" i="1" a="1"/>
  <c r="L21" i="1" a="1"/>
  <c r="F23" i="1" a="1"/>
  <c r="J21" i="1" a="1"/>
  <c r="G23" i="1" a="1"/>
  <c r="E23" i="1" a="1"/>
  <c r="D23" i="1" a="1"/>
  <c r="I23" i="1" a="1"/>
  <c r="I23" i="1" l="1"/>
  <c r="D23" i="1"/>
  <c r="E23" i="1"/>
  <c r="G23" i="1"/>
  <c r="J21" i="1"/>
  <c r="F23" i="1"/>
  <c r="L21" i="1"/>
  <c r="K21" i="1"/>
  <c r="C23" i="1"/>
  <c r="H23" i="1"/>
  <c r="B25" i="1"/>
  <c r="K22" i="1" a="1"/>
  <c r="J22" i="1" a="1"/>
  <c r="I24" i="1" a="1"/>
  <c r="C24" i="1" a="1"/>
  <c r="H24" i="1" a="1"/>
  <c r="F24" i="1" a="1"/>
  <c r="G24" i="1" a="1"/>
  <c r="E24" i="1" a="1"/>
  <c r="L22" i="1" a="1"/>
  <c r="D24" i="1" a="1"/>
  <c r="D24" i="1" l="1"/>
  <c r="L22" i="1"/>
  <c r="E24" i="1"/>
  <c r="G24" i="1"/>
  <c r="F24" i="1"/>
  <c r="H24" i="1"/>
  <c r="C24" i="1"/>
  <c r="I24" i="1"/>
  <c r="J22" i="1"/>
  <c r="T17" i="1" s="1"/>
  <c r="K22" i="1"/>
  <c r="U17" i="1" s="1"/>
  <c r="B26" i="1"/>
  <c r="V17" i="1"/>
  <c r="E25" i="1" a="1"/>
  <c r="K23" i="1" a="1"/>
  <c r="I25" i="1" a="1"/>
  <c r="J23" i="1" a="1"/>
  <c r="G25" i="1" a="1"/>
  <c r="C25" i="1" a="1"/>
  <c r="H25" i="1" a="1"/>
  <c r="L23" i="1" a="1"/>
  <c r="F25" i="1" a="1"/>
  <c r="D25" i="1" a="1"/>
  <c r="D25" i="1" l="1"/>
  <c r="F25" i="1"/>
  <c r="L23" i="1"/>
  <c r="H25" i="1"/>
  <c r="C25" i="1"/>
  <c r="G25" i="1"/>
  <c r="J23" i="1"/>
  <c r="I25" i="1"/>
  <c r="K23" i="1"/>
  <c r="E25" i="1"/>
  <c r="K24" i="1" a="1"/>
  <c r="K24" i="1" s="1"/>
  <c r="J24" i="1" a="1"/>
  <c r="J24" i="1" s="1"/>
  <c r="L24" i="1" a="1"/>
  <c r="L24" i="1" s="1"/>
  <c r="B27" i="1"/>
  <c r="E26" i="1" a="1"/>
  <c r="F26" i="1" a="1"/>
  <c r="H26" i="1" a="1"/>
  <c r="D26" i="1" a="1"/>
  <c r="I26" i="1" a="1"/>
  <c r="C26" i="1" a="1"/>
  <c r="G26" i="1" a="1"/>
  <c r="G26" i="1" l="1"/>
  <c r="C26" i="1"/>
  <c r="I26" i="1"/>
  <c r="D26" i="1"/>
  <c r="H26" i="1"/>
  <c r="R18" i="1" s="1"/>
  <c r="F26" i="1"/>
  <c r="P18" i="1" s="1"/>
  <c r="E26" i="1"/>
  <c r="L25" i="1" a="1"/>
  <c r="L25" i="1" s="1"/>
  <c r="K25" i="1" a="1"/>
  <c r="K25" i="1" s="1"/>
  <c r="J25" i="1" a="1"/>
  <c r="J25" i="1" s="1"/>
  <c r="Q18" i="1"/>
  <c r="B28" i="1"/>
  <c r="H27" i="1" a="1"/>
  <c r="F27" i="1" a="1"/>
  <c r="I27" i="1" a="1"/>
  <c r="C27" i="1" a="1"/>
  <c r="G27" i="1" a="1"/>
  <c r="E27" i="1" a="1"/>
  <c r="D27" i="1" a="1"/>
  <c r="D27" i="1" l="1"/>
  <c r="E27" i="1"/>
  <c r="G27" i="1"/>
  <c r="C27" i="1"/>
  <c r="I27" i="1"/>
  <c r="F27" i="1"/>
  <c r="H27" i="1"/>
  <c r="K26" i="1" a="1"/>
  <c r="K26" i="1" s="1"/>
  <c r="U18" i="1" s="1"/>
  <c r="J26" i="1" a="1"/>
  <c r="J26" i="1" s="1"/>
  <c r="T18" i="1" s="1"/>
  <c r="L26" i="1" a="1"/>
  <c r="L26" i="1" s="1"/>
  <c r="V18" i="1" s="1"/>
  <c r="B29" i="1"/>
  <c r="S18" i="1"/>
  <c r="G28" i="1" a="1"/>
  <c r="F28" i="1" a="1"/>
  <c r="D28" i="1" a="1"/>
  <c r="H28" i="1" a="1"/>
  <c r="E28" i="1" a="1"/>
  <c r="I28" i="1" a="1"/>
  <c r="C28" i="1" a="1"/>
  <c r="C28" i="1" l="1"/>
  <c r="I28" i="1"/>
  <c r="E28" i="1"/>
  <c r="H28" i="1"/>
  <c r="R19" i="1" s="1"/>
  <c r="D28" i="1"/>
  <c r="F28" i="1"/>
  <c r="P19" i="1" s="1"/>
  <c r="G28" i="1"/>
  <c r="K27" i="1" a="1"/>
  <c r="K27" i="1" s="1"/>
  <c r="S19" i="1"/>
  <c r="J27" i="1" a="1"/>
  <c r="J27" i="1" s="1"/>
  <c r="L27" i="1" a="1"/>
  <c r="L27" i="1" s="1"/>
  <c r="Q19" i="1"/>
  <c r="B30" i="1"/>
  <c r="E29" i="1" a="1"/>
  <c r="F29" i="1" a="1"/>
  <c r="D29" i="1" a="1"/>
  <c r="I29" i="1" a="1"/>
  <c r="H29" i="1" a="1"/>
  <c r="C29" i="1" a="1"/>
  <c r="G29" i="1" a="1"/>
  <c r="G29" i="1" l="1"/>
  <c r="C29" i="1"/>
  <c r="H29" i="1"/>
  <c r="I29" i="1"/>
  <c r="D29" i="1"/>
  <c r="F29" i="1"/>
  <c r="E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G30" i="1" a="1"/>
  <c r="E30" i="1" a="1"/>
  <c r="C30" i="1" a="1"/>
  <c r="D30" i="1" a="1"/>
  <c r="F30" i="1" a="1"/>
  <c r="H30" i="1" a="1"/>
  <c r="I30" i="1" a="1"/>
  <c r="I30" i="1" l="1"/>
  <c r="H30" i="1"/>
  <c r="F30" i="1"/>
  <c r="D30" i="1"/>
  <c r="C30" i="1"/>
  <c r="E30" i="1"/>
  <c r="G30" i="1"/>
  <c r="Q20" i="1" s="1"/>
  <c r="P20" i="1"/>
  <c r="K29" i="1" a="1"/>
  <c r="K29" i="1" s="1"/>
  <c r="J29" i="1" a="1"/>
  <c r="J29" i="1" s="1"/>
  <c r="L29" i="1" a="1"/>
  <c r="L29" i="1" s="1"/>
  <c r="S20" i="1"/>
  <c r="B32" i="1"/>
  <c r="R20" i="1"/>
  <c r="G31" i="1" a="1"/>
  <c r="I31" i="1" a="1"/>
  <c r="D31" i="1" a="1"/>
  <c r="E31" i="1" a="1"/>
  <c r="F31" i="1" a="1"/>
  <c r="H31" i="1" a="1"/>
  <c r="C31" i="1" a="1"/>
  <c r="C31" i="1" l="1"/>
  <c r="H31" i="1"/>
  <c r="F31" i="1"/>
  <c r="E31" i="1"/>
  <c r="D31" i="1"/>
  <c r="I31" i="1"/>
  <c r="G31" i="1"/>
  <c r="B33" i="1"/>
  <c r="K30" i="1" a="1"/>
  <c r="K30" i="1" s="1"/>
  <c r="U20" i="1" s="1"/>
  <c r="J30" i="1" a="1"/>
  <c r="J30" i="1" s="1"/>
  <c r="T20" i="1" s="1"/>
  <c r="L30" i="1" a="1"/>
  <c r="L30" i="1" s="1"/>
  <c r="V20" i="1" s="1"/>
  <c r="H32" i="1" a="1"/>
  <c r="G32" i="1" a="1"/>
  <c r="F32" i="1" a="1"/>
  <c r="I32" i="1" a="1"/>
  <c r="D32" i="1" a="1"/>
  <c r="E32" i="1" a="1"/>
  <c r="C32" i="1" a="1"/>
  <c r="C32" i="1" l="1"/>
  <c r="E32" i="1"/>
  <c r="D32" i="1"/>
  <c r="I32" i="1"/>
  <c r="F32" i="1"/>
  <c r="G32" i="1"/>
  <c r="H32" i="1"/>
  <c r="L31" i="1" a="1"/>
  <c r="L31" i="1" s="1"/>
  <c r="K31" i="1" a="1"/>
  <c r="K31" i="1" s="1"/>
  <c r="J31" i="1" a="1"/>
  <c r="J31" i="1" s="1"/>
  <c r="B34" i="1"/>
  <c r="D33" i="1" a="1"/>
  <c r="E33" i="1" a="1"/>
  <c r="I33" i="1" a="1"/>
  <c r="G33" i="1" a="1"/>
  <c r="C33" i="1" a="1"/>
  <c r="H33" i="1" a="1"/>
  <c r="F33" i="1" a="1"/>
  <c r="F33" i="1" l="1"/>
  <c r="P21" i="1" s="1"/>
  <c r="H33" i="1"/>
  <c r="R21" i="1" s="1"/>
  <c r="C33" i="1"/>
  <c r="G33" i="1"/>
  <c r="Q21" i="1" s="1"/>
  <c r="I33" i="1"/>
  <c r="E33" i="1"/>
  <c r="D33" i="1"/>
  <c r="L32" i="1" a="1"/>
  <c r="L32" i="1" s="1"/>
  <c r="J32" i="1" a="1"/>
  <c r="J32" i="1" s="1"/>
  <c r="K32" i="1" a="1"/>
  <c r="K32" i="1" s="1"/>
  <c r="B35" i="1"/>
  <c r="I34" i="1" a="1"/>
  <c r="F34" i="1" a="1"/>
  <c r="G34" i="1" a="1"/>
  <c r="H34" i="1" a="1"/>
  <c r="E34" i="1" a="1"/>
  <c r="D34" i="1" a="1"/>
  <c r="C34" i="1" a="1"/>
  <c r="C34" i="1" l="1"/>
  <c r="D34" i="1"/>
  <c r="E34" i="1"/>
  <c r="H34" i="1"/>
  <c r="G34" i="1"/>
  <c r="F34" i="1"/>
  <c r="I34" i="1"/>
  <c r="S21" i="1"/>
  <c r="B36" i="1"/>
  <c r="I35" i="1" a="1"/>
  <c r="J33" i="1" a="1"/>
  <c r="G35" i="1" a="1"/>
  <c r="C35" i="1" a="1"/>
  <c r="L33" i="1" a="1"/>
  <c r="F35" i="1" a="1"/>
  <c r="H35" i="1" a="1"/>
  <c r="E35" i="1" a="1"/>
  <c r="K33" i="1" a="1"/>
  <c r="D35" i="1" a="1"/>
  <c r="D35" i="1" l="1"/>
  <c r="K33" i="1"/>
  <c r="U21" i="1" s="1"/>
  <c r="E35" i="1"/>
  <c r="H35" i="1"/>
  <c r="F35" i="1"/>
  <c r="L33" i="1"/>
  <c r="V21" i="1" s="1"/>
  <c r="C35" i="1"/>
  <c r="G35" i="1"/>
  <c r="J33" i="1"/>
  <c r="T21" i="1" s="1"/>
  <c r="I35" i="1"/>
  <c r="B37" i="1"/>
  <c r="J34" i="1" a="1"/>
  <c r="H36" i="1" a="1"/>
  <c r="E36" i="1" a="1"/>
  <c r="I36" i="1" a="1"/>
  <c r="K34" i="1" a="1"/>
  <c r="C36" i="1" a="1"/>
  <c r="L34" i="1" a="1"/>
  <c r="D36" i="1" a="1"/>
  <c r="G36" i="1" a="1"/>
  <c r="F36" i="1" a="1"/>
  <c r="F36" i="1" l="1"/>
  <c r="G36" i="1"/>
  <c r="D36" i="1"/>
  <c r="L34" i="1"/>
  <c r="C36" i="1"/>
  <c r="K34" i="1"/>
  <c r="I36" i="1"/>
  <c r="E36" i="1"/>
  <c r="H36" i="1"/>
  <c r="J34" i="1"/>
  <c r="B38" i="1"/>
  <c r="K35" i="1" a="1"/>
  <c r="C37" i="1" a="1"/>
  <c r="G37" i="1" a="1"/>
  <c r="J35" i="1" a="1"/>
  <c r="E37" i="1" a="1"/>
  <c r="I37" i="1" a="1"/>
  <c r="L35" i="1" a="1"/>
  <c r="D37" i="1" a="1"/>
  <c r="F37" i="1" a="1"/>
  <c r="H37" i="1" a="1"/>
  <c r="H37" i="1" l="1"/>
  <c r="F37" i="1"/>
  <c r="D37" i="1"/>
  <c r="L35" i="1"/>
  <c r="I37" i="1"/>
  <c r="E37" i="1"/>
  <c r="J35" i="1"/>
  <c r="G37" i="1"/>
  <c r="Q22" i="1" s="1"/>
  <c r="C37" i="1"/>
  <c r="K35" i="1"/>
  <c r="R22" i="1"/>
  <c r="B39" i="1"/>
  <c r="L36" i="1" a="1"/>
  <c r="L36" i="1" s="1"/>
  <c r="J36" i="1" a="1"/>
  <c r="J36" i="1" s="1"/>
  <c r="K36" i="1" a="1"/>
  <c r="K36" i="1" s="1"/>
  <c r="P22" i="1"/>
  <c r="E38" i="1" a="1"/>
  <c r="H38" i="1" a="1"/>
  <c r="D38" i="1" a="1"/>
  <c r="I38" i="1" a="1"/>
  <c r="C38" i="1" a="1"/>
  <c r="G38" i="1" a="1"/>
  <c r="F38" i="1" a="1"/>
  <c r="F38" i="1" l="1"/>
  <c r="G38" i="1"/>
  <c r="C38" i="1"/>
  <c r="I38" i="1"/>
  <c r="D38" i="1"/>
  <c r="H38" i="1"/>
  <c r="E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S22" i="1"/>
  <c r="F39" i="1" a="1"/>
  <c r="D39" i="1" a="1"/>
  <c r="E39" i="1" a="1"/>
  <c r="G39" i="1" a="1"/>
  <c r="I39" i="1" a="1"/>
  <c r="C39" i="1" a="1"/>
  <c r="H39" i="1" a="1"/>
  <c r="H39" i="1" l="1"/>
  <c r="C39" i="1"/>
  <c r="I39" i="1"/>
  <c r="G39" i="1"/>
  <c r="E39" i="1"/>
  <c r="D39" i="1"/>
  <c r="F39" i="1"/>
  <c r="B41" i="1"/>
  <c r="J38" i="1" a="1"/>
  <c r="F40" i="1" a="1"/>
  <c r="K38" i="1" a="1"/>
  <c r="C40" i="1" a="1"/>
  <c r="D40" i="1" a="1"/>
  <c r="E40" i="1" a="1"/>
  <c r="I40" i="1" a="1"/>
  <c r="G40" i="1" a="1"/>
  <c r="L38" i="1" a="1"/>
  <c r="H40" i="1" a="1"/>
  <c r="H40" i="1" l="1"/>
  <c r="L38" i="1"/>
  <c r="G40" i="1"/>
  <c r="I40" i="1"/>
  <c r="E40" i="1"/>
  <c r="D40" i="1"/>
  <c r="C40" i="1"/>
  <c r="K38" i="1"/>
  <c r="F40" i="1"/>
  <c r="J38" i="1"/>
  <c r="L39" i="1" a="1"/>
  <c r="L39" i="1" s="1"/>
  <c r="K39" i="1" a="1"/>
  <c r="K39" i="1" s="1"/>
  <c r="J39" i="1" a="1"/>
  <c r="J39" i="1" s="1"/>
  <c r="B42" i="1"/>
  <c r="D41" i="1" a="1"/>
  <c r="G41" i="1" a="1"/>
  <c r="I41" i="1" a="1"/>
  <c r="C41" i="1" a="1"/>
  <c r="H41" i="1" a="1"/>
  <c r="F41" i="1" a="1"/>
  <c r="E41" i="1" a="1"/>
  <c r="E41" i="1" l="1"/>
  <c r="F41" i="1"/>
  <c r="P23" i="1" s="1"/>
  <c r="H41" i="1"/>
  <c r="R23" i="1" s="1"/>
  <c r="C41" i="1"/>
  <c r="I41" i="1"/>
  <c r="G41" i="1"/>
  <c r="Q23" i="1" s="1"/>
  <c r="D41" i="1"/>
  <c r="B43" i="1"/>
  <c r="L40" i="1" a="1"/>
  <c r="L40" i="1" s="1"/>
  <c r="J40" i="1" a="1"/>
  <c r="J40" i="1" s="1"/>
  <c r="K40" i="1" a="1"/>
  <c r="K40" i="1" s="1"/>
  <c r="S23" i="1"/>
  <c r="C42" i="1" a="1"/>
  <c r="F42" i="1" a="1"/>
  <c r="G42" i="1" a="1"/>
  <c r="D42" i="1" a="1"/>
  <c r="E42" i="1" a="1"/>
  <c r="H42" i="1" a="1"/>
  <c r="I42" i="1" a="1"/>
  <c r="I42" i="1" l="1"/>
  <c r="H42" i="1"/>
  <c r="E42" i="1"/>
  <c r="D42" i="1"/>
  <c r="G42" i="1"/>
  <c r="F42" i="1"/>
  <c r="C42" i="1"/>
  <c r="J41" i="1" a="1"/>
  <c r="J41" i="1" s="1"/>
  <c r="T23" i="1" s="1"/>
  <c r="L41" i="1" a="1"/>
  <c r="L41" i="1" s="1"/>
  <c r="V23" i="1" s="1"/>
  <c r="K41" i="1" a="1"/>
  <c r="K41" i="1" s="1"/>
  <c r="U23" i="1" s="1"/>
  <c r="B44" i="1"/>
  <c r="F43" i="1" a="1"/>
  <c r="H43" i="1" a="1"/>
  <c r="C43" i="1" a="1"/>
  <c r="E43" i="1" a="1"/>
  <c r="G43" i="1" a="1"/>
  <c r="I43" i="1" a="1"/>
  <c r="D43" i="1" a="1"/>
  <c r="D43" i="1" l="1"/>
  <c r="I43" i="1"/>
  <c r="G43" i="1"/>
  <c r="E43" i="1"/>
  <c r="C43" i="1"/>
  <c r="H43" i="1"/>
  <c r="F43" i="1"/>
  <c r="B45" i="1"/>
  <c r="H44" i="1" a="1"/>
  <c r="E44" i="1" a="1"/>
  <c r="G44" i="1" a="1"/>
  <c r="K42" i="1" a="1"/>
  <c r="L42" i="1" a="1"/>
  <c r="F44" i="1" a="1"/>
  <c r="C44" i="1" a="1"/>
  <c r="D44" i="1" a="1"/>
  <c r="I44" i="1" a="1"/>
  <c r="J42" i="1" a="1"/>
  <c r="J42" i="1" l="1"/>
  <c r="I44" i="1"/>
  <c r="D44" i="1"/>
  <c r="C44" i="1"/>
  <c r="F44" i="1"/>
  <c r="P24" i="1" s="1"/>
  <c r="L42" i="1"/>
  <c r="K42" i="1"/>
  <c r="G44" i="1"/>
  <c r="Q24" i="1" s="1"/>
  <c r="E44" i="1"/>
  <c r="H44" i="1"/>
  <c r="R24" i="1" s="1"/>
  <c r="B46" i="1"/>
  <c r="C45" i="1" a="1"/>
  <c r="J43" i="1" a="1"/>
  <c r="H45" i="1" a="1"/>
  <c r="K43" i="1" a="1"/>
  <c r="F45" i="1" a="1"/>
  <c r="I45" i="1" a="1"/>
  <c r="E45" i="1" a="1"/>
  <c r="G45" i="1" a="1"/>
  <c r="L43" i="1" a="1"/>
  <c r="D45" i="1" a="1"/>
  <c r="D45" i="1" l="1"/>
  <c r="L43" i="1"/>
  <c r="G45" i="1"/>
  <c r="E45" i="1"/>
  <c r="I45" i="1"/>
  <c r="F45" i="1"/>
  <c r="K43" i="1"/>
  <c r="H45" i="1"/>
  <c r="J43" i="1"/>
  <c r="C45" i="1"/>
  <c r="B47" i="1"/>
  <c r="S24" i="1"/>
  <c r="E46" i="1" a="1"/>
  <c r="H46" i="1" a="1"/>
  <c r="J44" i="1" a="1"/>
  <c r="D46" i="1" a="1"/>
  <c r="I46" i="1" a="1"/>
  <c r="K44" i="1" a="1"/>
  <c r="G46" i="1" a="1"/>
  <c r="C46" i="1" a="1"/>
  <c r="F46" i="1" a="1"/>
  <c r="L44" i="1" a="1"/>
  <c r="L44" i="1" l="1"/>
  <c r="V24" i="1" s="1"/>
  <c r="F46" i="1"/>
  <c r="P25" i="1" s="1"/>
  <c r="C46" i="1"/>
  <c r="G46" i="1"/>
  <c r="Q25" i="1" s="1"/>
  <c r="K44" i="1"/>
  <c r="U24" i="1" s="1"/>
  <c r="I46" i="1"/>
  <c r="D46" i="1"/>
  <c r="J44" i="1"/>
  <c r="H46" i="1"/>
  <c r="E46" i="1"/>
  <c r="T24" i="1"/>
  <c r="R25" i="1"/>
  <c r="B48" i="1"/>
  <c r="J45" i="1" a="1"/>
  <c r="J45" i="1" s="1"/>
  <c r="L45" i="1" a="1"/>
  <c r="L45" i="1" s="1"/>
  <c r="K45" i="1" a="1"/>
  <c r="K45" i="1" s="1"/>
  <c r="H47" i="1" a="1"/>
  <c r="G47" i="1" a="1"/>
  <c r="D47" i="1" a="1"/>
  <c r="F47" i="1" a="1"/>
  <c r="E47" i="1" a="1"/>
  <c r="I47" i="1" a="1"/>
  <c r="C47" i="1" a="1"/>
  <c r="C47" i="1" l="1"/>
  <c r="I47" i="1"/>
  <c r="E47" i="1"/>
  <c r="F47" i="1"/>
  <c r="D47" i="1"/>
  <c r="G47" i="1"/>
  <c r="H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S25" i="1"/>
  <c r="H48" i="1" a="1"/>
  <c r="I48" i="1" a="1"/>
  <c r="G48" i="1" a="1"/>
  <c r="F48" i="1" a="1"/>
  <c r="E48" i="1" a="1"/>
  <c r="D48" i="1" a="1"/>
  <c r="C48" i="1" a="1"/>
  <c r="C48" i="1" l="1"/>
  <c r="D48" i="1"/>
  <c r="E48" i="1"/>
  <c r="F48" i="1"/>
  <c r="G48" i="1"/>
  <c r="I48" i="1"/>
  <c r="H48" i="1"/>
  <c r="R26" i="1"/>
  <c r="Q26" i="1"/>
  <c r="P26" i="1"/>
  <c r="B50" i="1"/>
  <c r="S26" i="1"/>
  <c r="C49" i="1" a="1"/>
  <c r="G49" i="1" a="1"/>
  <c r="J47" i="1" a="1"/>
  <c r="H49" i="1" a="1"/>
  <c r="F49" i="1" a="1"/>
  <c r="E49" i="1" a="1"/>
  <c r="D49" i="1" a="1"/>
  <c r="K47" i="1" a="1"/>
  <c r="L47" i="1" a="1"/>
  <c r="I49" i="1" a="1"/>
  <c r="I49" i="1" l="1"/>
  <c r="L47" i="1"/>
  <c r="K47" i="1"/>
  <c r="D49" i="1"/>
  <c r="E49" i="1"/>
  <c r="F49" i="1"/>
  <c r="P27" i="1" s="1"/>
  <c r="H49" i="1"/>
  <c r="R27" i="1" s="1"/>
  <c r="J47" i="1"/>
  <c r="G49" i="1"/>
  <c r="Q27" i="1" s="1"/>
  <c r="C49" i="1"/>
  <c r="B51" i="1"/>
  <c r="D50" i="1" a="1"/>
  <c r="I50" i="1" a="1"/>
  <c r="C50" i="1" a="1"/>
  <c r="J48" i="1" a="1"/>
  <c r="G50" i="1" a="1"/>
  <c r="L48" i="1" a="1"/>
  <c r="E50" i="1" a="1"/>
  <c r="H50" i="1" a="1"/>
  <c r="F50" i="1" a="1"/>
  <c r="K48" i="1" a="1"/>
  <c r="K48" i="1" l="1"/>
  <c r="F50" i="1"/>
  <c r="P28" i="1" s="1"/>
  <c r="H50" i="1"/>
  <c r="R28" i="1" s="1"/>
  <c r="E50" i="1"/>
  <c r="L48" i="1"/>
  <c r="V26" i="1" s="1"/>
  <c r="G50" i="1"/>
  <c r="Q28" i="1" s="1"/>
  <c r="J48" i="1"/>
  <c r="C50" i="1"/>
  <c r="I50" i="1"/>
  <c r="D50" i="1"/>
  <c r="T26" i="1"/>
  <c r="B52" i="1"/>
  <c r="U26" i="1"/>
  <c r="J49" i="1" a="1"/>
  <c r="J49" i="1" s="1"/>
  <c r="T27" i="1" s="1"/>
  <c r="S27" i="1"/>
  <c r="L49" i="1" a="1"/>
  <c r="L49" i="1" s="1"/>
  <c r="V27" i="1" s="1"/>
  <c r="K49" i="1" a="1"/>
  <c r="K49" i="1" s="1"/>
  <c r="U27" i="1" s="1"/>
  <c r="C51" i="1" a="1"/>
  <c r="F51" i="1" a="1"/>
  <c r="D51" i="1" a="1"/>
  <c r="E51" i="1" a="1"/>
  <c r="I51" i="1" a="1"/>
  <c r="G51" i="1" a="1"/>
  <c r="H51" i="1" a="1"/>
  <c r="H51" i="1" l="1"/>
  <c r="G51" i="1"/>
  <c r="I51" i="1"/>
  <c r="E51" i="1"/>
  <c r="D51" i="1"/>
  <c r="F51" i="1"/>
  <c r="C51" i="1"/>
  <c r="S28" i="1"/>
  <c r="B53" i="1"/>
  <c r="C52" i="1" a="1"/>
  <c r="K50" i="1" a="1"/>
  <c r="H52" i="1" a="1"/>
  <c r="L50" i="1" a="1"/>
  <c r="G52" i="1" a="1"/>
  <c r="D52" i="1" a="1"/>
  <c r="F52" i="1" a="1"/>
  <c r="J50" i="1" a="1"/>
  <c r="E52" i="1" a="1"/>
  <c r="I52" i="1" a="1"/>
  <c r="I52" i="1" l="1"/>
  <c r="E52" i="1"/>
  <c r="J50" i="1"/>
  <c r="T28" i="1" s="1"/>
  <c r="F52" i="1"/>
  <c r="D52" i="1"/>
  <c r="G52" i="1"/>
  <c r="L50" i="1"/>
  <c r="V28" i="1" s="1"/>
  <c r="H52" i="1"/>
  <c r="K50" i="1"/>
  <c r="U28" i="1" s="1"/>
  <c r="C52" i="1"/>
  <c r="B54" i="1"/>
  <c r="L51" i="1" a="1"/>
  <c r="L51" i="1" s="1"/>
  <c r="K51" i="1" a="1"/>
  <c r="K51" i="1" s="1"/>
  <c r="J51" i="1" a="1"/>
  <c r="J51" i="1" s="1"/>
  <c r="I53" i="1" a="1"/>
  <c r="C53" i="1" a="1"/>
  <c r="H53" i="1" a="1"/>
  <c r="F53" i="1" a="1"/>
  <c r="E53" i="1" a="1"/>
  <c r="D53" i="1" a="1"/>
  <c r="G53" i="1" a="1"/>
  <c r="G53" i="1" l="1"/>
  <c r="D53" i="1"/>
  <c r="E53" i="1"/>
  <c r="F53" i="1"/>
  <c r="H53" i="1"/>
  <c r="C53" i="1"/>
  <c r="I53" i="1"/>
  <c r="L52" i="1" a="1"/>
  <c r="L52" i="1" s="1"/>
  <c r="J52" i="1" a="1"/>
  <c r="J52" i="1" s="1"/>
  <c r="K52" i="1" a="1"/>
  <c r="K52" i="1" s="1"/>
  <c r="D54" i="1" a="1"/>
  <c r="I54" i="1" a="1"/>
  <c r="C54" i="1" a="1"/>
  <c r="G54" i="1" a="1"/>
  <c r="F54" i="1" a="1"/>
  <c r="H54" i="1" a="1"/>
  <c r="E54" i="1" a="1"/>
  <c r="E54" i="1" l="1"/>
  <c r="H54" i="1"/>
  <c r="R29" i="1" s="1"/>
  <c r="R30" i="1" s="1"/>
  <c r="F54" i="1"/>
  <c r="P29" i="1" s="1"/>
  <c r="P30" i="1" s="1"/>
  <c r="G54" i="1"/>
  <c r="Q29" i="1" s="1"/>
  <c r="Q30" i="1" s="1"/>
  <c r="C54" i="1"/>
  <c r="I54" i="1"/>
  <c r="D54" i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<sst xmlns="http://schemas.openxmlformats.org/spreadsheetml/2006/main" count="3053" uniqueCount="262">
  <si>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</si>
  <si>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</si>
  <si>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</si>
  <si>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</si>
  <si>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</si>
  <si>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</si>
  <si>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</si>
  <si>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</si>
  <si>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</si>
  <si>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</si>
  <si>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</si>
  <si>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</si>
  <si>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</si>
  <si>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</si>
  <si>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</si>
  <si>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</si>
  <si>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</si>
  <si>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</si>
  <si>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</si>
  <si>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</si>
  <si>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</si>
  <si>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</si>
  <si>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</si>
  <si>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</si>
  <si>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</si>
  <si>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</si>
  <si>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</si>
  <si>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</si>
  <si>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</si>
  <si>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</si>
  <si>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</si>
  <si>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</si>
  <si>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</si>
  <si>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</si>
  <si>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</si>
  <si>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</si>
  <si>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</si>
  <si>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</si>
  <si>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</si>
  <si>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</si>
  <si>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</si>
  <si>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</si>
  <si>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</si>
  <si>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</si>
  <si>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</si>
  <si>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</si>
  <si>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</si>
  <si>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</si>
  <si>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</si>
  <si>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</si>
  <si>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</si>
  <si>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</si>
  <si>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</si>
  <si>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</si>
  <si>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</si>
  <si>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</si>
  <si>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</si>
  <si>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</si>
  <si>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</si>
  <si>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</si>
  <si>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</si>
  <si>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</si>
  <si>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</si>
  <si>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</si>
  <si>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</si>
  <si>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</si>
  <si>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</si>
  <si>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</si>
  <si>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</si>
  <si>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</si>
  <si>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</si>
  <si>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</si>
  <si>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</si>
  <si>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</si>
  <si>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</si>
  <si>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</si>
  <si>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</si>
  <si>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</si>
  <si>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</si>
  <si>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</si>
  <si>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</si>
  <si>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</si>
  <si>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0 - 13.139946714095988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</si>
  <si>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</si>
  <si>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</si>
  <si>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</si>
  <si>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</si>
  <si>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</si>
  <si>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</si>
  <si>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</si>
  <si>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</si>
  <si>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</si>
  <si>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</si>
  <si>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</si>
  <si>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</si>
  <si>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</si>
  <si>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</si>
  <si>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</si>
  <si>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</si>
  <si>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</si>
  <si>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</si>
  <si>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</si>
  <si>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</si>
  <si>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</si>
  <si>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</si>
  <si>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</si>
  <si>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</si>
  <si>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</si>
  <si>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</si>
  <si>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</si>
  <si>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</si>
  <si>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</si>
  <si>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</si>
  <si>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</si>
  <si>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</si>
  <si>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</si>
  <si>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</si>
  <si>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</si>
  <si>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</si>
  <si>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</si>
  <si>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</si>
  <si>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</si>
  <si>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</si>
  <si>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0 - 12.903527889632862</t>
  </si>
  <si>
    <t>0 - 62.373396996153254</t>
  </si>
  <si>
    <t>07:45:00</t>
  </si>
  <si>
    <t>0 - 43.94105704382501</t>
  </si>
  <si>
    <t>0 - 51.77964893841332</t>
  </si>
  <si>
    <t>(43, 133)</t>
  </si>
  <si>
    <t>08:00:00</t>
  </si>
  <si>
    <t>0 - 20.81140684241002</t>
  </si>
  <si>
    <t>0 - 54.10256074598972</t>
  </si>
  <si>
    <t>(85, 223)</t>
  </si>
  <si>
    <t>08:15:00</t>
  </si>
  <si>
    <t>0 - 21.389927579382192</t>
  </si>
  <si>
    <t>0 - 135.73259923317195</t>
  </si>
  <si>
    <t>(11, 207)</t>
  </si>
  <si>
    <t>(14, 211)</t>
  </si>
  <si>
    <t>(29, 211)</t>
  </si>
  <si>
    <t>(156, 211)</t>
  </si>
  <si>
    <t>08:30:00</t>
  </si>
  <si>
    <t>0 - 16.920489314603216</t>
  </si>
  <si>
    <t>0 - 53.19801096756634</t>
  </si>
  <si>
    <t>(40, 165)</t>
  </si>
  <si>
    <t>(102, 157)</t>
  </si>
  <si>
    <t>09:00:00</t>
  </si>
  <si>
    <t>0 - 13.139942583785013</t>
  </si>
  <si>
    <t>0 - 52.346435576295605</t>
  </si>
  <si>
    <t>(11, 148)</t>
  </si>
  <si>
    <t>(148, 221)</t>
  </si>
  <si>
    <t>09:30:00</t>
  </si>
  <si>
    <t>0 - 12.904037369480951</t>
  </si>
  <si>
    <t>0 - 52.96638856390964</t>
  </si>
  <si>
    <t>(20, 91)</t>
  </si>
  <si>
    <t>10:00:00</t>
  </si>
  <si>
    <t>0 - 13.13995084431689</t>
  </si>
  <si>
    <t>0 - 51.77985239711588</t>
  </si>
  <si>
    <t>(7, 120)</t>
  </si>
  <si>
    <t>10:15:00</t>
  </si>
  <si>
    <t>0 - 13.326893324652817</t>
  </si>
  <si>
    <t>0 - 51.888078479301164</t>
  </si>
  <si>
    <t>10:30:00</t>
  </si>
  <si>
    <t>0 - 12.939150661799712</t>
  </si>
  <si>
    <t>0 - 51.78017793168794</t>
  </si>
  <si>
    <t>10:45:00</t>
  </si>
  <si>
    <t>0 - 10.922775265824452</t>
  </si>
  <si>
    <t>0 - 56.6655540114311</t>
  </si>
  <si>
    <t>11:00:00</t>
  </si>
  <si>
    <t>0 - 13.139975626285898</t>
  </si>
  <si>
    <t>0 - 52.24790892675887</t>
  </si>
  <si>
    <t>11:30:00</t>
  </si>
  <si>
    <t>0 - 12.90256917442386</t>
  </si>
  <si>
    <t>0 - 52.52813309358242</t>
  </si>
  <si>
    <t>12:00:00</t>
  </si>
  <si>
    <t>0 - 14.434820933670032</t>
  </si>
  <si>
    <t>0 - 51.94585830257182</t>
  </si>
  <si>
    <t>12:30:00</t>
  </si>
  <si>
    <t>0 - 12.939142558612037</t>
  </si>
  <si>
    <t>0 - 52.23458697190192</t>
  </si>
  <si>
    <t>13:00:00</t>
  </si>
  <si>
    <t>0 - 13.139959105023893</t>
  </si>
  <si>
    <t>13:30:00</t>
  </si>
  <si>
    <t>0 - 12.903984841783414</t>
  </si>
  <si>
    <t>0 - 51.961068506466916</t>
  </si>
  <si>
    <t>13:45:00</t>
  </si>
  <si>
    <t>0 - 17.22898928278422</t>
  </si>
  <si>
    <t>0 - 52.372553482560654</t>
  </si>
  <si>
    <t>(71, 121)</t>
  </si>
  <si>
    <t>14:00:00</t>
  </si>
  <si>
    <t>0 - 13.107260279465292</t>
  </si>
  <si>
    <t>(159, 200)</t>
  </si>
  <si>
    <t>14:15:00</t>
  </si>
  <si>
    <t>0 - 107.55474203026989</t>
  </si>
  <si>
    <t>0 - 51.8882902508137</t>
  </si>
  <si>
    <t>(35, 222)</t>
  </si>
  <si>
    <t>14:30:00</t>
  </si>
  <si>
    <t>0 - 25.084065838646115</t>
  </si>
  <si>
    <t>0 - 51.865286066833185</t>
  </si>
  <si>
    <t>14:45:00</t>
  </si>
  <si>
    <t>0 - 13.294913177943416</t>
  </si>
  <si>
    <t>0 - 51.88842057198589</t>
  </si>
  <si>
    <t>15:00:00</t>
  </si>
  <si>
    <t>0 - 14.180591625554761</t>
  </si>
  <si>
    <t>0 - 65.72632693338922</t>
  </si>
  <si>
    <t>(116, 204)</t>
  </si>
  <si>
    <t>15:15:00</t>
  </si>
  <si>
    <t>0 - 13.139954974638071</t>
  </si>
  <si>
    <t>0 - 53.27076462277316</t>
  </si>
  <si>
    <t>15:30:00</t>
  </si>
  <si>
    <t>0 - 15.787506379718161</t>
  </si>
  <si>
    <t>0 - 51.63070321340368</t>
  </si>
  <si>
    <t>15:45:00</t>
  </si>
  <si>
    <t>0 - 113.60108429824707</t>
  </si>
  <si>
    <t>0 - 51.88814363951948</t>
  </si>
  <si>
    <t>16:00:00</t>
  </si>
  <si>
    <t>0 - 37.53365726187357</t>
  </si>
  <si>
    <t>0 - 53.07201679909476</t>
  </si>
  <si>
    <t>(139, 246)</t>
  </si>
  <si>
    <t>(241, 356)</t>
  </si>
  <si>
    <t>16:15:00</t>
  </si>
  <si>
    <t>0 - 85.21609264881033</t>
  </si>
  <si>
    <t>0 - 51.646611916629155</t>
  </si>
  <si>
    <t>(45, 229)</t>
  </si>
  <si>
    <t>16:30:00</t>
  </si>
  <si>
    <t>0 - 27.420182596270127</t>
  </si>
  <si>
    <t>0 - 89.58965962915565</t>
  </si>
  <si>
    <t>(44, 135)</t>
  </si>
  <si>
    <t>17:00:00</t>
  </si>
  <si>
    <t>0 - 13.689670811752984</t>
  </si>
  <si>
    <t>0 - 53.467754593676055</t>
  </si>
  <si>
    <t>17:30:00</t>
  </si>
  <si>
    <t>0 - 12.902866487950853</t>
  </si>
  <si>
    <t>0 - 52.778555863058585</t>
  </si>
  <si>
    <t>18:00:00</t>
  </si>
  <si>
    <t>0 - 13.139973561043973</t>
  </si>
  <si>
    <t>0 - 51.88824138019257</t>
  </si>
  <si>
    <t>(42, 91)</t>
  </si>
  <si>
    <t>(85, 257)</t>
  </si>
  <si>
    <t>18:30:00</t>
  </si>
  <si>
    <t>0 - 12.90286648795141</t>
  </si>
  <si>
    <t>0 - 52.66538009637177</t>
  </si>
  <si>
    <t>(57, 90)</t>
  </si>
  <si>
    <t>19:00:00</t>
  </si>
  <si>
    <t>0 - 13.139990082259013</t>
  </si>
  <si>
    <t>0 - 52.92309422349628</t>
  </si>
  <si>
    <t>20:00:00</t>
  </si>
  <si>
    <t>0 - 17.21748211932981</t>
  </si>
  <si>
    <t>0 - 51.88833912094028</t>
  </si>
  <si>
    <t>(72, 158)</t>
  </si>
  <si>
    <t>(145, 219)</t>
  </si>
  <si>
    <t>21:00:00</t>
  </si>
  <si>
    <t>0 - 13.51939045353465</t>
  </si>
  <si>
    <t>0 - 51.64990397300353</t>
  </si>
  <si>
    <t>21:15:00</t>
  </si>
  <si>
    <t>0 - 13.139948779176946</t>
  </si>
  <si>
    <t>0 - 52.353061021641274</t>
  </si>
  <si>
    <t>21:30:00</t>
  </si>
  <si>
    <t>0 - 12.905315397087666</t>
  </si>
  <si>
    <t>0 - 51.74055398890112</t>
  </si>
  <si>
    <t>21:45:00</t>
  </si>
  <si>
    <t>0 - 12.899326968428895</t>
  </si>
  <si>
    <t>0 - 52.97947084833128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</si>
</sst>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74</v>
      </c>
      <c r="I15">
        <f t="array" aca="1" ref="I15" ca="1">INDIRECT(CONCATENATE("Simu"&amp;$B15&amp;"!"&amp;"$I$9"))</f>
        <v>4</v>
      </c>
      <c r="J15">
        <f t="array" aca="1" ref="J15" ca="1">IF(I15&gt;0,COUNT(IF(INDIRECT(CONCATENATE("Simu"&amp;$B15&amp;"!$F$16:$F$"&amp;15+I15))&lt;20,INDIRECT(CONCATENATE("Simu"&amp;$B15&amp;"!$F$16:$F$"&amp;15+I15)),#N/A)),0)</f>
        <v>4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2022</v>
      </c>
      <c r="S15">
        <f t="shared" ca="1" si="0"/>
        <v>5</v>
      </c>
      <c r="T15">
        <f t="shared" ca="1" si="0"/>
        <v>5</v>
      </c>
      <c r="U15">
        <f t="shared" ca="1" si="0"/>
        <v>1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237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6274</v>
      </c>
      <c r="S16">
        <f t="shared" ca="1" si="2"/>
        <v>8</v>
      </c>
      <c r="T16">
        <f t="shared" ca="1" si="2"/>
        <v>6</v>
      </c>
      <c r="U16">
        <f t="shared" ca="1" si="2"/>
        <v>3</v>
      </c>
      <c r="V16">
        <f t="shared" ca="1" si="2"/>
        <v>2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1711</v>
      </c>
      <c r="I17">
        <f t="array" aca="1" ref="I17" ca="1">INDIRECT(CONCATENATE("Simu"&amp;$B17&amp;"!"&amp;"$I$9"))</f>
        <v>1</v>
      </c>
      <c r="J17">
        <f t="array" aca="1" ref="J17" ca="1">IF(I17&gt;0,COUNT(IF(INDIRECT(CONCATENATE("Simu"&amp;$B17&amp;"!$F$16:$F$"&amp;15+I17))&lt;20,INDIRECT(CONCATENATE("Simu"&amp;$B17&amp;"!$F$16:$F$"&amp;15+I17)),#N/A)),0)</f>
        <v>1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231</v>
      </c>
      <c r="S17">
        <f t="shared" ca="1" si="3"/>
        <v>3</v>
      </c>
      <c r="T17">
        <f t="shared" ca="1" si="3"/>
        <v>1</v>
      </c>
      <c r="U17">
        <f t="shared" ca="1" si="3"/>
        <v>1</v>
      </c>
      <c r="V17">
        <f t="shared" ca="1" si="3"/>
        <v>1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3582</v>
      </c>
      <c r="I18">
        <f t="array" aca="1" ref="I18" ca="1">INDIRECT(CONCATENATE("Simu"&amp;$B18&amp;"!"&amp;"$I$9"))</f>
        <v>2</v>
      </c>
      <c r="J18">
        <f t="array" aca="1" ref="J18" ca="1">IF(I18&gt;0,COUNT(IF(INDIRECT(CONCATENATE("Simu"&amp;$B18&amp;"!$F$16:$F$"&amp;15+I18))&lt;20,INDIRECT(CONCATENATE("Simu"&amp;$B18&amp;"!$F$16:$F$"&amp;15+I18)),#N/A)),0)</f>
        <v>2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104</v>
      </c>
      <c r="S18">
        <f t="shared" ca="1" si="4"/>
        <v>1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2115</v>
      </c>
      <c r="I19">
        <f t="array" aca="1" ref="I19" ca="1">INDIRECT(CONCATENATE("Simu"&amp;$B19&amp;"!"&amp;"$I$9"))</f>
        <v>4</v>
      </c>
      <c r="J19">
        <f t="array" aca="1" ref="J19" ca="1">IF(I19&gt;0,COUNT(IF(INDIRECT(CONCATENATE("Simu"&amp;$B19&amp;"!$F$16:$F$"&amp;15+I19))&lt;20,INDIRECT(CONCATENATE("Simu"&amp;$B19&amp;"!$F$16:$F$"&amp;15+I19)),#N/A)),0)</f>
        <v>3</v>
      </c>
      <c r="K19">
        <f t="array" aca="1" ref="K19" ca="1">IF(I19&gt;0,COUNT(IF(INDIRECT(CONCATENATE("Simu"&amp;$B19&amp;"!$F$16:$F$"&amp;15+I19))&lt;10,INDIRECT(CONCATENATE("Simu"&amp;$B19&amp;"!$F$16:$F$"&amp;15+I19)),#N/A)),0)</f>
        <v>3</v>
      </c>
      <c r="L19">
        <f t="array" aca="1" ref="L19" ca="1">IF(I19&gt;0,COUNT(IF(INDIRECT(CONCATENATE("Simu"&amp;$B19&amp;"!$F$16:$F$"&amp;15+I19))&lt;5,INDIRECT(CONCATENATE("Simu"&amp;$B19&amp;"!$F$16:$F$"&amp;15+I19)),#N/A)),0)</f>
        <v>2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40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577</v>
      </c>
      <c r="I20">
        <f t="array" aca="1" ref="I20" ca="1">INDIRECT(CONCATENATE("Simu"&amp;$B20&amp;"!"&amp;"$I$9"))</f>
        <v>2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184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40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359</v>
      </c>
      <c r="S21">
        <f t="shared" ca="1" si="7"/>
        <v>1</v>
      </c>
      <c r="T21">
        <f t="shared" ca="1" si="7"/>
        <v>1</v>
      </c>
      <c r="U21">
        <f t="shared" ca="1" si="7"/>
        <v>1</v>
      </c>
      <c r="V21">
        <f t="shared" ca="1" si="7"/>
        <v>1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191</v>
      </c>
      <c r="I22">
        <f t="array" aca="1" ref="I22" ca="1">INDIRECT(CONCATENATE("Simu"&amp;$B22&amp;"!"&amp;"$I$9"))</f>
        <v>1</v>
      </c>
      <c r="J22">
        <f t="array" aca="1" ref="J22" ca="1">IF(I22&gt;0,COUNT(IF(INDIRECT(CONCATENATE("Simu"&amp;$B22&amp;"!$F$16:$F$"&amp;15+I22))&lt;20,INDIRECT(CONCATENATE("Simu"&amp;$B22&amp;"!$F$16:$F$"&amp;15+I22)),#N/A)),0)</f>
        <v>1</v>
      </c>
      <c r="K22">
        <f t="array" aca="1" ref="K22" ca="1">IF(I22&gt;0,COUNT(IF(INDIRECT(CONCATENATE("Simu"&amp;$B22&amp;"!$F$16:$F$"&amp;15+I22))&lt;10,INDIRECT(CONCATENATE("Simu"&amp;$B22&amp;"!$F$16:$F$"&amp;15+I22)),#N/A)),0)</f>
        <v>1</v>
      </c>
      <c r="L22">
        <f t="array" aca="1" ref="L22" ca="1">IF(I22&gt;0,COUNT(IF(INDIRECT(CONCATENATE("Simu"&amp;$B22&amp;"!$F$16:$F$"&amp;15+I22))&lt;5,INDIRECT(CONCATENATE("Simu"&amp;$B22&amp;"!$F$16:$F$"&amp;15+I22)),#N/A)),0)</f>
        <v>1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231</v>
      </c>
      <c r="S22">
        <f t="shared" ca="1" si="8"/>
        <v>2</v>
      </c>
      <c r="T22">
        <f t="shared" ca="1" si="8"/>
        <v>2</v>
      </c>
      <c r="U22">
        <f t="shared" ca="1" si="8"/>
        <v>2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72</v>
      </c>
      <c r="I23">
        <f t="array" aca="1" ref="I23" ca="1">INDIRECT(CONCATENATE("Simu"&amp;$B23&amp;"!"&amp;"$I$9"))</f>
        <v>1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683</v>
      </c>
      <c r="S23">
        <f t="shared" ca="1" si="9"/>
        <v>1</v>
      </c>
      <c r="T23">
        <f t="shared" ca="1" si="9"/>
        <v>1</v>
      </c>
      <c r="U23">
        <f t="shared" ca="1" si="9"/>
        <v>1</v>
      </c>
      <c r="V23">
        <f t="shared" ca="1" si="9"/>
        <v>1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9126</v>
      </c>
      <c r="S24">
        <f t="shared" ca="1" si="10"/>
        <v>4</v>
      </c>
      <c r="T24">
        <f t="shared" ca="1" si="10"/>
        <v>1</v>
      </c>
      <c r="U24">
        <f t="shared" ca="1" si="10"/>
        <v>1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15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139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16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126</v>
      </c>
      <c r="S26">
        <f t="shared" ca="1" si="12"/>
        <v>3</v>
      </c>
      <c r="T26">
        <f t="shared" ca="1" si="12"/>
        <v>2</v>
      </c>
      <c r="U26">
        <f t="shared" ca="1" si="12"/>
        <v>1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13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96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27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66</v>
      </c>
      <c r="S28">
        <f t="shared" ca="1" si="13"/>
        <v>2</v>
      </c>
      <c r="T28">
        <f t="shared" ca="1" si="13"/>
        <v>2</v>
      </c>
      <c r="U28">
        <f t="shared" ca="1" si="13"/>
        <v>1</v>
      </c>
      <c r="V28">
        <f t="shared" ca="1" si="13"/>
        <v>1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24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234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160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19915</v>
      </c>
      <c r="S30">
        <f t="shared" ca="1" si="15"/>
        <v>30</v>
      </c>
      <c r="T30">
        <f t="shared" ca="1" si="15"/>
        <v>21</v>
      </c>
      <c r="U30">
        <f t="shared" ca="1" si="15"/>
        <v>12</v>
      </c>
      <c r="V30">
        <f t="shared" ca="1" si="15"/>
        <v>7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267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24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68</v>
      </c>
      <c r="I33">
        <f t="array" aca="1" ref="I33" ca="1">INDIRECT(CONCATENATE("Simu"&amp;$B33&amp;"!"&amp;"$I$9"))</f>
        <v>1</v>
      </c>
      <c r="J33">
        <f t="array" aca="1" ref="J33" ca="1">IF(I33&gt;0,COUNT(IF(INDIRECT(CONCATENATE("Simu"&amp;$B33&amp;"!$F$16:$F$"&amp;15+I33))&lt;20,INDIRECT(CONCATENATE("Simu"&amp;$B33&amp;"!$F$16:$F$"&amp;15+I33)),#N/A)),0)</f>
        <v>1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1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54</v>
      </c>
      <c r="I34">
        <f t="array" aca="1" ref="I34" ca="1">INDIRECT(CONCATENATE("Simu"&amp;$B34&amp;"!"&amp;"$I$9"))</f>
        <v>1</v>
      </c>
      <c r="J34">
        <f t="array" aca="1" ref="J34" ca="1">IF(I34&gt;0,COUNT(IF(INDIRECT(CONCATENATE("Simu"&amp;$B34&amp;"!$F$16:$F$"&amp;15+I34))&lt;20,INDIRECT(CONCATENATE("Simu"&amp;$B34&amp;"!$F$16:$F$"&amp;15+I34)),#N/A)),0)</f>
        <v>1</v>
      </c>
      <c r="K34">
        <f t="array" aca="1" ref="K34" ca="1">IF(I34&gt;0,COUNT(IF(INDIRECT(CONCATENATE("Simu"&amp;$B34&amp;"!$F$16:$F$"&amp;15+I34))&lt;10,INDIRECT(CONCATENATE("Simu"&amp;$B34&amp;"!$F$16:$F$"&amp;15+I34)),#N/A)),0)</f>
        <v>1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38</v>
      </c>
      <c r="I35">
        <f t="array" aca="1" ref="I35" ca="1">INDIRECT(CONCATENATE("Simu"&amp;$B35&amp;"!"&amp;"$I$9"))</f>
        <v>1</v>
      </c>
      <c r="J35">
        <f t="array" aca="1" ref="J35" ca="1">IF(I35&gt;0,COUNT(IF(INDIRECT(CONCATENATE("Simu"&amp;$B35&amp;"!$F$16:$F$"&amp;15+I35))&lt;20,INDIRECT(CONCATENATE("Simu"&amp;$B35&amp;"!$F$16:$F$"&amp;15+I35)),#N/A)),0)</f>
        <v>1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57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82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61</v>
      </c>
      <c r="I38">
        <f t="array" aca="1" ref="I38" ca="1">INDIRECT(CONCATENATE("Simu"&amp;$B38&amp;"!"&amp;"$I$9"))</f>
        <v>1</v>
      </c>
      <c r="J38">
        <f t="array" aca="1" ref="J38" ca="1">IF(I38&gt;0,COUNT(IF(INDIRECT(CONCATENATE("Simu"&amp;$B38&amp;"!$F$16:$F$"&amp;15+I38))&lt;20,INDIRECT(CONCATENATE("Simu"&amp;$B38&amp;"!$F$16:$F$"&amp;15+I38)),#N/A)),0)</f>
        <v>1</v>
      </c>
      <c r="K38">
        <f t="array" aca="1" ref="K38" ca="1">IF(I38&gt;0,COUNT(IF(INDIRECT(CONCATENATE("Simu"&amp;$B38&amp;"!$F$16:$F$"&amp;15+I38))&lt;10,INDIRECT(CONCATENATE("Simu"&amp;$B38&amp;"!$F$16:$F$"&amp;15+I38)),#N/A)),0)</f>
        <v>1</v>
      </c>
      <c r="L38">
        <f t="array" aca="1" ref="L38" ca="1">IF(I38&gt;0,COUNT(IF(INDIRECT(CONCATENATE("Simu"&amp;$B38&amp;"!$F$16:$F$"&amp;15+I38))&lt;5,INDIRECT(CONCATENATE("Simu"&amp;$B38&amp;"!$F$16:$F$"&amp;15+I38)),#N/A)),0)</f>
        <v>1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56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83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483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4375</v>
      </c>
      <c r="I42">
        <f t="array" aca="1" ref="I42" ca="1">INDIRECT(CONCATENATE("Simu"&amp;$B42&amp;"!"&amp;"$I$9"))</f>
        <v>2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4354</v>
      </c>
      <c r="I43">
        <f t="array" aca="1" ref="I43" ca="1">INDIRECT(CONCATENATE("Simu"&amp;$B43&amp;"!"&amp;"$I$9"))</f>
        <v>1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397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1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45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94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100</v>
      </c>
      <c r="I47">
        <f t="array" aca="1" ref="I47" ca="1">INDIRECT(CONCATENATE("Simu"&amp;$B47&amp;"!"&amp;"$I$9"))</f>
        <v>2</v>
      </c>
      <c r="J47">
        <f t="array" aca="1" ref="J47" ca="1">IF(I47&gt;0,COUNT(IF(INDIRECT(CONCATENATE("Simu"&amp;$B47&amp;"!$F$16:$F$"&amp;15+I47))&lt;20,INDIRECT(CONCATENATE("Simu"&amp;$B47&amp;"!$F$16:$F$"&amp;15+I47)),#N/A)),0)</f>
        <v>1</v>
      </c>
      <c r="K47">
        <f t="array" aca="1" ref="K47" ca="1">IF(I47&gt;0,COUNT(IF(INDIRECT(CONCATENATE("Simu"&amp;$B47&amp;"!$F$16:$F$"&amp;15+I47))&lt;10,INDIRECT(CONCATENATE("Simu"&amp;$B47&amp;"!$F$16:$F$"&amp;15+I47)),#N/A)),0)</f>
        <v>1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26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96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66</v>
      </c>
      <c r="I50">
        <f t="array" aca="1" ref="I50" ca="1">INDIRECT(CONCATENATE("Simu"&amp;$B50&amp;"!"&amp;"$I$9"))</f>
        <v>2</v>
      </c>
      <c r="J50">
        <f t="array" aca="1" ref="J50" ca="1">IF(I50&gt;0,COUNT(IF(INDIRECT(CONCATENATE("Simu"&amp;$B50&amp;"!$F$16:$F$"&amp;15+I50))&lt;20,INDIRECT(CONCATENATE("Simu"&amp;$B50&amp;"!$F$16:$F$"&amp;15+I50)),#N/A)),0)</f>
        <v>2</v>
      </c>
      <c r="K50">
        <f t="array" aca="1" ref="K50" ca="1">IF(I50&gt;0,COUNT(IF(INDIRECT(CONCATENATE("Simu"&amp;$B50&amp;"!$F$16:$F$"&amp;15+I50))&lt;10,INDIRECT(CONCATENATE("Simu"&amp;$B50&amp;"!$F$16:$F$"&amp;15+I50)),#N/A)),0)</f>
        <v>1</v>
      </c>
      <c r="L50">
        <f t="array" aca="1" ref="L50" ca="1">IF(I50&gt;0,COUNT(IF(INDIRECT(CONCATENATE("Simu"&amp;$B50&amp;"!$F$16:$F$"&amp;15+I50))&lt;5,INDIRECT(CONCATENATE("Simu"&amp;$B50&amp;"!$F$16:$F$"&amp;15+I50)),#N/A)),0)</f>
        <v>1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43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133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5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53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</v>
      </c>
      <c r="AA3">
        <v>132.74982643127441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342.1543269576278</v>
      </c>
      <c r="E7">
        <v>13.13994671409599</v>
      </c>
      <c r="H7" t="s">
        <v>93</v>
      </c>
      <c r="I7">
        <v>1</v>
      </c>
      <c r="K7" t="s">
        <v>94</v>
      </c>
      <c r="L7">
        <v>28.606216666666661</v>
      </c>
      <c r="M7">
        <v>767.89722126957668</v>
      </c>
      <c r="N7">
        <v>13.13994671409599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69</v>
      </c>
      <c r="K8" t="s">
        <v>31</v>
      </c>
      <c r="L8">
        <v>2.197458333333334</v>
      </c>
      <c r="M8">
        <v>404.37262954905589</v>
      </c>
      <c r="N8">
        <v>60.466824811357263</v>
      </c>
    </row>
    <row r="9" spans="1:27" x14ac:dyDescent="0.35">
      <c r="A9">
        <v>2</v>
      </c>
      <c r="B9">
        <v>95</v>
      </c>
      <c r="C9">
        <v>11.808038888888889</v>
      </c>
      <c r="D9">
        <v>425.74289431194882</v>
      </c>
      <c r="E9">
        <v>10.657455694806689</v>
      </c>
      <c r="H9" t="s">
        <v>96</v>
      </c>
      <c r="I9">
        <v>4</v>
      </c>
      <c r="K9" t="s">
        <v>32</v>
      </c>
      <c r="L9">
        <v>30.803674999999991</v>
      </c>
      <c r="M9">
        <v>1172.2698508186329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404.37262954905589</v>
      </c>
      <c r="E12">
        <v>60.466824811357263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4632</v>
      </c>
      <c r="C16">
        <v>6199</v>
      </c>
      <c r="D16">
        <v>9</v>
      </c>
      <c r="E16">
        <v>25740</v>
      </c>
      <c r="F16">
        <v>16.968204441095601</v>
      </c>
      <c r="G16">
        <v>0</v>
      </c>
      <c r="H16">
        <v>5</v>
      </c>
      <c r="I16">
        <v>13666.645028919291</v>
      </c>
      <c r="J16">
        <v>15509.942328897359</v>
      </c>
      <c r="K16">
        <v>66.09444496235389</v>
      </c>
      <c r="L16">
        <v>14477.09864395134</v>
      </c>
      <c r="M16">
        <v>15840.94945296042</v>
      </c>
      <c r="N16">
        <v>64.979759394577044</v>
      </c>
      <c r="O16">
        <v>13666.645028919291</v>
      </c>
      <c r="P16">
        <v>15509.942328897359</v>
      </c>
      <c r="Q16">
        <v>66.09444496235389</v>
      </c>
      <c r="R16">
        <v>13667.975476336809</v>
      </c>
      <c r="S16">
        <v>15506.721485836069</v>
      </c>
      <c r="T16">
        <v>64.979759394577044</v>
      </c>
      <c r="U16">
        <v>0</v>
      </c>
      <c r="V16">
        <v>51.592745525218682</v>
      </c>
      <c r="W16">
        <v>0</v>
      </c>
      <c r="X16">
        <v>0</v>
      </c>
    </row>
    <row r="17" spans="1:24" x14ac:dyDescent="0.35">
      <c r="A17" t="s">
        <v>121</v>
      </c>
      <c r="B17">
        <v>4632</v>
      </c>
      <c r="C17">
        <v>6199</v>
      </c>
      <c r="D17">
        <v>9</v>
      </c>
      <c r="E17">
        <v>25740</v>
      </c>
      <c r="F17">
        <v>15.463472277091251</v>
      </c>
      <c r="G17">
        <v>0</v>
      </c>
      <c r="H17">
        <v>5</v>
      </c>
      <c r="I17">
        <v>13669.518139454171</v>
      </c>
      <c r="J17">
        <v>15509.20222394257</v>
      </c>
      <c r="K17">
        <v>74.168164467713027</v>
      </c>
      <c r="L17">
        <v>14406.950020925769</v>
      </c>
      <c r="M17">
        <v>15813.287856668931</v>
      </c>
      <c r="N17">
        <v>75.237081023835785</v>
      </c>
      <c r="O17">
        <v>13669.518139454171</v>
      </c>
      <c r="P17">
        <v>15509.20222394257</v>
      </c>
      <c r="Q17">
        <v>74.168164467713027</v>
      </c>
      <c r="R17">
        <v>13669.726017880001</v>
      </c>
      <c r="S17">
        <v>15508.699076829511</v>
      </c>
      <c r="T17">
        <v>75.237081023835785</v>
      </c>
      <c r="U17">
        <v>0</v>
      </c>
      <c r="V17">
        <v>51.583988236160202</v>
      </c>
      <c r="W17">
        <v>0</v>
      </c>
      <c r="X17">
        <v>0</v>
      </c>
    </row>
    <row r="18" spans="1:24" x14ac:dyDescent="0.35">
      <c r="A18" t="s">
        <v>121</v>
      </c>
      <c r="B18">
        <v>4632</v>
      </c>
      <c r="C18">
        <v>6199</v>
      </c>
      <c r="D18">
        <v>9</v>
      </c>
      <c r="E18">
        <v>25740</v>
      </c>
      <c r="F18">
        <v>11.46892893266793</v>
      </c>
      <c r="G18">
        <v>0</v>
      </c>
      <c r="H18">
        <v>5</v>
      </c>
      <c r="I18">
        <v>13855.62853129531</v>
      </c>
      <c r="J18">
        <v>15512.27676343965</v>
      </c>
      <c r="K18">
        <v>63.638661418631507</v>
      </c>
      <c r="L18">
        <v>14254.096147935181</v>
      </c>
      <c r="M18">
        <v>15733.82359891176</v>
      </c>
      <c r="N18">
        <v>66.773894371131263</v>
      </c>
      <c r="O18">
        <v>13707.691595799221</v>
      </c>
      <c r="P18">
        <v>15507.38178358376</v>
      </c>
      <c r="Q18">
        <v>63.638661418631507</v>
      </c>
      <c r="R18">
        <v>13707.395189947691</v>
      </c>
      <c r="S18">
        <v>15507.91657792821</v>
      </c>
      <c r="T18">
        <v>66.773894371131263</v>
      </c>
      <c r="U18">
        <v>12.905991262288319</v>
      </c>
      <c r="V18">
        <v>51.577345766265388</v>
      </c>
      <c r="W18">
        <v>0</v>
      </c>
      <c r="X18">
        <v>0</v>
      </c>
    </row>
    <row r="19" spans="1:24" x14ac:dyDescent="0.35">
      <c r="A19" t="s">
        <v>121</v>
      </c>
      <c r="B19">
        <v>4632</v>
      </c>
      <c r="C19">
        <v>6199</v>
      </c>
      <c r="D19">
        <v>9</v>
      </c>
      <c r="E19">
        <v>25740</v>
      </c>
      <c r="F19">
        <v>9.4018489611962419</v>
      </c>
      <c r="G19">
        <v>0</v>
      </c>
      <c r="H19">
        <v>5</v>
      </c>
      <c r="I19">
        <v>13748.830678155169</v>
      </c>
      <c r="J19">
        <v>15508.13769417442</v>
      </c>
      <c r="K19">
        <v>68.113011736730741</v>
      </c>
      <c r="L19">
        <v>14076.59876437869</v>
      </c>
      <c r="M19">
        <v>15688.059671858689</v>
      </c>
      <c r="N19">
        <v>71.911410748496152</v>
      </c>
      <c r="O19">
        <v>13627.5636098016</v>
      </c>
      <c r="P19">
        <v>15504.12495144688</v>
      </c>
      <c r="Q19">
        <v>68.113011736730741</v>
      </c>
      <c r="R19">
        <v>13628.265720823099</v>
      </c>
      <c r="S19">
        <v>15502.85756674547</v>
      </c>
      <c r="T19">
        <v>71.911410748496152</v>
      </c>
      <c r="U19">
        <v>12.90527445976455</v>
      </c>
      <c r="V19">
        <v>51.594077401050008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237</v>
      </c>
      <c r="AA3">
        <v>71.741961240768433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26.36520873557955</v>
      </c>
      <c r="E7">
        <v>12.90352788963286</v>
      </c>
      <c r="H7" t="s">
        <v>93</v>
      </c>
      <c r="I7">
        <v>237</v>
      </c>
      <c r="K7" t="s">
        <v>94</v>
      </c>
      <c r="L7">
        <v>17.310405555555551</v>
      </c>
      <c r="M7">
        <v>620.17674912851999</v>
      </c>
      <c r="N7">
        <v>12.90352788963286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119.4762310693775</v>
      </c>
      <c r="N8">
        <v>62.373396996153247</v>
      </c>
    </row>
    <row r="9" spans="1:27" x14ac:dyDescent="0.35">
      <c r="A9">
        <v>2</v>
      </c>
      <c r="B9">
        <v>173</v>
      </c>
      <c r="C9">
        <v>16.47465</v>
      </c>
      <c r="D9">
        <v>593.8115403929404</v>
      </c>
      <c r="E9">
        <v>11.470113125107391</v>
      </c>
      <c r="H9" t="s">
        <v>96</v>
      </c>
      <c r="I9">
        <v>0</v>
      </c>
      <c r="K9" t="s">
        <v>32</v>
      </c>
      <c r="L9">
        <v>17.961988888888889</v>
      </c>
      <c r="M9">
        <v>739.65298019789748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119.4762310693775</v>
      </c>
      <c r="E12">
        <v>62.373396996153247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1711</v>
      </c>
      <c r="AA3">
        <v>110.0944011211395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93</v>
      </c>
      <c r="I7">
        <v>1659</v>
      </c>
      <c r="K7" t="s">
        <v>94</v>
      </c>
      <c r="L7">
        <v>30.185308333333339</v>
      </c>
      <c r="M7">
        <v>1085.105814591137</v>
      </c>
      <c r="N7">
        <v>43.941057043825012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51</v>
      </c>
      <c r="K8" t="s">
        <v>31</v>
      </c>
      <c r="L8">
        <v>0.82359722222222143</v>
      </c>
      <c r="M8">
        <v>151.41252492544439</v>
      </c>
      <c r="N8">
        <v>51.779648938413317</v>
      </c>
    </row>
    <row r="9" spans="1:27" x14ac:dyDescent="0.35">
      <c r="A9">
        <v>2</v>
      </c>
      <c r="B9">
        <v>246</v>
      </c>
      <c r="C9">
        <v>29.712425</v>
      </c>
      <c r="D9">
        <v>1070.47074940112</v>
      </c>
      <c r="E9">
        <v>43.941057043825012</v>
      </c>
      <c r="H9" t="s">
        <v>96</v>
      </c>
      <c r="I9">
        <v>1</v>
      </c>
      <c r="K9" t="s">
        <v>32</v>
      </c>
      <c r="L9">
        <v>31.008905555555561</v>
      </c>
      <c r="M9">
        <v>1236.518339516582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151.41252492544439</v>
      </c>
      <c r="E12">
        <v>51.779648938413317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128</v>
      </c>
      <c r="B16">
        <v>3518</v>
      </c>
      <c r="C16">
        <v>5585</v>
      </c>
      <c r="D16">
        <v>6</v>
      </c>
      <c r="E16">
        <v>28260</v>
      </c>
      <c r="F16">
        <v>12.81619020733933</v>
      </c>
      <c r="G16">
        <v>2</v>
      </c>
      <c r="H16">
        <v>5</v>
      </c>
      <c r="I16">
        <v>17860.37833398431</v>
      </c>
      <c r="J16">
        <v>16719.187912090991</v>
      </c>
      <c r="K16">
        <v>64.947002939875148</v>
      </c>
      <c r="L16">
        <v>17221.56903848601</v>
      </c>
      <c r="M16">
        <v>16310.23520994785</v>
      </c>
      <c r="N16">
        <v>68.354932922476266</v>
      </c>
      <c r="O16">
        <v>17815.349055645311</v>
      </c>
      <c r="P16">
        <v>16599.37652800588</v>
      </c>
      <c r="Q16">
        <v>64.947002939875148</v>
      </c>
      <c r="R16">
        <v>17815.884290630871</v>
      </c>
      <c r="S16">
        <v>16598.538038313291</v>
      </c>
      <c r="T16">
        <v>68.354932922476266</v>
      </c>
      <c r="U16">
        <v>9.9868808195257142</v>
      </c>
      <c r="V16">
        <v>51.540445091058821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3582</v>
      </c>
      <c r="AA3">
        <v>229.05269598960879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134.6403677842392</v>
      </c>
      <c r="E7">
        <v>13.107295299637769</v>
      </c>
      <c r="H7" t="s">
        <v>93</v>
      </c>
      <c r="I7">
        <v>3580</v>
      </c>
      <c r="K7" t="s">
        <v>94</v>
      </c>
      <c r="L7">
        <v>43.2864</v>
      </c>
      <c r="M7">
        <v>1424.5757412872069</v>
      </c>
      <c r="N7">
        <v>20.811406842410019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0.94526111111111077</v>
      </c>
      <c r="M8">
        <v>173.73336693437719</v>
      </c>
      <c r="N8">
        <v>54.10256074598972</v>
      </c>
    </row>
    <row r="9" spans="1:27" x14ac:dyDescent="0.35">
      <c r="A9">
        <v>2</v>
      </c>
      <c r="B9">
        <v>281</v>
      </c>
      <c r="C9">
        <v>35.803663888888892</v>
      </c>
      <c r="D9">
        <v>1289.9353735029681</v>
      </c>
      <c r="E9">
        <v>20.811406842410019</v>
      </c>
      <c r="H9" t="s">
        <v>96</v>
      </c>
      <c r="I9">
        <v>2</v>
      </c>
      <c r="K9" t="s">
        <v>32</v>
      </c>
      <c r="L9">
        <v>44.231661111111109</v>
      </c>
      <c r="M9">
        <v>1598.309108221584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173.73336693437719</v>
      </c>
      <c r="E12">
        <v>54.10256074598972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132</v>
      </c>
      <c r="B16">
        <v>3615</v>
      </c>
      <c r="C16">
        <v>5584</v>
      </c>
      <c r="D16">
        <v>0</v>
      </c>
      <c r="E16">
        <v>28800</v>
      </c>
      <c r="F16">
        <v>17.177959694688269</v>
      </c>
      <c r="G16">
        <v>2</v>
      </c>
      <c r="H16">
        <v>5</v>
      </c>
      <c r="I16">
        <v>17938.039802038289</v>
      </c>
      <c r="J16">
        <v>17418.030705180961</v>
      </c>
      <c r="K16">
        <v>74.865612588144359</v>
      </c>
      <c r="L16">
        <v>17431.013677716099</v>
      </c>
      <c r="M16">
        <v>16911.85474264474</v>
      </c>
      <c r="N16">
        <v>79.742503627536109</v>
      </c>
      <c r="O16">
        <v>18084.289930913019</v>
      </c>
      <c r="P16">
        <v>17509.008680379018</v>
      </c>
      <c r="Q16">
        <v>74.865612588144359</v>
      </c>
      <c r="R16">
        <v>18083.900249842951</v>
      </c>
      <c r="S16">
        <v>17509.398415870601</v>
      </c>
      <c r="T16">
        <v>79.742503627536109</v>
      </c>
      <c r="U16">
        <v>10.026713169745371</v>
      </c>
      <c r="V16">
        <v>51.522608088261372</v>
      </c>
      <c r="W16">
        <v>0</v>
      </c>
      <c r="X16">
        <v>0</v>
      </c>
    </row>
    <row r="17" spans="1:24" x14ac:dyDescent="0.35">
      <c r="A17" t="s">
        <v>132</v>
      </c>
      <c r="B17">
        <v>3615</v>
      </c>
      <c r="C17">
        <v>5584</v>
      </c>
      <c r="D17">
        <v>0</v>
      </c>
      <c r="E17">
        <v>28800</v>
      </c>
      <c r="F17">
        <v>10.43705015143267</v>
      </c>
      <c r="G17">
        <v>2</v>
      </c>
      <c r="H17">
        <v>5</v>
      </c>
      <c r="I17">
        <v>18054.221949091349</v>
      </c>
      <c r="J17">
        <v>17496.70877095075</v>
      </c>
      <c r="K17">
        <v>80.522193552578671</v>
      </c>
      <c r="L17">
        <v>17746.712620124548</v>
      </c>
      <c r="M17">
        <v>17188.785761837618</v>
      </c>
      <c r="N17">
        <v>84.62352839300307</v>
      </c>
      <c r="O17">
        <v>18143.100684626381</v>
      </c>
      <c r="P17">
        <v>17551.98551558</v>
      </c>
      <c r="Q17">
        <v>80.522193552578671</v>
      </c>
      <c r="R17">
        <v>18143.242636629919</v>
      </c>
      <c r="S17">
        <v>17551.843623458259</v>
      </c>
      <c r="T17">
        <v>84.62352839300307</v>
      </c>
      <c r="U17">
        <v>10.02830172885885</v>
      </c>
      <c r="V17">
        <v>51.511774574485813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2115</v>
      </c>
      <c r="AA3">
        <v>217.6567690372467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200.2398366724774</v>
      </c>
      <c r="E7">
        <v>13.13993225809965</v>
      </c>
      <c r="H7" t="s">
        <v>93</v>
      </c>
      <c r="I7">
        <v>2002</v>
      </c>
      <c r="K7" t="s">
        <v>94</v>
      </c>
      <c r="L7">
        <v>49.208730555555547</v>
      </c>
      <c r="M7">
        <v>1658.0111034640961</v>
      </c>
      <c r="N7">
        <v>21.389927579382189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109</v>
      </c>
      <c r="K8" t="s">
        <v>31</v>
      </c>
      <c r="L8">
        <v>1.26023611111111</v>
      </c>
      <c r="M8">
        <v>232.13264264483121</v>
      </c>
      <c r="N8">
        <v>135.73259923317201</v>
      </c>
    </row>
    <row r="9" spans="1:27" x14ac:dyDescent="0.35">
      <c r="A9">
        <v>2</v>
      </c>
      <c r="B9">
        <v>298</v>
      </c>
      <c r="C9">
        <v>40.457263888888889</v>
      </c>
      <c r="D9">
        <v>1457.771266791618</v>
      </c>
      <c r="E9">
        <v>21.389927579382189</v>
      </c>
      <c r="H9" t="s">
        <v>96</v>
      </c>
      <c r="I9">
        <v>4</v>
      </c>
      <c r="K9" t="s">
        <v>32</v>
      </c>
      <c r="L9">
        <v>50.468966666666667</v>
      </c>
      <c r="M9">
        <v>1890.143746108927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232.13264264483121</v>
      </c>
      <c r="E12">
        <v>135.73259923317201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136</v>
      </c>
      <c r="B16">
        <v>3455</v>
      </c>
      <c r="C16">
        <v>5600</v>
      </c>
      <c r="D16">
        <v>8</v>
      </c>
      <c r="E16">
        <v>30180</v>
      </c>
      <c r="F16">
        <v>2.0711367303858381</v>
      </c>
      <c r="G16">
        <v>2</v>
      </c>
      <c r="H16">
        <v>5</v>
      </c>
      <c r="I16">
        <v>15863.60388767185</v>
      </c>
      <c r="J16">
        <v>16618.097004896299</v>
      </c>
      <c r="K16">
        <v>48.176846985495203</v>
      </c>
      <c r="L16">
        <v>15769.750348910389</v>
      </c>
      <c r="M16">
        <v>16590.132428412679</v>
      </c>
      <c r="N16">
        <v>50.591635322971001</v>
      </c>
      <c r="O16">
        <v>15864.632638525731</v>
      </c>
      <c r="P16">
        <v>16638.784144752692</v>
      </c>
      <c r="Q16">
        <v>48.176846985495203</v>
      </c>
      <c r="R16">
        <v>15864.35407150721</v>
      </c>
      <c r="S16">
        <v>16639.687127262991</v>
      </c>
      <c r="T16">
        <v>50.591635322971001</v>
      </c>
      <c r="U16">
        <v>10.00064512171072</v>
      </c>
      <c r="V16">
        <v>51.564286485852442</v>
      </c>
      <c r="W16">
        <v>0</v>
      </c>
      <c r="X16">
        <v>0</v>
      </c>
    </row>
    <row r="17" spans="1:24" x14ac:dyDescent="0.35">
      <c r="A17" t="s">
        <v>137</v>
      </c>
      <c r="B17">
        <v>3464</v>
      </c>
      <c r="C17">
        <v>5609</v>
      </c>
      <c r="D17">
        <v>2</v>
      </c>
      <c r="E17">
        <v>29820</v>
      </c>
      <c r="F17">
        <v>8.2760973492298646</v>
      </c>
      <c r="G17">
        <v>2</v>
      </c>
      <c r="H17">
        <v>5</v>
      </c>
      <c r="I17">
        <v>15866.215932804969</v>
      </c>
      <c r="J17">
        <v>16707.246586756901</v>
      </c>
      <c r="K17">
        <v>83.172065291433228</v>
      </c>
      <c r="L17">
        <v>16228.748683220931</v>
      </c>
      <c r="M17">
        <v>16813.581612030641</v>
      </c>
      <c r="N17">
        <v>80.895749077713617</v>
      </c>
      <c r="O17">
        <v>15862.107675417101</v>
      </c>
      <c r="P17">
        <v>16624.650451871152</v>
      </c>
      <c r="Q17">
        <v>83.172065291433228</v>
      </c>
      <c r="R17">
        <v>15862.731774411281</v>
      </c>
      <c r="S17">
        <v>16622.56716156971</v>
      </c>
      <c r="T17">
        <v>80.895749077713617</v>
      </c>
      <c r="U17">
        <v>9.9924201944650139</v>
      </c>
      <c r="V17">
        <v>49.886053925609289</v>
      </c>
      <c r="W17">
        <v>0</v>
      </c>
      <c r="X17">
        <v>0</v>
      </c>
    </row>
    <row r="18" spans="1:24" x14ac:dyDescent="0.35">
      <c r="A18" t="s">
        <v>138</v>
      </c>
      <c r="B18">
        <v>3486</v>
      </c>
      <c r="C18">
        <v>5609</v>
      </c>
      <c r="D18">
        <v>3</v>
      </c>
      <c r="E18">
        <v>29880</v>
      </c>
      <c r="F18">
        <v>0.42002737202215751</v>
      </c>
      <c r="G18">
        <v>2</v>
      </c>
      <c r="H18">
        <v>5</v>
      </c>
      <c r="I18">
        <v>15862.388078942689</v>
      </c>
      <c r="J18">
        <v>16639.193707146791</v>
      </c>
      <c r="K18">
        <v>69.614857970242738</v>
      </c>
      <c r="L18">
        <v>15880.45465515588</v>
      </c>
      <c r="M18">
        <v>16645.73318586353</v>
      </c>
      <c r="N18">
        <v>69.255041756368229</v>
      </c>
      <c r="O18">
        <v>15862.17966978925</v>
      </c>
      <c r="P18">
        <v>16635.002451207249</v>
      </c>
      <c r="Q18">
        <v>69.614857970242738</v>
      </c>
      <c r="R18">
        <v>15861.882115463761</v>
      </c>
      <c r="S18">
        <v>16635.985955889118</v>
      </c>
      <c r="T18">
        <v>69.255041756368229</v>
      </c>
      <c r="U18">
        <v>9.9908590882907884</v>
      </c>
      <c r="V18">
        <v>49.937056997727687</v>
      </c>
      <c r="W18">
        <v>0</v>
      </c>
      <c r="X18">
        <v>0</v>
      </c>
    </row>
    <row r="19" spans="1:24" x14ac:dyDescent="0.35">
      <c r="A19" t="s">
        <v>139</v>
      </c>
      <c r="B19">
        <v>4062</v>
      </c>
      <c r="C19">
        <v>5609</v>
      </c>
      <c r="D19">
        <v>5</v>
      </c>
      <c r="E19">
        <v>30000</v>
      </c>
      <c r="F19">
        <v>85.13741997916128</v>
      </c>
      <c r="G19">
        <v>0</v>
      </c>
      <c r="H19">
        <v>5</v>
      </c>
      <c r="I19">
        <v>21497.88586554729</v>
      </c>
      <c r="J19">
        <v>18750.794709209909</v>
      </c>
      <c r="K19">
        <v>68.006133008934356</v>
      </c>
      <c r="L19">
        <v>17440.094114544281</v>
      </c>
      <c r="M19">
        <v>17070.690614603958</v>
      </c>
      <c r="N19">
        <v>68.505749761309019</v>
      </c>
      <c r="O19">
        <v>21497.88586554729</v>
      </c>
      <c r="P19">
        <v>18750.794709209909</v>
      </c>
      <c r="Q19">
        <v>68.006133008934356</v>
      </c>
      <c r="R19">
        <v>21499.17424862914</v>
      </c>
      <c r="S19">
        <v>18747.676226776501</v>
      </c>
      <c r="T19">
        <v>68.505749761309019</v>
      </c>
      <c r="U19">
        <v>0</v>
      </c>
      <c r="V19">
        <v>51.585513145406729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577</v>
      </c>
      <c r="AA3">
        <v>417.24299192428589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55.665826542608073</v>
      </c>
      <c r="E7">
        <v>12.904222445888241</v>
      </c>
      <c r="H7" t="s">
        <v>93</v>
      </c>
      <c r="I7">
        <v>528</v>
      </c>
      <c r="K7" t="s">
        <v>94</v>
      </c>
      <c r="L7">
        <v>69.407016666666664</v>
      </c>
      <c r="M7">
        <v>2493.936615407416</v>
      </c>
      <c r="N7">
        <v>16.92048931460322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47</v>
      </c>
      <c r="K8" t="s">
        <v>31</v>
      </c>
      <c r="L8">
        <v>2.4521166666666669</v>
      </c>
      <c r="M8">
        <v>450.89006039303268</v>
      </c>
      <c r="N8">
        <v>53.19801096756634</v>
      </c>
    </row>
    <row r="9" spans="1:27" x14ac:dyDescent="0.35">
      <c r="A9">
        <v>2</v>
      </c>
      <c r="B9">
        <v>310</v>
      </c>
      <c r="C9">
        <v>67.635075000000001</v>
      </c>
      <c r="D9">
        <v>2438.2707888648069</v>
      </c>
      <c r="E9">
        <v>16.92048931460322</v>
      </c>
      <c r="H9" t="s">
        <v>96</v>
      </c>
      <c r="I9">
        <v>2</v>
      </c>
      <c r="K9" t="s">
        <v>32</v>
      </c>
      <c r="L9">
        <v>71.859133333333332</v>
      </c>
      <c r="M9">
        <v>2944.8266758004479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450.89006039303268</v>
      </c>
      <c r="E12">
        <v>53.19801096756634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143</v>
      </c>
      <c r="B16">
        <v>3488</v>
      </c>
      <c r="C16">
        <v>6008</v>
      </c>
      <c r="D16">
        <v>5</v>
      </c>
      <c r="E16">
        <v>30900</v>
      </c>
      <c r="F16">
        <v>14.377815451148351</v>
      </c>
      <c r="G16">
        <v>2</v>
      </c>
      <c r="H16">
        <v>5</v>
      </c>
      <c r="I16">
        <v>17770.881522501699</v>
      </c>
      <c r="J16">
        <v>16483.44522189489</v>
      </c>
      <c r="K16">
        <v>78.911060827938996</v>
      </c>
      <c r="L16">
        <v>17730.485616133748</v>
      </c>
      <c r="M16">
        <v>15894.39319244213</v>
      </c>
      <c r="N16">
        <v>78.471454705821429</v>
      </c>
      <c r="O16">
        <v>17821.440797720908</v>
      </c>
      <c r="P16">
        <v>16618.08644532867</v>
      </c>
      <c r="Q16">
        <v>78.911060827938996</v>
      </c>
      <c r="R16">
        <v>17822.401862411851</v>
      </c>
      <c r="S16">
        <v>16618.018961852438</v>
      </c>
      <c r="T16">
        <v>78.471454705821429</v>
      </c>
      <c r="U16">
        <v>10.00298464301232</v>
      </c>
      <c r="V16">
        <v>50.733722122593967</v>
      </c>
      <c r="W16">
        <v>0</v>
      </c>
      <c r="X16">
        <v>0</v>
      </c>
    </row>
    <row r="17" spans="1:24" x14ac:dyDescent="0.35">
      <c r="A17" t="s">
        <v>144</v>
      </c>
      <c r="B17">
        <v>3712</v>
      </c>
      <c r="C17">
        <v>5824</v>
      </c>
      <c r="D17">
        <v>21</v>
      </c>
      <c r="E17">
        <v>31860</v>
      </c>
      <c r="F17">
        <v>32.871547604326999</v>
      </c>
      <c r="G17">
        <v>2</v>
      </c>
      <c r="H17">
        <v>5</v>
      </c>
      <c r="I17">
        <v>16694.80843139235</v>
      </c>
      <c r="J17">
        <v>15919.409819674551</v>
      </c>
      <c r="K17">
        <v>75.077208985736306</v>
      </c>
      <c r="L17">
        <v>16249.663999251939</v>
      </c>
      <c r="M17">
        <v>14414.419184510039</v>
      </c>
      <c r="N17">
        <v>74.952822179073976</v>
      </c>
      <c r="O17">
        <v>16416.962683927501</v>
      </c>
      <c r="P17">
        <v>16096.65140400615</v>
      </c>
      <c r="Q17">
        <v>75.077208985736306</v>
      </c>
      <c r="R17">
        <v>16419.828810256429</v>
      </c>
      <c r="S17">
        <v>16095.79772186325</v>
      </c>
      <c r="T17">
        <v>74.952822179073976</v>
      </c>
      <c r="U17">
        <v>10.02583217960089</v>
      </c>
      <c r="V17">
        <v>51.411251788579008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</v>
      </c>
      <c r="AA3">
        <v>265.63130187988281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341.71833181622469</v>
      </c>
      <c r="E7">
        <v>13.139942583785009</v>
      </c>
      <c r="H7" t="s">
        <v>93</v>
      </c>
      <c r="I7">
        <v>32</v>
      </c>
      <c r="K7" t="s">
        <v>94</v>
      </c>
      <c r="L7">
        <v>63.94650833333332</v>
      </c>
      <c r="M7">
        <v>2043.585121029505</v>
      </c>
      <c r="N7">
        <v>13.139942583785009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2.68560555555556</v>
      </c>
      <c r="M8">
        <v>494.32417744435628</v>
      </c>
      <c r="N8">
        <v>52.346435576295598</v>
      </c>
    </row>
    <row r="9" spans="1:27" x14ac:dyDescent="0.35">
      <c r="A9">
        <v>2</v>
      </c>
      <c r="B9">
        <v>232</v>
      </c>
      <c r="C9">
        <v>47.157727777777772</v>
      </c>
      <c r="D9">
        <v>1701.8667892132801</v>
      </c>
      <c r="E9">
        <v>12.9059085610225</v>
      </c>
      <c r="H9" t="s">
        <v>96</v>
      </c>
      <c r="I9">
        <v>2</v>
      </c>
      <c r="K9" t="s">
        <v>32</v>
      </c>
      <c r="L9">
        <v>66.632113888888881</v>
      </c>
      <c r="M9">
        <v>2537.9092984738609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494.32417744435628</v>
      </c>
      <c r="E12">
        <v>52.346435576295598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148</v>
      </c>
      <c r="B16">
        <v>2344</v>
      </c>
      <c r="C16">
        <v>5622</v>
      </c>
      <c r="D16">
        <v>20</v>
      </c>
      <c r="E16">
        <v>33600</v>
      </c>
      <c r="F16">
        <v>34.937140973315692</v>
      </c>
      <c r="G16">
        <v>2</v>
      </c>
      <c r="H16">
        <v>5</v>
      </c>
      <c r="I16">
        <v>16444.38319943034</v>
      </c>
      <c r="J16">
        <v>16623.654690551499</v>
      </c>
      <c r="K16">
        <v>73.659703534749738</v>
      </c>
      <c r="L16">
        <v>15437.82673378304</v>
      </c>
      <c r="M16">
        <v>15341.3488822732</v>
      </c>
      <c r="N16">
        <v>76.41048861556294</v>
      </c>
      <c r="O16">
        <v>16783.406046937871</v>
      </c>
      <c r="P16">
        <v>16535.870142991291</v>
      </c>
      <c r="Q16">
        <v>73.659703534749738</v>
      </c>
      <c r="R16">
        <v>16783.924641375372</v>
      </c>
      <c r="S16">
        <v>16535.462728857161</v>
      </c>
      <c r="T16">
        <v>76.41048861556294</v>
      </c>
      <c r="U16">
        <v>10.023821951867591</v>
      </c>
      <c r="V16">
        <v>51.504302763418437</v>
      </c>
      <c r="W16">
        <v>0</v>
      </c>
      <c r="X16">
        <v>0</v>
      </c>
    </row>
    <row r="17" spans="1:24" x14ac:dyDescent="0.35">
      <c r="A17" t="s">
        <v>149</v>
      </c>
      <c r="B17">
        <v>5622</v>
      </c>
      <c r="C17">
        <v>445</v>
      </c>
      <c r="D17">
        <v>18</v>
      </c>
      <c r="E17">
        <v>33480</v>
      </c>
      <c r="F17">
        <v>47.625878716374721</v>
      </c>
      <c r="G17">
        <v>5</v>
      </c>
      <c r="H17">
        <v>2</v>
      </c>
      <c r="I17">
        <v>17079.858725951181</v>
      </c>
      <c r="J17">
        <v>17065.83802903548</v>
      </c>
      <c r="K17">
        <v>71.239570717711871</v>
      </c>
      <c r="L17">
        <v>15025.656571188591</v>
      </c>
      <c r="M17">
        <v>15139.85726536543</v>
      </c>
      <c r="N17">
        <v>67.674202519192278</v>
      </c>
      <c r="O17">
        <v>15441.068444148281</v>
      </c>
      <c r="P17">
        <v>15372.496488085761</v>
      </c>
      <c r="Q17">
        <v>71.239570717711871</v>
      </c>
      <c r="R17">
        <v>15440.459419018291</v>
      </c>
      <c r="S17">
        <v>15373.145647432741</v>
      </c>
      <c r="T17">
        <v>67.674202519192278</v>
      </c>
      <c r="U17">
        <v>49.479165515278837</v>
      </c>
      <c r="V17">
        <v>9.9925561538116767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150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191</v>
      </c>
      <c r="AA3">
        <v>201.3016216754913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54.720398324068952</v>
      </c>
      <c r="E7">
        <v>12.90403736948095</v>
      </c>
      <c r="H7" t="s">
        <v>93</v>
      </c>
      <c r="I7">
        <v>41</v>
      </c>
      <c r="K7" t="s">
        <v>94</v>
      </c>
      <c r="L7">
        <v>46.220972222222237</v>
      </c>
      <c r="M7">
        <v>1657.945320109518</v>
      </c>
      <c r="N7">
        <v>12.90403736948095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149</v>
      </c>
      <c r="K8" t="s">
        <v>31</v>
      </c>
      <c r="L8">
        <v>2.1562333333333359</v>
      </c>
      <c r="M8">
        <v>396.05873143710511</v>
      </c>
      <c r="N8">
        <v>52.966388563909639</v>
      </c>
    </row>
    <row r="9" spans="1:27" x14ac:dyDescent="0.35">
      <c r="A9">
        <v>2</v>
      </c>
      <c r="B9">
        <v>224</v>
      </c>
      <c r="C9">
        <v>44.457663888888909</v>
      </c>
      <c r="D9">
        <v>1603.2249217854489</v>
      </c>
      <c r="E9">
        <v>10.67323951520272</v>
      </c>
      <c r="H9" t="s">
        <v>96</v>
      </c>
      <c r="I9">
        <v>1</v>
      </c>
      <c r="K9" t="s">
        <v>32</v>
      </c>
      <c r="L9">
        <v>48.377205555555577</v>
      </c>
      <c r="M9">
        <v>2054.004051546623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396.05873143710511</v>
      </c>
      <c r="E12">
        <v>52.966388563909639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153</v>
      </c>
      <c r="B16">
        <v>2344</v>
      </c>
      <c r="C16">
        <v>5617</v>
      </c>
      <c r="D16">
        <v>3</v>
      </c>
      <c r="E16">
        <v>34380</v>
      </c>
      <c r="F16">
        <v>2.9185637045325832</v>
      </c>
      <c r="G16">
        <v>2</v>
      </c>
      <c r="H16">
        <v>5</v>
      </c>
      <c r="I16">
        <v>16413.28600702326</v>
      </c>
      <c r="J16">
        <v>16630.623833267138</v>
      </c>
      <c r="K16">
        <v>74.934621605199808</v>
      </c>
      <c r="L16">
        <v>16245.568566377449</v>
      </c>
      <c r="M16">
        <v>16581.3278128122</v>
      </c>
      <c r="N16">
        <v>77.339463291954701</v>
      </c>
      <c r="O16">
        <v>16384.964083992181</v>
      </c>
      <c r="P16">
        <v>16637.966112633891</v>
      </c>
      <c r="Q16">
        <v>74.934621605199808</v>
      </c>
      <c r="R16">
        <v>16384.709651997171</v>
      </c>
      <c r="S16">
        <v>16638.81579554822</v>
      </c>
      <c r="T16">
        <v>77.339463291954701</v>
      </c>
      <c r="U16">
        <v>10.02485156727419</v>
      </c>
      <c r="V16">
        <v>51.583373012880607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97.509850263595581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136.28740920764119</v>
      </c>
      <c r="E7">
        <v>13.139950844316891</v>
      </c>
      <c r="H7" t="s">
        <v>93</v>
      </c>
      <c r="I7">
        <v>0</v>
      </c>
      <c r="K7" t="s">
        <v>94</v>
      </c>
      <c r="L7">
        <v>28.401069444444431</v>
      </c>
      <c r="M7">
        <v>889.62276383069991</v>
      </c>
      <c r="N7">
        <v>13.139950844316891</v>
      </c>
    </row>
    <row r="8" spans="1:27" x14ac:dyDescent="0.35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95</v>
      </c>
      <c r="I8">
        <v>71</v>
      </c>
      <c r="K8" t="s">
        <v>31</v>
      </c>
      <c r="L8">
        <v>0.99113611111111011</v>
      </c>
      <c r="M8">
        <v>182.30923283300129</v>
      </c>
      <c r="N8">
        <v>51.779852397115882</v>
      </c>
    </row>
    <row r="9" spans="1:27" x14ac:dyDescent="0.35">
      <c r="A9">
        <v>2</v>
      </c>
      <c r="B9">
        <v>164</v>
      </c>
      <c r="C9">
        <v>20.886108333333329</v>
      </c>
      <c r="D9">
        <v>753.27980141054627</v>
      </c>
      <c r="E9">
        <v>10.697045963191149</v>
      </c>
      <c r="H9" t="s">
        <v>96</v>
      </c>
      <c r="I9">
        <v>1</v>
      </c>
      <c r="K9" t="s">
        <v>32</v>
      </c>
      <c r="L9">
        <v>29.392205555555549</v>
      </c>
      <c r="M9">
        <v>1071.9319966637011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182.30923283300129</v>
      </c>
      <c r="E12">
        <v>51.779852397115882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157</v>
      </c>
      <c r="B16">
        <v>2330</v>
      </c>
      <c r="C16">
        <v>5636</v>
      </c>
      <c r="D16">
        <v>8</v>
      </c>
      <c r="E16">
        <v>36480</v>
      </c>
      <c r="F16">
        <v>31.676421985802509</v>
      </c>
      <c r="G16">
        <v>2</v>
      </c>
      <c r="H16">
        <v>5</v>
      </c>
      <c r="I16">
        <v>15928.56513249393</v>
      </c>
      <c r="J16">
        <v>16489.926660274828</v>
      </c>
      <c r="K16">
        <v>71.449988333165436</v>
      </c>
      <c r="L16">
        <v>14162.076159888609</v>
      </c>
      <c r="M16">
        <v>15726.578900729701</v>
      </c>
      <c r="N16">
        <v>71.024542658070047</v>
      </c>
      <c r="O16">
        <v>15610.712702524161</v>
      </c>
      <c r="P16">
        <v>16481.344101273971</v>
      </c>
      <c r="Q16">
        <v>71.449988333165436</v>
      </c>
      <c r="R16">
        <v>15609.351875804659</v>
      </c>
      <c r="S16">
        <v>16484.477944974991</v>
      </c>
      <c r="T16">
        <v>71.024542658070047</v>
      </c>
      <c r="U16">
        <v>10.038011265363741</v>
      </c>
      <c r="V16">
        <v>51.575046490795238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84.836628198623657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198.42216298206301</v>
      </c>
      <c r="E7">
        <v>13.32689332465282</v>
      </c>
      <c r="H7" t="s">
        <v>93</v>
      </c>
      <c r="I7">
        <v>1</v>
      </c>
      <c r="K7" t="s">
        <v>94</v>
      </c>
      <c r="L7">
        <v>27.054555555555559</v>
      </c>
      <c r="M7">
        <v>846.00756169410909</v>
      </c>
      <c r="N7">
        <v>13.32689332465282</v>
      </c>
    </row>
    <row r="8" spans="1:27" x14ac:dyDescent="0.35">
      <c r="A8">
        <v>1</v>
      </c>
      <c r="B8">
        <v>2</v>
      </c>
      <c r="C8">
        <v>0.41958333333333131</v>
      </c>
      <c r="D8">
        <v>0.27107102939904021</v>
      </c>
      <c r="E8">
        <v>12.940105619432851</v>
      </c>
      <c r="H8" t="s">
        <v>95</v>
      </c>
      <c r="I8">
        <v>0</v>
      </c>
      <c r="K8" t="s">
        <v>31</v>
      </c>
      <c r="L8">
        <v>0.84096111111110883</v>
      </c>
      <c r="M8">
        <v>154.49672428433871</v>
      </c>
      <c r="N8">
        <v>51.888078479301157</v>
      </c>
    </row>
    <row r="9" spans="1:27" x14ac:dyDescent="0.35">
      <c r="A9">
        <v>2</v>
      </c>
      <c r="B9">
        <v>163</v>
      </c>
      <c r="C9">
        <v>17.946558333333339</v>
      </c>
      <c r="D9">
        <v>647.31432768264699</v>
      </c>
      <c r="E9">
        <v>10.90516053787452</v>
      </c>
      <c r="H9" t="s">
        <v>96</v>
      </c>
      <c r="I9">
        <v>0</v>
      </c>
      <c r="K9" t="s">
        <v>32</v>
      </c>
      <c r="L9">
        <v>27.895516666666669</v>
      </c>
      <c r="M9">
        <v>1000.504285978448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154.49672428433871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67.854441404342651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25.568412988994531</v>
      </c>
      <c r="E7">
        <v>12.93915066179971</v>
      </c>
      <c r="H7" t="s">
        <v>93</v>
      </c>
      <c r="I7">
        <v>14</v>
      </c>
      <c r="K7" t="s">
        <v>94</v>
      </c>
      <c r="L7">
        <v>17.039466666666659</v>
      </c>
      <c r="M7">
        <v>593.95468862283133</v>
      </c>
      <c r="N7">
        <v>12.93915066179971</v>
      </c>
    </row>
    <row r="8" spans="1:27" x14ac:dyDescent="0.35">
      <c r="A8">
        <v>1</v>
      </c>
      <c r="B8">
        <v>2</v>
      </c>
      <c r="C8">
        <v>0.48652500000000137</v>
      </c>
      <c r="D8">
        <v>0.14619430576971831</v>
      </c>
      <c r="E8">
        <v>9.3879740456391761E-2</v>
      </c>
      <c r="H8" t="s">
        <v>95</v>
      </c>
      <c r="I8">
        <v>1</v>
      </c>
      <c r="K8" t="s">
        <v>31</v>
      </c>
      <c r="L8">
        <v>1.151291666666667</v>
      </c>
      <c r="M8">
        <v>211.43581052280399</v>
      </c>
      <c r="N8">
        <v>51.780177931687938</v>
      </c>
    </row>
    <row r="9" spans="1:27" x14ac:dyDescent="0.35">
      <c r="A9">
        <v>2</v>
      </c>
      <c r="B9">
        <v>147</v>
      </c>
      <c r="C9">
        <v>15.753161111111099</v>
      </c>
      <c r="D9">
        <v>568.24008132806705</v>
      </c>
      <c r="E9">
        <v>10.53244960525114</v>
      </c>
      <c r="H9" t="s">
        <v>96</v>
      </c>
      <c r="I9">
        <v>0</v>
      </c>
      <c r="K9" t="s">
        <v>32</v>
      </c>
      <c r="L9">
        <v>18.190758333333331</v>
      </c>
      <c r="M9">
        <v>805.39049914563532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211.43581052280399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</v>
      </c>
      <c r="AA3">
        <v>68.621956825256348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93</v>
      </c>
      <c r="I7">
        <v>0</v>
      </c>
      <c r="K7" t="s">
        <v>94</v>
      </c>
      <c r="L7">
        <v>15.807797222222209</v>
      </c>
      <c r="M7">
        <v>550.38124417636652</v>
      </c>
      <c r="N7">
        <v>10.92277526582445</v>
      </c>
    </row>
    <row r="8" spans="1:27" x14ac:dyDescent="0.35">
      <c r="A8">
        <v>1</v>
      </c>
      <c r="B8">
        <v>2</v>
      </c>
      <c r="C8">
        <v>0.48866388888888951</v>
      </c>
      <c r="D8">
        <v>0.14891690539947869</v>
      </c>
      <c r="E8">
        <v>0.59919533980805229</v>
      </c>
      <c r="H8" t="s">
        <v>95</v>
      </c>
      <c r="I8">
        <v>16</v>
      </c>
      <c r="K8" t="s">
        <v>31</v>
      </c>
      <c r="L8">
        <v>0.93730833333332864</v>
      </c>
      <c r="M8">
        <v>172.2744583995279</v>
      </c>
      <c r="N8">
        <v>56.665554011431098</v>
      </c>
    </row>
    <row r="9" spans="1:27" x14ac:dyDescent="0.35">
      <c r="A9">
        <v>2</v>
      </c>
      <c r="B9">
        <v>144</v>
      </c>
      <c r="C9">
        <v>14.862524999999991</v>
      </c>
      <c r="D9">
        <v>536.10104652037728</v>
      </c>
      <c r="E9">
        <v>10.92277526582445</v>
      </c>
      <c r="H9" t="s">
        <v>96</v>
      </c>
      <c r="I9">
        <v>0</v>
      </c>
      <c r="K9" t="s">
        <v>32</v>
      </c>
      <c r="L9">
        <v>16.74510555555554</v>
      </c>
      <c r="M9">
        <v>722.65570257589445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172.2744583995279</v>
      </c>
      <c r="E12">
        <v>56.665554011431098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200.63372731208801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341.31986382142748</v>
      </c>
      <c r="E7">
        <v>13.139975626285899</v>
      </c>
      <c r="H7" t="s">
        <v>93</v>
      </c>
      <c r="I7">
        <v>7</v>
      </c>
      <c r="K7" t="s">
        <v>94</v>
      </c>
      <c r="L7">
        <v>53.875027777777788</v>
      </c>
      <c r="M7">
        <v>1644.6811606522151</v>
      </c>
      <c r="N7">
        <v>13.139975626285899</v>
      </c>
    </row>
    <row r="8" spans="1:27" x14ac:dyDescent="0.35">
      <c r="A8">
        <v>1</v>
      </c>
      <c r="B8">
        <v>4</v>
      </c>
      <c r="C8">
        <v>0.97858611111111204</v>
      </c>
      <c r="D8">
        <v>0.69489530898135821</v>
      </c>
      <c r="E8">
        <v>12.87545860288669</v>
      </c>
      <c r="H8" t="s">
        <v>95</v>
      </c>
      <c r="I8">
        <v>6</v>
      </c>
      <c r="K8" t="s">
        <v>31</v>
      </c>
      <c r="L8">
        <v>1.7278249999999999</v>
      </c>
      <c r="M8">
        <v>317.86938418822808</v>
      </c>
      <c r="N8">
        <v>52.247908926758868</v>
      </c>
    </row>
    <row r="9" spans="1:27" x14ac:dyDescent="0.35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96</v>
      </c>
      <c r="I9">
        <v>0</v>
      </c>
      <c r="K9" t="s">
        <v>32</v>
      </c>
      <c r="L9">
        <v>55.602852777777791</v>
      </c>
      <c r="M9">
        <v>1962.5505448404431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317.86938418822808</v>
      </c>
      <c r="E12">
        <v>52.247908926758868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170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164.14265441894531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54.715111803956482</v>
      </c>
      <c r="E7">
        <v>12.90256917442386</v>
      </c>
      <c r="H7" t="s">
        <v>93</v>
      </c>
      <c r="I7">
        <v>22</v>
      </c>
      <c r="K7" t="s">
        <v>94</v>
      </c>
      <c r="L7">
        <v>40.936652777777773</v>
      </c>
      <c r="M7">
        <v>1409.9737258985469</v>
      </c>
      <c r="N7">
        <v>12.90256917442386</v>
      </c>
    </row>
    <row r="8" spans="1:27" x14ac:dyDescent="0.35">
      <c r="A8">
        <v>1</v>
      </c>
      <c r="B8">
        <v>4</v>
      </c>
      <c r="C8">
        <v>1.662763888888888</v>
      </c>
      <c r="D8">
        <v>0.79467515393852239</v>
      </c>
      <c r="E8">
        <v>12.85031361944189</v>
      </c>
      <c r="H8" t="s">
        <v>95</v>
      </c>
      <c r="I8">
        <v>5</v>
      </c>
      <c r="K8" t="s">
        <v>31</v>
      </c>
      <c r="L8">
        <v>2.4802222222222192</v>
      </c>
      <c r="M8">
        <v>456.04329613396629</v>
      </c>
      <c r="N8">
        <v>52.528133093582419</v>
      </c>
    </row>
    <row r="9" spans="1:27" x14ac:dyDescent="0.35">
      <c r="A9">
        <v>2</v>
      </c>
      <c r="B9">
        <v>179</v>
      </c>
      <c r="C9">
        <v>37.546550000000003</v>
      </c>
      <c r="D9">
        <v>1354.463938940652</v>
      </c>
      <c r="E9">
        <v>11.080901460964499</v>
      </c>
      <c r="H9" t="s">
        <v>96</v>
      </c>
      <c r="I9">
        <v>0</v>
      </c>
      <c r="K9" t="s">
        <v>32</v>
      </c>
      <c r="L9">
        <v>43.41687499999999</v>
      </c>
      <c r="M9">
        <v>1866.0170220325131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456.04329613396629</v>
      </c>
      <c r="E12">
        <v>52.528133093582419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173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193.5987420082092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342.18672869548942</v>
      </c>
      <c r="E7">
        <v>13.107256159440549</v>
      </c>
      <c r="H7" t="s">
        <v>93</v>
      </c>
      <c r="I7">
        <v>19</v>
      </c>
      <c r="K7" t="s">
        <v>94</v>
      </c>
      <c r="L7">
        <v>52.738294444444463</v>
      </c>
      <c r="M7">
        <v>1581.5939165529351</v>
      </c>
      <c r="N7">
        <v>14.43482093367003</v>
      </c>
    </row>
    <row r="8" spans="1:27" x14ac:dyDescent="0.35">
      <c r="A8">
        <v>1</v>
      </c>
      <c r="B8">
        <v>4</v>
      </c>
      <c r="C8">
        <v>1.6313416666666669</v>
      </c>
      <c r="D8">
        <v>0.92457914008392617</v>
      </c>
      <c r="E8">
        <v>12.9024787638783</v>
      </c>
      <c r="H8" t="s">
        <v>95</v>
      </c>
      <c r="I8">
        <v>5</v>
      </c>
      <c r="K8" t="s">
        <v>31</v>
      </c>
      <c r="L8">
        <v>2.0298250000000051</v>
      </c>
      <c r="M8">
        <v>373.64502986185971</v>
      </c>
      <c r="N8">
        <v>51.945858302571821</v>
      </c>
    </row>
    <row r="9" spans="1:27" x14ac:dyDescent="0.35">
      <c r="A9">
        <v>2</v>
      </c>
      <c r="B9">
        <v>172</v>
      </c>
      <c r="C9">
        <v>34.344211111111122</v>
      </c>
      <c r="D9">
        <v>1238.4826087173619</v>
      </c>
      <c r="E9">
        <v>14.43482093367003</v>
      </c>
      <c r="H9" t="s">
        <v>96</v>
      </c>
      <c r="I9">
        <v>0</v>
      </c>
      <c r="K9" t="s">
        <v>32</v>
      </c>
      <c r="L9">
        <v>54.768119444444473</v>
      </c>
      <c r="M9">
        <v>1955.238946414795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373.64502986185971</v>
      </c>
      <c r="E12">
        <v>51.945858302571821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160</v>
      </c>
      <c r="AA3">
        <v>164.04459095001221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54.351594542901182</v>
      </c>
      <c r="E7">
        <v>12.939142558612041</v>
      </c>
      <c r="H7" t="s">
        <v>93</v>
      </c>
      <c r="I7">
        <v>2</v>
      </c>
      <c r="K7" t="s">
        <v>94</v>
      </c>
      <c r="L7">
        <v>40.154625000000003</v>
      </c>
      <c r="M7">
        <v>1409.2166122817939</v>
      </c>
      <c r="N7">
        <v>12.939142558612041</v>
      </c>
    </row>
    <row r="8" spans="1:27" x14ac:dyDescent="0.35">
      <c r="A8">
        <v>1</v>
      </c>
      <c r="B8">
        <v>3</v>
      </c>
      <c r="C8">
        <v>0.87428888888888756</v>
      </c>
      <c r="D8">
        <v>0.57708417964782122</v>
      </c>
      <c r="E8">
        <v>12.86500008075347</v>
      </c>
      <c r="H8" t="s">
        <v>95</v>
      </c>
      <c r="I8">
        <v>158</v>
      </c>
      <c r="K8" t="s">
        <v>31</v>
      </c>
      <c r="L8">
        <v>1.860072222222215</v>
      </c>
      <c r="M8">
        <v>341.19830967076581</v>
      </c>
      <c r="N8">
        <v>52.234586971901919</v>
      </c>
    </row>
    <row r="9" spans="1:27" x14ac:dyDescent="0.35">
      <c r="A9">
        <v>2</v>
      </c>
      <c r="B9">
        <v>177</v>
      </c>
      <c r="C9">
        <v>37.554858333333343</v>
      </c>
      <c r="D9">
        <v>1354.2879335592449</v>
      </c>
      <c r="E9">
        <v>10.864758162846091</v>
      </c>
      <c r="H9" t="s">
        <v>96</v>
      </c>
      <c r="I9">
        <v>0</v>
      </c>
      <c r="K9" t="s">
        <v>32</v>
      </c>
      <c r="L9">
        <v>42.014697222222217</v>
      </c>
      <c r="M9">
        <v>1750.41492195256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341.19830967076581</v>
      </c>
      <c r="E12">
        <v>52.234586971901919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180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267</v>
      </c>
      <c r="AA3">
        <v>226.24116182327271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342.86719068290893</v>
      </c>
      <c r="E7">
        <v>13.139959105023889</v>
      </c>
      <c r="H7" t="s">
        <v>93</v>
      </c>
      <c r="I7">
        <v>64</v>
      </c>
      <c r="K7" t="s">
        <v>94</v>
      </c>
      <c r="L7">
        <v>63.571622222222217</v>
      </c>
      <c r="M7">
        <v>1983.285644573845</v>
      </c>
      <c r="N7">
        <v>13.139959105023889</v>
      </c>
    </row>
    <row r="8" spans="1:27" x14ac:dyDescent="0.35">
      <c r="A8">
        <v>1</v>
      </c>
      <c r="B8">
        <v>3</v>
      </c>
      <c r="C8">
        <v>1.299619444444446</v>
      </c>
      <c r="D8">
        <v>0.82253119750599535</v>
      </c>
      <c r="E8">
        <v>12.956476908636169</v>
      </c>
      <c r="H8" t="s">
        <v>95</v>
      </c>
      <c r="I8">
        <v>203</v>
      </c>
      <c r="K8" t="s">
        <v>31</v>
      </c>
      <c r="L8">
        <v>2.1320166666666651</v>
      </c>
      <c r="M8">
        <v>392.45872202937011</v>
      </c>
      <c r="N8">
        <v>51.888078479301157</v>
      </c>
    </row>
    <row r="9" spans="1:27" x14ac:dyDescent="0.35">
      <c r="A9">
        <v>2</v>
      </c>
      <c r="B9">
        <v>201</v>
      </c>
      <c r="C9">
        <v>45.458441666666673</v>
      </c>
      <c r="D9">
        <v>1639.5959226934301</v>
      </c>
      <c r="E9">
        <v>10.756141308450401</v>
      </c>
      <c r="H9" t="s">
        <v>96</v>
      </c>
      <c r="I9">
        <v>0</v>
      </c>
      <c r="K9" t="s">
        <v>32</v>
      </c>
      <c r="L9">
        <v>65.703638888888889</v>
      </c>
      <c r="M9">
        <v>2375.744366603215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392.45872202937011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72.298437356948853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25.229474597760429</v>
      </c>
      <c r="E7">
        <v>12.90398484178341</v>
      </c>
      <c r="H7" t="s">
        <v>93</v>
      </c>
      <c r="I7">
        <v>0</v>
      </c>
      <c r="K7" t="s">
        <v>94</v>
      </c>
      <c r="L7">
        <v>19.042761111111108</v>
      </c>
      <c r="M7">
        <v>653.13497118797068</v>
      </c>
      <c r="N7">
        <v>12.90398484178341</v>
      </c>
    </row>
    <row r="8" spans="1:27" x14ac:dyDescent="0.35">
      <c r="A8">
        <v>1</v>
      </c>
      <c r="B8">
        <v>4</v>
      </c>
      <c r="C8">
        <v>0.86357499999999876</v>
      </c>
      <c r="D8">
        <v>0.37204682097395098</v>
      </c>
      <c r="E8">
        <v>12.228165543917189</v>
      </c>
      <c r="H8" t="s">
        <v>95</v>
      </c>
      <c r="I8">
        <v>24</v>
      </c>
      <c r="K8" t="s">
        <v>31</v>
      </c>
      <c r="L8">
        <v>1.6805499999999951</v>
      </c>
      <c r="M8">
        <v>309.35491756216823</v>
      </c>
      <c r="N8">
        <v>51.961068506466923</v>
      </c>
    </row>
    <row r="9" spans="1:27" x14ac:dyDescent="0.35">
      <c r="A9">
        <v>2</v>
      </c>
      <c r="B9">
        <v>166</v>
      </c>
      <c r="C9">
        <v>17.396313888888891</v>
      </c>
      <c r="D9">
        <v>627.53344976923631</v>
      </c>
      <c r="E9">
        <v>10.745921905328871</v>
      </c>
      <c r="H9" t="s">
        <v>96</v>
      </c>
      <c r="I9">
        <v>0</v>
      </c>
      <c r="K9" t="s">
        <v>32</v>
      </c>
      <c r="L9">
        <v>20.723311111111109</v>
      </c>
      <c r="M9">
        <v>962.4898887501389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309.35491756216823</v>
      </c>
      <c r="E12">
        <v>51.961068506466923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68</v>
      </c>
      <c r="AA3">
        <v>108.0277018547058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93</v>
      </c>
      <c r="I7">
        <v>10</v>
      </c>
      <c r="K7" t="s">
        <v>94</v>
      </c>
      <c r="L7">
        <v>22.788388888888871</v>
      </c>
      <c r="M7">
        <v>789.18344676918446</v>
      </c>
      <c r="N7">
        <v>17.228989282784219</v>
      </c>
    </row>
    <row r="8" spans="1:27" x14ac:dyDescent="0.35">
      <c r="A8">
        <v>1</v>
      </c>
      <c r="B8">
        <v>5</v>
      </c>
      <c r="C8">
        <v>0.85863333333333181</v>
      </c>
      <c r="D8">
        <v>0.49882851122089961</v>
      </c>
      <c r="E8">
        <v>12.90826131068566</v>
      </c>
      <c r="H8" t="s">
        <v>95</v>
      </c>
      <c r="I8">
        <v>57</v>
      </c>
      <c r="K8" t="s">
        <v>31</v>
      </c>
      <c r="L8">
        <v>0.95783055555555818</v>
      </c>
      <c r="M8">
        <v>175.99489900740789</v>
      </c>
      <c r="N8">
        <v>52.372553482560647</v>
      </c>
    </row>
    <row r="9" spans="1:27" x14ac:dyDescent="0.35">
      <c r="A9">
        <v>2</v>
      </c>
      <c r="B9">
        <v>209</v>
      </c>
      <c r="C9">
        <v>21.47550277777777</v>
      </c>
      <c r="D9">
        <v>774.4333857704072</v>
      </c>
      <c r="E9">
        <v>17.228989282784219</v>
      </c>
      <c r="H9" t="s">
        <v>96</v>
      </c>
      <c r="I9">
        <v>1</v>
      </c>
      <c r="K9" t="s">
        <v>32</v>
      </c>
      <c r="L9">
        <v>23.746219444444431</v>
      </c>
      <c r="M9">
        <v>965.17834577659232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175.99489900740789</v>
      </c>
      <c r="E12">
        <v>52.372553482560647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187</v>
      </c>
      <c r="B16">
        <v>3327</v>
      </c>
      <c r="C16">
        <v>6265</v>
      </c>
      <c r="D16">
        <v>13</v>
      </c>
      <c r="E16">
        <v>50280</v>
      </c>
      <c r="F16">
        <v>3.687585672223872</v>
      </c>
      <c r="G16">
        <v>2</v>
      </c>
      <c r="H16">
        <v>5</v>
      </c>
      <c r="I16">
        <v>14138.30770294656</v>
      </c>
      <c r="J16">
        <v>15676.390174448719</v>
      </c>
      <c r="K16">
        <v>72.690741484833595</v>
      </c>
      <c r="L16">
        <v>13927.00828814496</v>
      </c>
      <c r="M16">
        <v>15601.628856073081</v>
      </c>
      <c r="N16">
        <v>73.405899782489868</v>
      </c>
      <c r="O16">
        <v>14101.50863017582</v>
      </c>
      <c r="P16">
        <v>15672.347943946739</v>
      </c>
      <c r="Q16">
        <v>72.690741484833595</v>
      </c>
      <c r="R16">
        <v>14101.072076317099</v>
      </c>
      <c r="S16">
        <v>15673.55959846151</v>
      </c>
      <c r="T16">
        <v>73.405899782489868</v>
      </c>
      <c r="U16">
        <v>10.039202276960999</v>
      </c>
      <c r="V16">
        <v>51.074268090312998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189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</v>
      </c>
      <c r="AA3">
        <v>134.20354294776919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133.89031155697879</v>
      </c>
      <c r="E7">
        <v>13.10726027946529</v>
      </c>
      <c r="H7" t="s">
        <v>93</v>
      </c>
      <c r="I7">
        <v>7</v>
      </c>
      <c r="K7" t="s">
        <v>94</v>
      </c>
      <c r="L7">
        <v>34.977019444444437</v>
      </c>
      <c r="M7">
        <v>1099.67621089773</v>
      </c>
      <c r="N7">
        <v>13.10726027946529</v>
      </c>
    </row>
    <row r="8" spans="1:27" x14ac:dyDescent="0.35">
      <c r="A8">
        <v>1</v>
      </c>
      <c r="B8">
        <v>3</v>
      </c>
      <c r="C8">
        <v>0.72508888888888878</v>
      </c>
      <c r="D8">
        <v>0.43732717498904311</v>
      </c>
      <c r="E8">
        <v>12.926215413265689</v>
      </c>
      <c r="H8" t="s">
        <v>95</v>
      </c>
      <c r="I8">
        <v>46</v>
      </c>
      <c r="K8" t="s">
        <v>31</v>
      </c>
      <c r="L8">
        <v>0.80908611111110884</v>
      </c>
      <c r="M8">
        <v>148.755903946839</v>
      </c>
      <c r="N8">
        <v>51.780177931687938</v>
      </c>
    </row>
    <row r="9" spans="1:27" x14ac:dyDescent="0.35">
      <c r="A9">
        <v>2</v>
      </c>
      <c r="B9">
        <v>241</v>
      </c>
      <c r="C9">
        <v>26.741947222222219</v>
      </c>
      <c r="D9">
        <v>965.34857216576165</v>
      </c>
      <c r="E9">
        <v>12.900303192536899</v>
      </c>
      <c r="H9" t="s">
        <v>96</v>
      </c>
      <c r="I9">
        <v>1</v>
      </c>
      <c r="K9" t="s">
        <v>32</v>
      </c>
      <c r="L9">
        <v>35.786105555555537</v>
      </c>
      <c r="M9">
        <v>1248.432114844569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148.755903946839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190</v>
      </c>
      <c r="B16">
        <v>3796</v>
      </c>
      <c r="C16">
        <v>5882</v>
      </c>
      <c r="D16">
        <v>13</v>
      </c>
      <c r="E16">
        <v>51180</v>
      </c>
      <c r="F16">
        <v>2.0449448483848509</v>
      </c>
      <c r="G16">
        <v>0</v>
      </c>
      <c r="H16">
        <v>5</v>
      </c>
      <c r="I16">
        <v>18249.05658933636</v>
      </c>
      <c r="J16">
        <v>20098.663190560979</v>
      </c>
      <c r="K16">
        <v>72.3661976088041</v>
      </c>
      <c r="L16">
        <v>18270.84597972699</v>
      </c>
      <c r="M16">
        <v>20176.05601185398</v>
      </c>
      <c r="N16">
        <v>73.476067355273145</v>
      </c>
      <c r="O16">
        <v>18256.51191155814</v>
      </c>
      <c r="P16">
        <v>20073.44540684015</v>
      </c>
      <c r="Q16">
        <v>72.3661976088041</v>
      </c>
      <c r="R16">
        <v>18257.682812903789</v>
      </c>
      <c r="S16">
        <v>20073.13471026898</v>
      </c>
      <c r="T16">
        <v>73.476067355273145</v>
      </c>
      <c r="U16">
        <v>12.85938753840778</v>
      </c>
      <c r="V16">
        <v>50.739579578819672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</v>
      </c>
      <c r="AA3">
        <v>156.44839143753049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196.91486729680761</v>
      </c>
      <c r="E7">
        <v>13.13997975663254</v>
      </c>
      <c r="H7" t="s">
        <v>93</v>
      </c>
      <c r="I7">
        <v>36</v>
      </c>
      <c r="K7" t="s">
        <v>94</v>
      </c>
      <c r="L7">
        <v>38.886549999999993</v>
      </c>
      <c r="M7">
        <v>1265.3044464492179</v>
      </c>
      <c r="N7">
        <v>107.55474203026991</v>
      </c>
    </row>
    <row r="8" spans="1:27" x14ac:dyDescent="0.35">
      <c r="A8">
        <v>1</v>
      </c>
      <c r="B8">
        <v>3</v>
      </c>
      <c r="C8">
        <v>0.71337222222222407</v>
      </c>
      <c r="D8">
        <v>0.21181581954776679</v>
      </c>
      <c r="E8">
        <v>9.8863089140307905E-2</v>
      </c>
      <c r="H8" t="s">
        <v>95</v>
      </c>
      <c r="I8">
        <v>1</v>
      </c>
      <c r="K8" t="s">
        <v>31</v>
      </c>
      <c r="L8">
        <v>1.1007555555555579</v>
      </c>
      <c r="M8">
        <v>202.3985218669502</v>
      </c>
      <c r="N8">
        <v>51.888290250813697</v>
      </c>
    </row>
    <row r="9" spans="1:27" x14ac:dyDescent="0.35">
      <c r="A9">
        <v>2</v>
      </c>
      <c r="B9">
        <v>279</v>
      </c>
      <c r="C9">
        <v>29.623161111111099</v>
      </c>
      <c r="D9">
        <v>1068.1777633328629</v>
      </c>
      <c r="E9">
        <v>107.55474203026991</v>
      </c>
      <c r="H9" t="s">
        <v>96</v>
      </c>
      <c r="I9">
        <v>1</v>
      </c>
      <c r="K9" t="s">
        <v>32</v>
      </c>
      <c r="L9">
        <v>39.987305555555537</v>
      </c>
      <c r="M9">
        <v>1467.7029683161691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202.3985218669502</v>
      </c>
      <c r="E12">
        <v>51.888290250813697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194</v>
      </c>
      <c r="B16">
        <v>3008</v>
      </c>
      <c r="C16">
        <v>5882</v>
      </c>
      <c r="D16">
        <v>2</v>
      </c>
      <c r="E16">
        <v>51420</v>
      </c>
      <c r="F16">
        <v>5.3934939229268268</v>
      </c>
      <c r="G16">
        <v>2</v>
      </c>
      <c r="H16">
        <v>5</v>
      </c>
      <c r="I16">
        <v>16362.77291972507</v>
      </c>
      <c r="J16">
        <v>16975.729600443901</v>
      </c>
      <c r="K16">
        <v>71.222709563607054</v>
      </c>
      <c r="L16">
        <v>16468.523093810451</v>
      </c>
      <c r="M16">
        <v>16727.471151574391</v>
      </c>
      <c r="N16">
        <v>69.449209316604637</v>
      </c>
      <c r="O16">
        <v>16411.479167080739</v>
      </c>
      <c r="P16">
        <v>16999.226529055632</v>
      </c>
      <c r="Q16">
        <v>71.222709563607054</v>
      </c>
      <c r="R16">
        <v>16409.846764596859</v>
      </c>
      <c r="S16">
        <v>16998.518424264381</v>
      </c>
      <c r="T16">
        <v>69.449209316604637</v>
      </c>
      <c r="U16">
        <v>10.026480296193849</v>
      </c>
      <c r="V16">
        <v>51.41855893614121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130.24181795120239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27.222333466918919</v>
      </c>
      <c r="E7">
        <v>12.939138507046801</v>
      </c>
      <c r="H7" t="s">
        <v>93</v>
      </c>
      <c r="I7">
        <v>50</v>
      </c>
      <c r="K7" t="s">
        <v>94</v>
      </c>
      <c r="L7">
        <v>33.223947222222229</v>
      </c>
      <c r="M7">
        <v>1168.533393097289</v>
      </c>
      <c r="N7">
        <v>25.084065838646119</v>
      </c>
    </row>
    <row r="8" spans="1:27" x14ac:dyDescent="0.35">
      <c r="A8">
        <v>1</v>
      </c>
      <c r="B8">
        <v>4</v>
      </c>
      <c r="C8">
        <v>0.7393527777777773</v>
      </c>
      <c r="D8">
        <v>0.30093309647659722</v>
      </c>
      <c r="E8">
        <v>22.957870998827229</v>
      </c>
      <c r="H8" t="s">
        <v>95</v>
      </c>
      <c r="I8">
        <v>7</v>
      </c>
      <c r="K8" t="s">
        <v>31</v>
      </c>
      <c r="L8">
        <v>0.89289444444444599</v>
      </c>
      <c r="M8">
        <v>163.8908591019854</v>
      </c>
      <c r="N8">
        <v>51.865286066833193</v>
      </c>
    </row>
    <row r="9" spans="1:27" x14ac:dyDescent="0.35">
      <c r="A9">
        <v>2</v>
      </c>
      <c r="B9">
        <v>302</v>
      </c>
      <c r="C9">
        <v>31.643150000000009</v>
      </c>
      <c r="D9">
        <v>1141.0101265338931</v>
      </c>
      <c r="E9">
        <v>25.084065838646119</v>
      </c>
      <c r="H9" t="s">
        <v>96</v>
      </c>
      <c r="I9">
        <v>0</v>
      </c>
      <c r="K9" t="s">
        <v>32</v>
      </c>
      <c r="L9">
        <v>34.116841666666673</v>
      </c>
      <c r="M9">
        <v>1332.424252199274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163.8908591019854</v>
      </c>
      <c r="E12">
        <v>51.865286066833193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</v>
      </c>
      <c r="AA3">
        <v>125.59992384910581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93</v>
      </c>
      <c r="I7">
        <v>7</v>
      </c>
      <c r="K7" t="s">
        <v>94</v>
      </c>
      <c r="L7">
        <v>33.546777777777763</v>
      </c>
      <c r="M7">
        <v>1172.6487566812659</v>
      </c>
      <c r="N7">
        <v>13.294913177943419</v>
      </c>
    </row>
    <row r="8" spans="1:27" x14ac:dyDescent="0.35">
      <c r="A8">
        <v>1</v>
      </c>
      <c r="B8">
        <v>5</v>
      </c>
      <c r="C8">
        <v>1.017675000000001</v>
      </c>
      <c r="D8">
        <v>0.52865653211266395</v>
      </c>
      <c r="E8">
        <v>13.294913177943419</v>
      </c>
      <c r="H8" t="s">
        <v>95</v>
      </c>
      <c r="I8">
        <v>75</v>
      </c>
      <c r="K8" t="s">
        <v>31</v>
      </c>
      <c r="L8">
        <v>1.333550000000002</v>
      </c>
      <c r="M8">
        <v>245.31936414259789</v>
      </c>
      <c r="N8">
        <v>51.88842057198589</v>
      </c>
    </row>
    <row r="9" spans="1:27" x14ac:dyDescent="0.35">
      <c r="A9">
        <v>2</v>
      </c>
      <c r="B9">
        <v>267</v>
      </c>
      <c r="C9">
        <v>32.074613888888869</v>
      </c>
      <c r="D9">
        <v>1156.623975750937</v>
      </c>
      <c r="E9">
        <v>10.61336806227842</v>
      </c>
      <c r="H9" t="s">
        <v>96</v>
      </c>
      <c r="I9">
        <v>0</v>
      </c>
      <c r="K9" t="s">
        <v>32</v>
      </c>
      <c r="L9">
        <v>34.880327777777772</v>
      </c>
      <c r="M9">
        <v>1417.968120823864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245.31936414259789</v>
      </c>
      <c r="E12">
        <v>51.88842057198589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</v>
      </c>
      <c r="AA3">
        <v>138.40813970565799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135.27721058561599</v>
      </c>
      <c r="E7">
        <v>13.139975626285899</v>
      </c>
      <c r="H7" t="s">
        <v>93</v>
      </c>
      <c r="I7">
        <v>4</v>
      </c>
      <c r="K7" t="s">
        <v>94</v>
      </c>
      <c r="L7">
        <v>36.070591666666658</v>
      </c>
      <c r="M7">
        <v>1120.2379419232909</v>
      </c>
      <c r="N7">
        <v>14.18059162555476</v>
      </c>
    </row>
    <row r="8" spans="1:27" x14ac:dyDescent="0.35">
      <c r="A8">
        <v>1</v>
      </c>
      <c r="B8">
        <v>5</v>
      </c>
      <c r="C8">
        <v>1.218836111111113</v>
      </c>
      <c r="D8">
        <v>0.67878477514082891</v>
      </c>
      <c r="E8">
        <v>13.07942852972243</v>
      </c>
      <c r="H8" t="s">
        <v>95</v>
      </c>
      <c r="I8">
        <v>56</v>
      </c>
      <c r="K8" t="s">
        <v>31</v>
      </c>
      <c r="L8">
        <v>1.0919611111111081</v>
      </c>
      <c r="M8">
        <v>200.9352495252345</v>
      </c>
      <c r="N8">
        <v>65.726326933389217</v>
      </c>
    </row>
    <row r="9" spans="1:27" x14ac:dyDescent="0.35">
      <c r="A9">
        <v>2</v>
      </c>
      <c r="B9">
        <v>238</v>
      </c>
      <c r="C9">
        <v>27.29378055555555</v>
      </c>
      <c r="D9">
        <v>984.28194656253402</v>
      </c>
      <c r="E9">
        <v>14.18059162555476</v>
      </c>
      <c r="H9" t="s">
        <v>96</v>
      </c>
      <c r="I9">
        <v>1</v>
      </c>
      <c r="K9" t="s">
        <v>32</v>
      </c>
      <c r="L9">
        <v>37.162552777777769</v>
      </c>
      <c r="M9">
        <v>1321.1731914485249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200.9352495252345</v>
      </c>
      <c r="E12">
        <v>65.726326933389217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204</v>
      </c>
      <c r="B16">
        <v>3329</v>
      </c>
      <c r="C16">
        <v>5703</v>
      </c>
      <c r="D16">
        <v>9</v>
      </c>
      <c r="E16">
        <v>54540</v>
      </c>
      <c r="F16">
        <v>3.0693255104859838</v>
      </c>
      <c r="G16">
        <v>2</v>
      </c>
      <c r="H16">
        <v>5</v>
      </c>
      <c r="I16">
        <v>14075.55666452627</v>
      </c>
      <c r="J16">
        <v>15757.834639092431</v>
      </c>
      <c r="K16">
        <v>68.901643597953324</v>
      </c>
      <c r="L16">
        <v>13977.095378315809</v>
      </c>
      <c r="M16">
        <v>15674.82747643577</v>
      </c>
      <c r="N16">
        <v>69.463391215426824</v>
      </c>
      <c r="O16">
        <v>14103.939797829011</v>
      </c>
      <c r="P16">
        <v>15769.210932893689</v>
      </c>
      <c r="Q16">
        <v>68.901643597953324</v>
      </c>
      <c r="R16">
        <v>14104.65506698832</v>
      </c>
      <c r="S16">
        <v>15768.34734826436</v>
      </c>
      <c r="T16">
        <v>69.463391215426824</v>
      </c>
      <c r="U16">
        <v>9.962493229803485</v>
      </c>
      <c r="V16">
        <v>51.532176980148861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56</v>
      </c>
      <c r="AA3">
        <v>115.0615141391754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198.9216291154188</v>
      </c>
      <c r="E7">
        <v>13.139954974638069</v>
      </c>
      <c r="H7" t="s">
        <v>93</v>
      </c>
      <c r="I7">
        <v>2</v>
      </c>
      <c r="K7" t="s">
        <v>94</v>
      </c>
      <c r="L7">
        <v>32.606483333333323</v>
      </c>
      <c r="M7">
        <v>1020.770509437699</v>
      </c>
      <c r="N7">
        <v>13.139954974638069</v>
      </c>
    </row>
    <row r="8" spans="1:27" x14ac:dyDescent="0.35">
      <c r="A8">
        <v>1</v>
      </c>
      <c r="B8">
        <v>5</v>
      </c>
      <c r="C8">
        <v>1.213225000000002</v>
      </c>
      <c r="D8">
        <v>0.36246920054301451</v>
      </c>
      <c r="E8">
        <v>0.1131717891692446</v>
      </c>
      <c r="H8" t="s">
        <v>95</v>
      </c>
      <c r="I8">
        <v>54</v>
      </c>
      <c r="K8" t="s">
        <v>31</v>
      </c>
      <c r="L8">
        <v>1.2642444444444401</v>
      </c>
      <c r="M8">
        <v>232.63912738234731</v>
      </c>
      <c r="N8">
        <v>53.270764622773157</v>
      </c>
    </row>
    <row r="9" spans="1:27" x14ac:dyDescent="0.35">
      <c r="A9">
        <v>2</v>
      </c>
      <c r="B9">
        <v>216</v>
      </c>
      <c r="C9">
        <v>22.777180555555539</v>
      </c>
      <c r="D9">
        <v>821.48641112173709</v>
      </c>
      <c r="E9">
        <v>10.59524220081169</v>
      </c>
      <c r="H9" t="s">
        <v>96</v>
      </c>
      <c r="I9">
        <v>0</v>
      </c>
      <c r="K9" t="s">
        <v>32</v>
      </c>
      <c r="L9">
        <v>33.870727777777759</v>
      </c>
      <c r="M9">
        <v>1253.409636820046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232.63912738234731</v>
      </c>
      <c r="E12">
        <v>53.270764622773157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90.547521114349365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26.563562448055521</v>
      </c>
      <c r="E7">
        <v>13.585730011877891</v>
      </c>
      <c r="H7" t="s">
        <v>93</v>
      </c>
      <c r="I7">
        <v>83</v>
      </c>
      <c r="K7" t="s">
        <v>94</v>
      </c>
      <c r="L7">
        <v>23.271502777777791</v>
      </c>
      <c r="M7">
        <v>797.76343657832842</v>
      </c>
      <c r="N7">
        <v>15.78750637971816</v>
      </c>
    </row>
    <row r="8" spans="1:27" x14ac:dyDescent="0.35">
      <c r="A8">
        <v>1</v>
      </c>
      <c r="B8">
        <v>5</v>
      </c>
      <c r="C8">
        <v>1.070552777777777</v>
      </c>
      <c r="D8">
        <v>0.36458930523402711</v>
      </c>
      <c r="E8">
        <v>12.904541237967811</v>
      </c>
      <c r="H8" t="s">
        <v>95</v>
      </c>
      <c r="I8">
        <v>0</v>
      </c>
      <c r="K8" t="s">
        <v>31</v>
      </c>
      <c r="L8">
        <v>0.57860277777777613</v>
      </c>
      <c r="M8">
        <v>106.5277411666883</v>
      </c>
      <c r="N8">
        <v>51.630703213403677</v>
      </c>
    </row>
    <row r="9" spans="1:27" x14ac:dyDescent="0.35">
      <c r="A9">
        <v>2</v>
      </c>
      <c r="B9">
        <v>206</v>
      </c>
      <c r="C9">
        <v>21.38396111111112</v>
      </c>
      <c r="D9">
        <v>770.83528482503891</v>
      </c>
      <c r="E9">
        <v>15.78750637971816</v>
      </c>
      <c r="H9" t="s">
        <v>96</v>
      </c>
      <c r="I9">
        <v>0</v>
      </c>
      <c r="K9" t="s">
        <v>32</v>
      </c>
      <c r="L9">
        <v>23.850105555555562</v>
      </c>
      <c r="M9">
        <v>904.29117774501674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106.5277411666883</v>
      </c>
      <c r="E12">
        <v>51.630703213403677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483</v>
      </c>
      <c r="AA3">
        <v>113.850524187088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93</v>
      </c>
      <c r="I7">
        <v>457</v>
      </c>
      <c r="K7" t="s">
        <v>94</v>
      </c>
      <c r="L7">
        <v>29.05983611111111</v>
      </c>
      <c r="M7">
        <v>1006.949854159558</v>
      </c>
      <c r="N7">
        <v>113.6010842982471</v>
      </c>
    </row>
    <row r="8" spans="1:27" x14ac:dyDescent="0.35">
      <c r="A8">
        <v>1</v>
      </c>
      <c r="B8">
        <v>5</v>
      </c>
      <c r="C8">
        <v>1.0710749999999989</v>
      </c>
      <c r="D8">
        <v>0.72678391591253211</v>
      </c>
      <c r="E8">
        <v>13.17662992964968</v>
      </c>
      <c r="H8" t="s">
        <v>95</v>
      </c>
      <c r="I8">
        <v>26</v>
      </c>
      <c r="K8" t="s">
        <v>31</v>
      </c>
      <c r="L8">
        <v>0.7902861111111088</v>
      </c>
      <c r="M8">
        <v>144.96482137922291</v>
      </c>
      <c r="N8">
        <v>51.888143639519477</v>
      </c>
    </row>
    <row r="9" spans="1:27" x14ac:dyDescent="0.35">
      <c r="A9">
        <v>2</v>
      </c>
      <c r="B9">
        <v>238</v>
      </c>
      <c r="C9">
        <v>27.531327777777779</v>
      </c>
      <c r="D9">
        <v>992.06623250502957</v>
      </c>
      <c r="E9">
        <v>113.6010842982471</v>
      </c>
      <c r="H9" t="s">
        <v>96</v>
      </c>
      <c r="I9">
        <v>0</v>
      </c>
      <c r="K9" t="s">
        <v>32</v>
      </c>
      <c r="L9">
        <v>29.850122222222218</v>
      </c>
      <c r="M9">
        <v>1151.914675538781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144.96482137922291</v>
      </c>
      <c r="E12">
        <v>51.888143639519477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4375</v>
      </c>
      <c r="AA3">
        <v>229.41724705696109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133.76349456339369</v>
      </c>
      <c r="E7">
        <v>13.107225258978101</v>
      </c>
      <c r="H7" t="s">
        <v>93</v>
      </c>
      <c r="I7">
        <v>4297</v>
      </c>
      <c r="K7" t="s">
        <v>94</v>
      </c>
      <c r="L7">
        <v>47.126211111111118</v>
      </c>
      <c r="M7">
        <v>1515.1921654951191</v>
      </c>
      <c r="N7">
        <v>37.533657261873572</v>
      </c>
    </row>
    <row r="8" spans="1:27" x14ac:dyDescent="0.35">
      <c r="A8">
        <v>1</v>
      </c>
      <c r="B8">
        <v>6</v>
      </c>
      <c r="C8">
        <v>1.262113888888887</v>
      </c>
      <c r="D8">
        <v>0.62187671784438359</v>
      </c>
      <c r="E8">
        <v>13.539067471069229</v>
      </c>
      <c r="H8" t="s">
        <v>95</v>
      </c>
      <c r="I8">
        <v>76</v>
      </c>
      <c r="K8" t="s">
        <v>31</v>
      </c>
      <c r="L8">
        <v>1.2337222222222191</v>
      </c>
      <c r="M8">
        <v>226.78650712905809</v>
      </c>
      <c r="N8">
        <v>53.072016799094762</v>
      </c>
    </row>
    <row r="9" spans="1:27" x14ac:dyDescent="0.35">
      <c r="A9">
        <v>2</v>
      </c>
      <c r="B9">
        <v>287</v>
      </c>
      <c r="C9">
        <v>38.32810833333334</v>
      </c>
      <c r="D9">
        <v>1380.8067942138809</v>
      </c>
      <c r="E9">
        <v>37.533657261873572</v>
      </c>
      <c r="H9" t="s">
        <v>96</v>
      </c>
      <c r="I9">
        <v>2</v>
      </c>
      <c r="K9" t="s">
        <v>32</v>
      </c>
      <c r="L9">
        <v>48.359933333333338</v>
      </c>
      <c r="M9">
        <v>1741.9786726241771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226.78650712905809</v>
      </c>
      <c r="E12">
        <v>53.072016799094762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217</v>
      </c>
      <c r="B16">
        <v>3607</v>
      </c>
      <c r="C16">
        <v>5710</v>
      </c>
      <c r="D16">
        <v>13</v>
      </c>
      <c r="E16">
        <v>58380</v>
      </c>
      <c r="F16">
        <v>28.27896032329339</v>
      </c>
      <c r="G16">
        <v>2</v>
      </c>
      <c r="H16">
        <v>5</v>
      </c>
      <c r="I16">
        <v>17654.623509382949</v>
      </c>
      <c r="J16">
        <v>17244.359714812461</v>
      </c>
      <c r="K16">
        <v>68.982223457209429</v>
      </c>
      <c r="L16">
        <v>16325.886100382861</v>
      </c>
      <c r="M16">
        <v>16127.69272438677</v>
      </c>
      <c r="N16">
        <v>68.767284339023377</v>
      </c>
      <c r="O16">
        <v>17415.87150299846</v>
      </c>
      <c r="P16">
        <v>17095.853809697939</v>
      </c>
      <c r="Q16">
        <v>68.982223457209429</v>
      </c>
      <c r="R16">
        <v>17417.22525175093</v>
      </c>
      <c r="S16">
        <v>17094.238989069581</v>
      </c>
      <c r="T16">
        <v>68.767284339023377</v>
      </c>
      <c r="U16">
        <v>9.9427248266386794</v>
      </c>
      <c r="V16">
        <v>51.551323429214087</v>
      </c>
      <c r="W16">
        <v>0</v>
      </c>
      <c r="X16">
        <v>0</v>
      </c>
    </row>
    <row r="17" spans="1:24" x14ac:dyDescent="0.35">
      <c r="A17" t="s">
        <v>218</v>
      </c>
      <c r="B17">
        <v>5692</v>
      </c>
      <c r="C17">
        <v>1830</v>
      </c>
      <c r="D17">
        <v>2</v>
      </c>
      <c r="E17">
        <v>57720</v>
      </c>
      <c r="F17">
        <v>29.587267613822259</v>
      </c>
      <c r="G17">
        <v>5</v>
      </c>
      <c r="H17">
        <v>2</v>
      </c>
      <c r="I17">
        <v>18685.95778955079</v>
      </c>
      <c r="J17">
        <v>18220.52947154763</v>
      </c>
      <c r="K17">
        <v>71.67258017588658</v>
      </c>
      <c r="L17">
        <v>20112.912468845079</v>
      </c>
      <c r="M17">
        <v>19147.05379366592</v>
      </c>
      <c r="N17">
        <v>68.279416246076579</v>
      </c>
      <c r="O17">
        <v>19826.638579887611</v>
      </c>
      <c r="P17">
        <v>19229.52933463814</v>
      </c>
      <c r="Q17">
        <v>71.67258017588658</v>
      </c>
      <c r="R17">
        <v>19827.51598279547</v>
      </c>
      <c r="S17">
        <v>19228.18082619183</v>
      </c>
      <c r="T17">
        <v>68.279416246076579</v>
      </c>
      <c r="U17">
        <v>51.471564320195057</v>
      </c>
      <c r="V17">
        <v>10.028068078320089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4354</v>
      </c>
      <c r="AA3">
        <v>178.03203558921811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198.70281888391139</v>
      </c>
      <c r="E7">
        <v>13.10729529964963</v>
      </c>
      <c r="H7" t="s">
        <v>93</v>
      </c>
      <c r="I7">
        <v>4353</v>
      </c>
      <c r="K7" t="s">
        <v>94</v>
      </c>
      <c r="L7">
        <v>47.735291666666669</v>
      </c>
      <c r="M7">
        <v>1565.306906615504</v>
      </c>
      <c r="N7">
        <v>85.216092648810331</v>
      </c>
    </row>
    <row r="8" spans="1:27" x14ac:dyDescent="0.35">
      <c r="A8">
        <v>1</v>
      </c>
      <c r="B8">
        <v>5</v>
      </c>
      <c r="C8">
        <v>1.2117583333333339</v>
      </c>
      <c r="D8">
        <v>0.36583988222026542</v>
      </c>
      <c r="E8">
        <v>0.1080289320226905</v>
      </c>
      <c r="H8" t="s">
        <v>95</v>
      </c>
      <c r="I8">
        <v>0</v>
      </c>
      <c r="K8" t="s">
        <v>31</v>
      </c>
      <c r="L8">
        <v>0.7696500000000035</v>
      </c>
      <c r="M8">
        <v>141.69724791433771</v>
      </c>
      <c r="N8">
        <v>51.646611916629148</v>
      </c>
    </row>
    <row r="9" spans="1:27" x14ac:dyDescent="0.35">
      <c r="A9">
        <v>2</v>
      </c>
      <c r="B9">
        <v>266</v>
      </c>
      <c r="C9">
        <v>37.918586111111111</v>
      </c>
      <c r="D9">
        <v>1366.2382478493721</v>
      </c>
      <c r="E9">
        <v>85.216092648810331</v>
      </c>
      <c r="H9" t="s">
        <v>96</v>
      </c>
      <c r="I9">
        <v>1</v>
      </c>
      <c r="K9" t="s">
        <v>32</v>
      </c>
      <c r="L9">
        <v>48.504941666666667</v>
      </c>
      <c r="M9">
        <v>1707.004154529842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141.69724791433771</v>
      </c>
      <c r="E12">
        <v>51.646611916629148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222</v>
      </c>
      <c r="B16">
        <v>3385</v>
      </c>
      <c r="C16">
        <v>6294</v>
      </c>
      <c r="D16">
        <v>1</v>
      </c>
      <c r="E16">
        <v>58560</v>
      </c>
      <c r="F16">
        <v>26.12348939833446</v>
      </c>
      <c r="G16">
        <v>2</v>
      </c>
      <c r="H16">
        <v>5</v>
      </c>
      <c r="I16">
        <v>17891.62823294714</v>
      </c>
      <c r="J16">
        <v>16811.6994539771</v>
      </c>
      <c r="K16">
        <v>58.6268423929817</v>
      </c>
      <c r="L16">
        <v>16603.082406725589</v>
      </c>
      <c r="M16">
        <v>15984.0134314557</v>
      </c>
      <c r="N16">
        <v>60.550910256133157</v>
      </c>
      <c r="O16">
        <v>17799.840192252232</v>
      </c>
      <c r="P16">
        <v>16567.226972823191</v>
      </c>
      <c r="Q16">
        <v>58.6268423929817</v>
      </c>
      <c r="R16">
        <v>17800.505838043999</v>
      </c>
      <c r="S16">
        <v>16566.188854675798</v>
      </c>
      <c r="T16">
        <v>60.550910256133157</v>
      </c>
      <c r="U16">
        <v>9.9962017558741163</v>
      </c>
      <c r="V16">
        <v>50.967425273388933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223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397</v>
      </c>
      <c r="AA3">
        <v>271.586834192276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55.553004192015273</v>
      </c>
      <c r="E7">
        <v>12.903562235282591</v>
      </c>
      <c r="H7" t="s">
        <v>93</v>
      </c>
      <c r="I7">
        <v>390</v>
      </c>
      <c r="K7" t="s">
        <v>94</v>
      </c>
      <c r="L7">
        <v>56.325494444444431</v>
      </c>
      <c r="M7">
        <v>1947.9043230177249</v>
      </c>
      <c r="N7">
        <v>27.420182596270131</v>
      </c>
    </row>
    <row r="8" spans="1:27" x14ac:dyDescent="0.35">
      <c r="A8">
        <v>1</v>
      </c>
      <c r="B8">
        <v>5</v>
      </c>
      <c r="C8">
        <v>2.1025499999999981</v>
      </c>
      <c r="D8">
        <v>0.93432078827647325</v>
      </c>
      <c r="E8">
        <v>12.896737179217521</v>
      </c>
      <c r="H8" t="s">
        <v>95</v>
      </c>
      <c r="I8">
        <v>6</v>
      </c>
      <c r="K8" t="s">
        <v>31</v>
      </c>
      <c r="L8">
        <v>1.868258333333338</v>
      </c>
      <c r="M8">
        <v>343.08892484029337</v>
      </c>
      <c r="N8">
        <v>89.589659629155648</v>
      </c>
    </row>
    <row r="9" spans="1:27" x14ac:dyDescent="0.35">
      <c r="A9">
        <v>2</v>
      </c>
      <c r="B9">
        <v>265</v>
      </c>
      <c r="C9">
        <v>52.457352777777757</v>
      </c>
      <c r="D9">
        <v>1891.4169980374329</v>
      </c>
      <c r="E9">
        <v>27.420182596270131</v>
      </c>
      <c r="H9" t="s">
        <v>96</v>
      </c>
      <c r="I9">
        <v>1</v>
      </c>
      <c r="K9" t="s">
        <v>32</v>
      </c>
      <c r="L9">
        <v>58.193752777777767</v>
      </c>
      <c r="M9">
        <v>2290.9932478580181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343.08892484029337</v>
      </c>
      <c r="E12">
        <v>89.589659629155648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226</v>
      </c>
      <c r="B16">
        <v>3413</v>
      </c>
      <c r="C16">
        <v>5707</v>
      </c>
      <c r="D16">
        <v>8</v>
      </c>
      <c r="E16">
        <v>59880</v>
      </c>
      <c r="F16">
        <v>7.4132288957470243</v>
      </c>
      <c r="G16">
        <v>2</v>
      </c>
      <c r="H16">
        <v>5</v>
      </c>
      <c r="I16">
        <v>18058.087624736199</v>
      </c>
      <c r="J16">
        <v>17243.666665003009</v>
      </c>
      <c r="K16">
        <v>53.08298221457953</v>
      </c>
      <c r="L16">
        <v>18432.264335457821</v>
      </c>
      <c r="M16">
        <v>17461.075624757301</v>
      </c>
      <c r="N16">
        <v>56.055963993400802</v>
      </c>
      <c r="O16">
        <v>18084.149166360461</v>
      </c>
      <c r="P16">
        <v>17313.097411424631</v>
      </c>
      <c r="Q16">
        <v>53.08298221457953</v>
      </c>
      <c r="R16">
        <v>18082.228826795239</v>
      </c>
      <c r="S16">
        <v>17316.471791618311</v>
      </c>
      <c r="T16">
        <v>56.055963993400802</v>
      </c>
      <c r="U16">
        <v>10.00385346572576</v>
      </c>
      <c r="V16">
        <v>51.088170377636168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227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</v>
      </c>
      <c r="AA3">
        <v>198.95415163040161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335.30837655126061</v>
      </c>
      <c r="E7">
        <v>13.689670811752981</v>
      </c>
      <c r="H7" t="s">
        <v>93</v>
      </c>
      <c r="I7">
        <v>33</v>
      </c>
      <c r="K7" t="s">
        <v>94</v>
      </c>
      <c r="L7">
        <v>55.337811111111108</v>
      </c>
      <c r="M7">
        <v>1711.136016890712</v>
      </c>
      <c r="N7">
        <v>13.689670811752981</v>
      </c>
    </row>
    <row r="8" spans="1:27" x14ac:dyDescent="0.35">
      <c r="A8">
        <v>1</v>
      </c>
      <c r="B8">
        <v>2</v>
      </c>
      <c r="C8">
        <v>0.61939722222222271</v>
      </c>
      <c r="D8">
        <v>0.27682264883642732</v>
      </c>
      <c r="E8">
        <v>12.857431841833829</v>
      </c>
      <c r="H8" t="s">
        <v>95</v>
      </c>
      <c r="I8">
        <v>12</v>
      </c>
      <c r="K8" t="s">
        <v>31</v>
      </c>
      <c r="L8">
        <v>2.6424805555555611</v>
      </c>
      <c r="M8">
        <v>486.23384269490998</v>
      </c>
      <c r="N8">
        <v>53.467754593676062</v>
      </c>
    </row>
    <row r="9" spans="1:27" x14ac:dyDescent="0.35">
      <c r="A9">
        <v>2</v>
      </c>
      <c r="B9">
        <v>176</v>
      </c>
      <c r="C9">
        <v>38.14</v>
      </c>
      <c r="D9">
        <v>1375.5508176906151</v>
      </c>
      <c r="E9">
        <v>11.37629752885994</v>
      </c>
      <c r="H9" t="s">
        <v>96</v>
      </c>
      <c r="I9">
        <v>0</v>
      </c>
      <c r="K9" t="s">
        <v>32</v>
      </c>
      <c r="L9">
        <v>57.980291666666673</v>
      </c>
      <c r="M9">
        <v>2197.3698595856222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486.23384269490998</v>
      </c>
      <c r="E12">
        <v>53.467754593676062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230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231</v>
      </c>
      <c r="Q3" t="s">
        <v>232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94</v>
      </c>
      <c r="AA3">
        <v>154.29693961143491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56.326962190406142</v>
      </c>
      <c r="E7">
        <v>12.902866487950851</v>
      </c>
      <c r="H7" t="s">
        <v>93</v>
      </c>
      <c r="I7">
        <v>0</v>
      </c>
      <c r="K7" t="s">
        <v>94</v>
      </c>
      <c r="L7">
        <v>40.162844444444431</v>
      </c>
      <c r="M7">
        <v>1423.3402063006631</v>
      </c>
      <c r="N7">
        <v>12.902866487950851</v>
      </c>
    </row>
    <row r="8" spans="1:27" x14ac:dyDescent="0.35">
      <c r="A8">
        <v>1</v>
      </c>
      <c r="B8">
        <v>1</v>
      </c>
      <c r="C8">
        <v>0.49930277777777721</v>
      </c>
      <c r="D8">
        <v>0.27415448515444008</v>
      </c>
      <c r="E8">
        <v>12.89195391692391</v>
      </c>
      <c r="H8" t="s">
        <v>95</v>
      </c>
      <c r="I8">
        <v>94</v>
      </c>
      <c r="K8" t="s">
        <v>31</v>
      </c>
      <c r="L8">
        <v>1.812244444444447</v>
      </c>
      <c r="M8">
        <v>333.56837924086102</v>
      </c>
      <c r="N8">
        <v>52.778555863058592</v>
      </c>
    </row>
    <row r="9" spans="1:27" x14ac:dyDescent="0.35">
      <c r="A9">
        <v>2</v>
      </c>
      <c r="B9">
        <v>187</v>
      </c>
      <c r="C9">
        <v>37.893411111111099</v>
      </c>
      <c r="D9">
        <v>1366.739089625102</v>
      </c>
      <c r="E9">
        <v>10.475283070446009</v>
      </c>
      <c r="H9" t="s">
        <v>96</v>
      </c>
      <c r="I9">
        <v>0</v>
      </c>
      <c r="K9" t="s">
        <v>32</v>
      </c>
      <c r="L9">
        <v>41.975088888888877</v>
      </c>
      <c r="M9">
        <v>1756.908585541524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333.56837924086102</v>
      </c>
      <c r="E12">
        <v>52.778555863058592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100</v>
      </c>
      <c r="AA3">
        <v>219.1768972873688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341.64875238507852</v>
      </c>
      <c r="E7">
        <v>13.13997356104397</v>
      </c>
      <c r="H7" t="s">
        <v>93</v>
      </c>
      <c r="I7">
        <v>3</v>
      </c>
      <c r="K7" t="s">
        <v>94</v>
      </c>
      <c r="L7">
        <v>58.594152777777779</v>
      </c>
      <c r="M7">
        <v>1832.541174426143</v>
      </c>
      <c r="N7">
        <v>13.13997356104397</v>
      </c>
    </row>
    <row r="8" spans="1:27" x14ac:dyDescent="0.35">
      <c r="A8">
        <v>1</v>
      </c>
      <c r="B8">
        <v>1</v>
      </c>
      <c r="C8">
        <v>0.46859444444444509</v>
      </c>
      <c r="D8">
        <v>0.14351411007991549</v>
      </c>
      <c r="E8">
        <v>9.7065843530067544E-2</v>
      </c>
      <c r="H8" t="s">
        <v>95</v>
      </c>
      <c r="I8">
        <v>95</v>
      </c>
      <c r="K8" t="s">
        <v>31</v>
      </c>
      <c r="L8">
        <v>1.969891666666661</v>
      </c>
      <c r="M8">
        <v>361.33558986678912</v>
      </c>
      <c r="N8">
        <v>51.888241380192568</v>
      </c>
    </row>
    <row r="9" spans="1:27" x14ac:dyDescent="0.35">
      <c r="A9">
        <v>2</v>
      </c>
      <c r="B9">
        <v>195</v>
      </c>
      <c r="C9">
        <v>41.338305555555557</v>
      </c>
      <c r="D9">
        <v>1490.7489079309851</v>
      </c>
      <c r="E9">
        <v>10.7984593415039</v>
      </c>
      <c r="H9" t="s">
        <v>96</v>
      </c>
      <c r="I9">
        <v>2</v>
      </c>
      <c r="K9" t="s">
        <v>32</v>
      </c>
      <c r="L9">
        <v>60.564044444444441</v>
      </c>
      <c r="M9">
        <v>2193.876764292932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361.33558986678912</v>
      </c>
      <c r="E12">
        <v>51.888241380192568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236</v>
      </c>
      <c r="B16">
        <v>3812</v>
      </c>
      <c r="C16">
        <v>6115</v>
      </c>
      <c r="D16">
        <v>10</v>
      </c>
      <c r="E16">
        <v>65400</v>
      </c>
      <c r="F16">
        <v>6.3229206776723794</v>
      </c>
      <c r="G16">
        <v>0</v>
      </c>
      <c r="H16">
        <v>5</v>
      </c>
      <c r="I16">
        <v>18057.82621903206</v>
      </c>
      <c r="J16">
        <v>20742.371557753191</v>
      </c>
      <c r="K16">
        <v>56.604322440294283</v>
      </c>
      <c r="L16">
        <v>18146.552698299289</v>
      </c>
      <c r="M16">
        <v>21055.18671080919</v>
      </c>
      <c r="N16">
        <v>56.393216970730251</v>
      </c>
      <c r="O16">
        <v>18057.82621903206</v>
      </c>
      <c r="P16">
        <v>20742.371557753191</v>
      </c>
      <c r="Q16">
        <v>56.604322440294283</v>
      </c>
      <c r="R16">
        <v>18059.685909871099</v>
      </c>
      <c r="S16">
        <v>20741.855983133821</v>
      </c>
      <c r="T16">
        <v>56.393216970730251</v>
      </c>
      <c r="U16">
        <v>0</v>
      </c>
      <c r="V16">
        <v>51.423889092541543</v>
      </c>
      <c r="W16">
        <v>0</v>
      </c>
      <c r="X16">
        <v>0</v>
      </c>
    </row>
    <row r="17" spans="1:24" x14ac:dyDescent="0.35">
      <c r="A17" t="s">
        <v>237</v>
      </c>
      <c r="B17">
        <v>5917</v>
      </c>
      <c r="C17">
        <v>1701</v>
      </c>
      <c r="D17">
        <v>22</v>
      </c>
      <c r="E17">
        <v>66120</v>
      </c>
      <c r="F17">
        <v>80.674659465244872</v>
      </c>
      <c r="G17">
        <v>5</v>
      </c>
      <c r="H17">
        <v>2</v>
      </c>
      <c r="I17">
        <v>16202.385498645781</v>
      </c>
      <c r="J17">
        <v>15107.15416705779</v>
      </c>
      <c r="K17">
        <v>68.285934377956309</v>
      </c>
      <c r="L17">
        <v>16410.09938538781</v>
      </c>
      <c r="M17">
        <v>10285.831853154659</v>
      </c>
      <c r="N17">
        <v>67.904822064116715</v>
      </c>
      <c r="O17">
        <v>16298.78918410197</v>
      </c>
      <c r="P17">
        <v>11084.354694374</v>
      </c>
      <c r="Q17">
        <v>68.285934377956309</v>
      </c>
      <c r="R17">
        <v>16297.667631331549</v>
      </c>
      <c r="S17">
        <v>11084.306113858011</v>
      </c>
      <c r="T17">
        <v>67.904822064116715</v>
      </c>
      <c r="U17">
        <v>49.878790419727672</v>
      </c>
      <c r="V17">
        <v>9.9950972586784328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163.07193493843079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53.93940433475435</v>
      </c>
      <c r="E7">
        <v>12.90286648795141</v>
      </c>
      <c r="H7" t="s">
        <v>93</v>
      </c>
      <c r="I7">
        <v>3</v>
      </c>
      <c r="K7" t="s">
        <v>94</v>
      </c>
      <c r="L7">
        <v>41.401622222222201</v>
      </c>
      <c r="M7">
        <v>1471.1663226723699</v>
      </c>
      <c r="N7">
        <v>12.90286648795141</v>
      </c>
    </row>
    <row r="8" spans="1:27" x14ac:dyDescent="0.35">
      <c r="A8">
        <v>1</v>
      </c>
      <c r="B8">
        <v>1</v>
      </c>
      <c r="C8">
        <v>0.40609722222222139</v>
      </c>
      <c r="D8">
        <v>0.27725197075474539</v>
      </c>
      <c r="E8">
        <v>12.848717818552251</v>
      </c>
      <c r="H8" t="s">
        <v>95</v>
      </c>
      <c r="I8">
        <v>22</v>
      </c>
      <c r="K8" t="s">
        <v>31</v>
      </c>
      <c r="L8">
        <v>2.056561111111102</v>
      </c>
      <c r="M8">
        <v>378.68437991739353</v>
      </c>
      <c r="N8">
        <v>52.66538009637177</v>
      </c>
    </row>
    <row r="9" spans="1:27" x14ac:dyDescent="0.35">
      <c r="A9">
        <v>2</v>
      </c>
      <c r="B9">
        <v>187</v>
      </c>
      <c r="C9">
        <v>39.279913888888871</v>
      </c>
      <c r="D9">
        <v>1416.949666366861</v>
      </c>
      <c r="E9">
        <v>10.817619986712019</v>
      </c>
      <c r="H9" t="s">
        <v>96</v>
      </c>
      <c r="I9">
        <v>1</v>
      </c>
      <c r="K9" t="s">
        <v>32</v>
      </c>
      <c r="L9">
        <v>43.458183333333302</v>
      </c>
      <c r="M9">
        <v>1849.8507025897629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378.68437991739353</v>
      </c>
      <c r="E12">
        <v>52.66538009637177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241</v>
      </c>
      <c r="B16">
        <v>6317</v>
      </c>
      <c r="C16">
        <v>377</v>
      </c>
      <c r="D16">
        <v>8</v>
      </c>
      <c r="E16">
        <v>67080</v>
      </c>
      <c r="F16">
        <v>17.77217559762402</v>
      </c>
      <c r="G16">
        <v>5</v>
      </c>
      <c r="H16">
        <v>2</v>
      </c>
      <c r="I16">
        <v>14723.611625192831</v>
      </c>
      <c r="J16">
        <v>16215.161858995139</v>
      </c>
      <c r="K16">
        <v>56.528976497403143</v>
      </c>
      <c r="L16">
        <v>13834.80941258418</v>
      </c>
      <c r="M16">
        <v>15577.65146265819</v>
      </c>
      <c r="N16">
        <v>61.444999613530108</v>
      </c>
      <c r="O16">
        <v>13984.88393050456</v>
      </c>
      <c r="P16">
        <v>15673.65779883188</v>
      </c>
      <c r="Q16">
        <v>56.528976497403143</v>
      </c>
      <c r="R16">
        <v>13984.310095376921</v>
      </c>
      <c r="S16">
        <v>15674.456309769999</v>
      </c>
      <c r="T16">
        <v>61.444999613530108</v>
      </c>
      <c r="U16">
        <v>51.537840268355218</v>
      </c>
      <c r="V16">
        <v>10.021602428198319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242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243</v>
      </c>
      <c r="Q3" t="s">
        <v>244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96</v>
      </c>
      <c r="AA3">
        <v>921.70740652084351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399.81338882379811</v>
      </c>
      <c r="E7">
        <v>13.139990082259009</v>
      </c>
      <c r="H7" t="s">
        <v>93</v>
      </c>
      <c r="I7">
        <v>2</v>
      </c>
      <c r="K7" t="s">
        <v>94</v>
      </c>
      <c r="L7">
        <v>97.162672222222241</v>
      </c>
      <c r="M7">
        <v>3229.787513870403</v>
      </c>
      <c r="N7">
        <v>13.139990082259009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94</v>
      </c>
      <c r="K8" t="s">
        <v>31</v>
      </c>
      <c r="L8">
        <v>3.7903000000000051</v>
      </c>
      <c r="M8">
        <v>696.53879152622608</v>
      </c>
      <c r="N8">
        <v>52.923094223496278</v>
      </c>
    </row>
    <row r="9" spans="1:27" x14ac:dyDescent="0.35">
      <c r="A9">
        <v>2</v>
      </c>
      <c r="B9">
        <v>260</v>
      </c>
      <c r="C9">
        <v>78.467619444444452</v>
      </c>
      <c r="D9">
        <v>2829.974125046605</v>
      </c>
      <c r="E9">
        <v>10.87324557150791</v>
      </c>
      <c r="H9" t="s">
        <v>96</v>
      </c>
      <c r="I9">
        <v>0</v>
      </c>
      <c r="K9" t="s">
        <v>32</v>
      </c>
      <c r="L9">
        <v>100.9529722222222</v>
      </c>
      <c r="M9">
        <v>3926.3263053966289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696.53879152622608</v>
      </c>
      <c r="E12">
        <v>52.923094223496278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245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246</v>
      </c>
      <c r="Q3" t="s">
        <v>247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</v>
      </c>
      <c r="AA3">
        <v>831.43294739723206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399.82754476871003</v>
      </c>
      <c r="E7">
        <v>13.13993638819545</v>
      </c>
      <c r="H7" t="s">
        <v>93</v>
      </c>
      <c r="I7">
        <v>5</v>
      </c>
      <c r="K7" t="s">
        <v>94</v>
      </c>
      <c r="L7">
        <v>91.281230555555538</v>
      </c>
      <c r="M7">
        <v>2917.254141247196</v>
      </c>
      <c r="N7">
        <v>17.217482119329809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59</v>
      </c>
      <c r="K8" t="s">
        <v>31</v>
      </c>
      <c r="L8">
        <v>3.563747222222224</v>
      </c>
      <c r="M8">
        <v>654.84299570193718</v>
      </c>
      <c r="N8">
        <v>51.88833912094028</v>
      </c>
    </row>
    <row r="9" spans="1:27" x14ac:dyDescent="0.35">
      <c r="A9">
        <v>2</v>
      </c>
      <c r="B9">
        <v>247</v>
      </c>
      <c r="C9">
        <v>72.58616111111111</v>
      </c>
      <c r="D9">
        <v>2517.4265964784859</v>
      </c>
      <c r="E9">
        <v>17.217482119329809</v>
      </c>
      <c r="H9" t="s">
        <v>96</v>
      </c>
      <c r="I9">
        <v>2</v>
      </c>
      <c r="K9" t="s">
        <v>32</v>
      </c>
      <c r="L9">
        <v>94.844977777777757</v>
      </c>
      <c r="M9">
        <v>3572.097136949134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654.84299570193718</v>
      </c>
      <c r="E12">
        <v>51.88833912094028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248</v>
      </c>
      <c r="B16">
        <v>4395</v>
      </c>
      <c r="C16">
        <v>5939</v>
      </c>
      <c r="D16">
        <v>7</v>
      </c>
      <c r="E16">
        <v>72420</v>
      </c>
      <c r="F16">
        <v>17.437571806640779</v>
      </c>
      <c r="G16">
        <v>0</v>
      </c>
      <c r="H16">
        <v>5</v>
      </c>
      <c r="I16">
        <v>16941.488896793519</v>
      </c>
      <c r="J16">
        <v>13733.315885600479</v>
      </c>
      <c r="K16">
        <v>66.548018949161573</v>
      </c>
      <c r="L16">
        <v>17336.410087452201</v>
      </c>
      <c r="M16">
        <v>12763.74265472574</v>
      </c>
      <c r="N16">
        <v>70.811180036431992</v>
      </c>
      <c r="O16">
        <v>17146.714310238149</v>
      </c>
      <c r="P16">
        <v>13641.5068617667</v>
      </c>
      <c r="Q16">
        <v>66.548018949161573</v>
      </c>
      <c r="R16">
        <v>17146.6712054485</v>
      </c>
      <c r="S16">
        <v>13641.48930232852</v>
      </c>
      <c r="T16">
        <v>70.811180036431992</v>
      </c>
      <c r="U16">
        <v>12.893147910094889</v>
      </c>
      <c r="V16">
        <v>51.499145971418812</v>
      </c>
      <c r="W16">
        <v>0</v>
      </c>
      <c r="X16">
        <v>0</v>
      </c>
    </row>
    <row r="17" spans="1:24" x14ac:dyDescent="0.35">
      <c r="A17" t="s">
        <v>249</v>
      </c>
      <c r="B17">
        <v>5757</v>
      </c>
      <c r="C17">
        <v>385</v>
      </c>
      <c r="D17">
        <v>44</v>
      </c>
      <c r="E17">
        <v>74640</v>
      </c>
      <c r="F17">
        <v>0</v>
      </c>
      <c r="G17">
        <v>5</v>
      </c>
      <c r="H17">
        <v>2</v>
      </c>
      <c r="I17">
        <v>15152.805429882501</v>
      </c>
      <c r="J17">
        <v>16515.1264910639</v>
      </c>
      <c r="K17">
        <v>81.905130032955768</v>
      </c>
      <c r="L17">
        <v>15156.123638006689</v>
      </c>
      <c r="M17">
        <v>16512.85984060675</v>
      </c>
      <c r="N17">
        <v>80.243411337640609</v>
      </c>
      <c r="O17">
        <v>15152.805429882501</v>
      </c>
      <c r="P17">
        <v>16515.1264910639</v>
      </c>
      <c r="Q17">
        <v>81.905130032955768</v>
      </c>
      <c r="R17">
        <v>15156.123638006689</v>
      </c>
      <c r="S17">
        <v>16512.85984060675</v>
      </c>
      <c r="T17">
        <v>80.243411337640609</v>
      </c>
      <c r="U17">
        <v>51.53870164259898</v>
      </c>
      <c r="V17">
        <v>10.025992153116951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</v>
      </c>
      <c r="AA3">
        <v>77.743444919586182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133.6237672271854</v>
      </c>
      <c r="E7">
        <v>13.10731177994035</v>
      </c>
      <c r="H7" t="s">
        <v>93</v>
      </c>
      <c r="I7">
        <v>43</v>
      </c>
      <c r="K7" t="s">
        <v>94</v>
      </c>
      <c r="L7">
        <v>22.032463888888891</v>
      </c>
      <c r="M7">
        <v>636.09041885336671</v>
      </c>
      <c r="N7">
        <v>13.519390453534649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119.7428623233382</v>
      </c>
      <c r="N8">
        <v>51.649903973003532</v>
      </c>
    </row>
    <row r="9" spans="1:27" x14ac:dyDescent="0.35">
      <c r="A9">
        <v>2</v>
      </c>
      <c r="B9">
        <v>144</v>
      </c>
      <c r="C9">
        <v>14.607894444444449</v>
      </c>
      <c r="D9">
        <v>502.46665162618132</v>
      </c>
      <c r="E9">
        <v>13.519390453534649</v>
      </c>
      <c r="H9" t="s">
        <v>96</v>
      </c>
      <c r="I9">
        <v>0</v>
      </c>
      <c r="K9" t="s">
        <v>32</v>
      </c>
      <c r="L9">
        <v>22.684213888888891</v>
      </c>
      <c r="M9">
        <v>755.83328117670499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119.7428623233382</v>
      </c>
      <c r="E12">
        <v>51.649903973003532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254</v>
      </c>
      <c r="Q3" t="s">
        <v>255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79.851376533508301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199.7970441820562</v>
      </c>
      <c r="E7">
        <v>13.139948779176949</v>
      </c>
      <c r="H7" t="s">
        <v>93</v>
      </c>
      <c r="I7">
        <v>8</v>
      </c>
      <c r="K7" t="s">
        <v>94</v>
      </c>
      <c r="L7">
        <v>24.285649999999979</v>
      </c>
      <c r="M7">
        <v>740.00211237127064</v>
      </c>
      <c r="N7">
        <v>13.139948779176949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125</v>
      </c>
      <c r="K8" t="s">
        <v>31</v>
      </c>
      <c r="L8">
        <v>0.8593972222222227</v>
      </c>
      <c r="M8">
        <v>158.02100429437729</v>
      </c>
      <c r="N8">
        <v>52.353061021641267</v>
      </c>
    </row>
    <row r="9" spans="1:27" x14ac:dyDescent="0.35">
      <c r="A9">
        <v>2</v>
      </c>
      <c r="B9">
        <v>162</v>
      </c>
      <c r="C9">
        <v>15.682686111111121</v>
      </c>
      <c r="D9">
        <v>540.20506818921444</v>
      </c>
      <c r="E9">
        <v>11.672838736413601</v>
      </c>
      <c r="H9" t="s">
        <v>96</v>
      </c>
      <c r="I9">
        <v>0</v>
      </c>
      <c r="K9" t="s">
        <v>32</v>
      </c>
      <c r="L9">
        <v>25.1450472222222</v>
      </c>
      <c r="M9">
        <v>898.02311666564788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158.02100429437729</v>
      </c>
      <c r="E12">
        <v>52.353061021641267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257</v>
      </c>
      <c r="Q3" t="s">
        <v>258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</v>
      </c>
      <c r="AA3">
        <v>75.609999179840088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33.263829476310761</v>
      </c>
      <c r="E7">
        <v>12.905315397087669</v>
      </c>
      <c r="H7" t="s">
        <v>93</v>
      </c>
      <c r="I7">
        <v>5</v>
      </c>
      <c r="K7" t="s">
        <v>94</v>
      </c>
      <c r="L7">
        <v>21.434225000000001</v>
      </c>
      <c r="M7">
        <v>741.80619101586433</v>
      </c>
      <c r="N7">
        <v>12.905315397087669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126.0490542314016</v>
      </c>
      <c r="N8">
        <v>51.740553988901119</v>
      </c>
    </row>
    <row r="9" spans="1:27" x14ac:dyDescent="0.35">
      <c r="A9">
        <v>2</v>
      </c>
      <c r="B9">
        <v>202</v>
      </c>
      <c r="C9">
        <v>20.354697222222232</v>
      </c>
      <c r="D9">
        <v>708.54236153955355</v>
      </c>
      <c r="E9">
        <v>10.74592813684967</v>
      </c>
      <c r="H9" t="s">
        <v>96</v>
      </c>
      <c r="I9">
        <v>0</v>
      </c>
      <c r="K9" t="s">
        <v>32</v>
      </c>
      <c r="L9">
        <v>22.120136111111108</v>
      </c>
      <c r="M9">
        <v>867.85524524726588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126.0490542314016</v>
      </c>
      <c r="E12">
        <v>51.740553988901119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259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260</v>
      </c>
      <c r="Q3" t="s">
        <v>261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97.160813331604004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16.73404509401459</v>
      </c>
      <c r="E7">
        <v>12.899326968428889</v>
      </c>
      <c r="H7" t="s">
        <v>93</v>
      </c>
      <c r="I7">
        <v>31</v>
      </c>
      <c r="K7" t="s">
        <v>94</v>
      </c>
      <c r="L7">
        <v>23.651741666666659</v>
      </c>
      <c r="M7">
        <v>827.50782575777953</v>
      </c>
      <c r="N7">
        <v>12.899326968428889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22</v>
      </c>
      <c r="K8" t="s">
        <v>31</v>
      </c>
      <c r="L8">
        <v>0.68137500000000728</v>
      </c>
      <c r="M8">
        <v>125.3797348590724</v>
      </c>
      <c r="N8">
        <v>52.979470848331282</v>
      </c>
    </row>
    <row r="9" spans="1:27" x14ac:dyDescent="0.35">
      <c r="A9">
        <v>2</v>
      </c>
      <c r="B9">
        <v>243</v>
      </c>
      <c r="C9">
        <v>23.17851944444444</v>
      </c>
      <c r="D9">
        <v>810.77378066376491</v>
      </c>
      <c r="E9">
        <v>10.62073334543124</v>
      </c>
      <c r="H9" t="s">
        <v>96</v>
      </c>
      <c r="I9">
        <v>0</v>
      </c>
      <c r="K9" t="s">
        <v>32</v>
      </c>
      <c r="L9">
        <v>24.333116666666658</v>
      </c>
      <c r="M9">
        <v>952.88756061685194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125.3797348590724</v>
      </c>
      <c r="E12">
        <v>52.979470848331282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2023-05-16T15:40:27Z</dcterms:modified>
</cp:coreProperties>
</file>