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2\"/>
    </mc:Choice>
  </mc:AlternateContent>
  <xr:revisionPtr revIDLastSave="0" documentId="13_ncr:1_{778AFAC1-267D-4031-BFD7-2FA72FB93C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F15" i="1" a="1"/>
  <c r="E15" i="1" a="1"/>
  <c r="I15" i="1" a="1"/>
  <c r="D15" i="1" a="1"/>
  <c r="F16" i="1" a="1"/>
  <c r="C15" i="1" a="1"/>
  <c r="C16" i="1" a="1"/>
  <c r="G15" i="1" a="1"/>
  <c r="D16" i="1" a="1"/>
  <c r="H16" i="1" a="1"/>
  <c r="H15" i="1" a="1"/>
  <c r="H15" i="1" l="1"/>
  <c r="H16" i="1"/>
  <c r="D16" i="1"/>
  <c r="G15" i="1"/>
  <c r="C16" i="1"/>
  <c r="C15" i="1"/>
  <c r="F16" i="1"/>
  <c r="D15" i="1"/>
  <c r="I15" i="1"/>
  <c r="E15" i="1"/>
  <c r="F15" i="1"/>
  <c r="B18" i="1"/>
  <c r="I17" i="1" a="1"/>
  <c r="F17" i="1" a="1"/>
  <c r="G16" i="1" a="1"/>
  <c r="I16" i="1" a="1"/>
  <c r="C17" i="1" a="1"/>
  <c r="E17" i="1" a="1"/>
  <c r="H17" i="1" a="1"/>
  <c r="E16" i="1" a="1"/>
  <c r="G17" i="1" a="1"/>
  <c r="D17" i="1" a="1"/>
  <c r="D17" i="1" l="1"/>
  <c r="G17" i="1"/>
  <c r="E16" i="1"/>
  <c r="H17" i="1"/>
  <c r="R15" i="1" s="1"/>
  <c r="E17" i="1"/>
  <c r="C17" i="1"/>
  <c r="I16" i="1"/>
  <c r="G16" i="1"/>
  <c r="F17" i="1"/>
  <c r="P15" i="1" s="1"/>
  <c r="I17" i="1"/>
  <c r="K15" i="1" a="1"/>
  <c r="K15" i="1" s="1"/>
  <c r="L15" i="1" a="1"/>
  <c r="L15" i="1" s="1"/>
  <c r="J15" i="1" a="1"/>
  <c r="J15" i="1" s="1"/>
  <c r="B19" i="1"/>
  <c r="C18" i="1" a="1"/>
  <c r="G18" i="1" a="1"/>
  <c r="I18" i="1" a="1"/>
  <c r="F18" i="1" a="1"/>
  <c r="E18" i="1" a="1"/>
  <c r="H18" i="1" a="1"/>
  <c r="D18" i="1" a="1"/>
  <c r="Q15" i="1" l="1"/>
  <c r="D18" i="1"/>
  <c r="H18" i="1"/>
  <c r="E18" i="1"/>
  <c r="F18" i="1"/>
  <c r="I18" i="1"/>
  <c r="G18" i="1"/>
  <c r="C18" i="1"/>
  <c r="B20" i="1"/>
  <c r="S15" i="1"/>
  <c r="K16" i="1" a="1"/>
  <c r="G19" i="1" a="1"/>
  <c r="L17" i="1" a="1"/>
  <c r="L16" i="1" a="1"/>
  <c r="J17" i="1" a="1"/>
  <c r="J16" i="1" a="1"/>
  <c r="C19" i="1" a="1"/>
  <c r="K17" i="1" a="1"/>
  <c r="H19" i="1" a="1"/>
  <c r="F19" i="1" a="1"/>
  <c r="I19" i="1" a="1"/>
  <c r="E19" i="1" a="1"/>
  <c r="D19" i="1" a="1"/>
  <c r="D19" i="1" l="1"/>
  <c r="E19" i="1"/>
  <c r="I19" i="1"/>
  <c r="F19" i="1"/>
  <c r="H19" i="1"/>
  <c r="K17" i="1"/>
  <c r="C19" i="1"/>
  <c r="J16" i="1"/>
  <c r="J17" i="1"/>
  <c r="L16" i="1"/>
  <c r="L17" i="1"/>
  <c r="G19" i="1"/>
  <c r="K16" i="1"/>
  <c r="B21" i="1"/>
  <c r="J18" i="1" a="1"/>
  <c r="L18" i="1" a="1"/>
  <c r="D20" i="1" a="1"/>
  <c r="H20" i="1" a="1"/>
  <c r="E20" i="1" a="1"/>
  <c r="C20" i="1" a="1"/>
  <c r="G20" i="1" a="1"/>
  <c r="I20" i="1" a="1"/>
  <c r="F20" i="1" a="1"/>
  <c r="K18" i="1" a="1"/>
  <c r="T15" i="1" l="1"/>
  <c r="U15" i="1"/>
  <c r="V15" i="1"/>
  <c r="K18" i="1"/>
  <c r="F20" i="1"/>
  <c r="P16" i="1" s="1"/>
  <c r="I20" i="1"/>
  <c r="G20" i="1"/>
  <c r="Q16" i="1" s="1"/>
  <c r="C20" i="1"/>
  <c r="E20" i="1"/>
  <c r="H20" i="1"/>
  <c r="R16" i="1" s="1"/>
  <c r="D20" i="1"/>
  <c r="L18" i="1"/>
  <c r="J18" i="1"/>
  <c r="B22" i="1"/>
  <c r="I21" i="1" a="1"/>
  <c r="K19" i="1" a="1"/>
  <c r="F21" i="1" a="1"/>
  <c r="H21" i="1" a="1"/>
  <c r="D21" i="1" a="1"/>
  <c r="G21" i="1" a="1"/>
  <c r="E21" i="1" a="1"/>
  <c r="L19" i="1" a="1"/>
  <c r="J19" i="1" a="1"/>
  <c r="C21" i="1" a="1"/>
  <c r="C21" i="1" l="1"/>
  <c r="J19" i="1"/>
  <c r="L19" i="1"/>
  <c r="E21" i="1"/>
  <c r="G21" i="1"/>
  <c r="D21" i="1"/>
  <c r="H21" i="1"/>
  <c r="F21" i="1"/>
  <c r="K19" i="1"/>
  <c r="I21" i="1"/>
  <c r="B23" i="1"/>
  <c r="S16" i="1"/>
  <c r="H22" i="1" a="1"/>
  <c r="D22" i="1" a="1"/>
  <c r="K20" i="1" a="1"/>
  <c r="E22" i="1" a="1"/>
  <c r="G22" i="1" a="1"/>
  <c r="J20" i="1" a="1"/>
  <c r="L20" i="1" a="1"/>
  <c r="C22" i="1" a="1"/>
  <c r="F22" i="1" a="1"/>
  <c r="I22" i="1" a="1"/>
  <c r="I22" i="1" l="1"/>
  <c r="F22" i="1"/>
  <c r="C22" i="1"/>
  <c r="L20" i="1"/>
  <c r="V16" i="1" s="1"/>
  <c r="J20" i="1"/>
  <c r="T16" i="1" s="1"/>
  <c r="G22" i="1"/>
  <c r="E22" i="1"/>
  <c r="K20" i="1"/>
  <c r="U16" i="1" s="1"/>
  <c r="D22" i="1"/>
  <c r="H22" i="1"/>
  <c r="R17" i="1"/>
  <c r="P17" i="1"/>
  <c r="B24" i="1"/>
  <c r="Q17" i="1"/>
  <c r="G23" i="1" a="1"/>
  <c r="D23" i="1" a="1"/>
  <c r="C23" i="1" a="1"/>
  <c r="J21" i="1" a="1"/>
  <c r="H23" i="1" a="1"/>
  <c r="K21" i="1" a="1"/>
  <c r="F23" i="1" a="1"/>
  <c r="L21" i="1" a="1"/>
  <c r="I23" i="1" a="1"/>
  <c r="E23" i="1" a="1"/>
  <c r="E23" i="1" l="1"/>
  <c r="I23" i="1"/>
  <c r="L21" i="1"/>
  <c r="F23" i="1"/>
  <c r="K21" i="1"/>
  <c r="H23" i="1"/>
  <c r="J21" i="1"/>
  <c r="C23" i="1"/>
  <c r="D23" i="1"/>
  <c r="G23" i="1"/>
  <c r="B25" i="1"/>
  <c r="S17" i="1"/>
  <c r="D24" i="1" a="1"/>
  <c r="L22" i="1" a="1"/>
  <c r="H24" i="1" a="1"/>
  <c r="G24" i="1" a="1"/>
  <c r="I24" i="1" a="1"/>
  <c r="J22" i="1" a="1"/>
  <c r="C24" i="1" a="1"/>
  <c r="E24" i="1" a="1"/>
  <c r="F24" i="1" a="1"/>
  <c r="K22" i="1" a="1"/>
  <c r="K22" i="1" l="1"/>
  <c r="U17" i="1" s="1"/>
  <c r="F24" i="1"/>
  <c r="E24" i="1"/>
  <c r="C24" i="1"/>
  <c r="J22" i="1"/>
  <c r="T17" i="1" s="1"/>
  <c r="I24" i="1"/>
  <c r="G24" i="1"/>
  <c r="H24" i="1"/>
  <c r="L22" i="1"/>
  <c r="V17" i="1" s="1"/>
  <c r="D24" i="1"/>
  <c r="B26" i="1"/>
  <c r="E25" i="1" a="1"/>
  <c r="L23" i="1" a="1"/>
  <c r="F25" i="1" a="1"/>
  <c r="I25" i="1" a="1"/>
  <c r="K23" i="1" a="1"/>
  <c r="D25" i="1" a="1"/>
  <c r="C25" i="1" a="1"/>
  <c r="J23" i="1" a="1"/>
  <c r="H25" i="1" a="1"/>
  <c r="G25" i="1" a="1"/>
  <c r="G25" i="1" l="1"/>
  <c r="H25" i="1"/>
  <c r="J23" i="1"/>
  <c r="C25" i="1"/>
  <c r="D25" i="1"/>
  <c r="K23" i="1"/>
  <c r="I25" i="1"/>
  <c r="F25" i="1"/>
  <c r="L23" i="1"/>
  <c r="E25" i="1"/>
  <c r="B27" i="1"/>
  <c r="C26" i="1" a="1"/>
  <c r="G26" i="1" a="1"/>
  <c r="H26" i="1" a="1"/>
  <c r="J24" i="1" a="1"/>
  <c r="L24" i="1" a="1"/>
  <c r="D26" i="1" a="1"/>
  <c r="K24" i="1" a="1"/>
  <c r="F26" i="1" a="1"/>
  <c r="E26" i="1" a="1"/>
  <c r="I26" i="1" a="1"/>
  <c r="I26" i="1" l="1"/>
  <c r="E26" i="1"/>
  <c r="F26" i="1"/>
  <c r="K24" i="1"/>
  <c r="D26" i="1"/>
  <c r="L24" i="1"/>
  <c r="J24" i="1"/>
  <c r="H26" i="1"/>
  <c r="R18" i="1" s="1"/>
  <c r="G26" i="1"/>
  <c r="Q18" i="1" s="1"/>
  <c r="C26" i="1"/>
  <c r="P18" i="1"/>
  <c r="B28" i="1"/>
  <c r="L25" i="1" a="1"/>
  <c r="E27" i="1" a="1"/>
  <c r="G27" i="1" a="1"/>
  <c r="F27" i="1" a="1"/>
  <c r="I27" i="1" a="1"/>
  <c r="H27" i="1" a="1"/>
  <c r="J25" i="1" a="1"/>
  <c r="D27" i="1" a="1"/>
  <c r="C27" i="1" a="1"/>
  <c r="K25" i="1" a="1"/>
  <c r="K25" i="1" l="1"/>
  <c r="C27" i="1"/>
  <c r="D27" i="1"/>
  <c r="J25" i="1"/>
  <c r="H27" i="1"/>
  <c r="I27" i="1"/>
  <c r="F27" i="1"/>
  <c r="G27" i="1"/>
  <c r="E27" i="1"/>
  <c r="L25" i="1"/>
  <c r="B29" i="1"/>
  <c r="S18" i="1"/>
  <c r="I28" i="1" a="1"/>
  <c r="J26" i="1" a="1"/>
  <c r="E28" i="1" a="1"/>
  <c r="G28" i="1" a="1"/>
  <c r="D28" i="1" a="1"/>
  <c r="C28" i="1" a="1"/>
  <c r="L26" i="1" a="1"/>
  <c r="F28" i="1" a="1"/>
  <c r="K26" i="1" a="1"/>
  <c r="H28" i="1" a="1"/>
  <c r="H28" i="1" l="1"/>
  <c r="R19" i="1" s="1"/>
  <c r="K26" i="1"/>
  <c r="U18" i="1" s="1"/>
  <c r="F28" i="1"/>
  <c r="P19" i="1" s="1"/>
  <c r="L26" i="1"/>
  <c r="V18" i="1" s="1"/>
  <c r="C28" i="1"/>
  <c r="D28" i="1"/>
  <c r="G28" i="1"/>
  <c r="Q19" i="1" s="1"/>
  <c r="E28" i="1"/>
  <c r="J26" i="1"/>
  <c r="T18" i="1" s="1"/>
  <c r="I28" i="1"/>
  <c r="S19" i="1" s="1"/>
  <c r="B30" i="1"/>
  <c r="G29" i="1" a="1"/>
  <c r="I29" i="1" a="1"/>
  <c r="E29" i="1" a="1"/>
  <c r="H29" i="1" a="1"/>
  <c r="J27" i="1" a="1"/>
  <c r="F29" i="1" a="1"/>
  <c r="C29" i="1" a="1"/>
  <c r="L27" i="1" a="1"/>
  <c r="D29" i="1" a="1"/>
  <c r="K27" i="1" a="1"/>
  <c r="K27" i="1" l="1"/>
  <c r="D29" i="1"/>
  <c r="L27" i="1"/>
  <c r="C29" i="1"/>
  <c r="F29" i="1"/>
  <c r="J27" i="1"/>
  <c r="H29" i="1"/>
  <c r="E29" i="1"/>
  <c r="I29" i="1"/>
  <c r="G29" i="1"/>
  <c r="B31" i="1"/>
  <c r="C30" i="1" a="1"/>
  <c r="D30" i="1" a="1"/>
  <c r="G30" i="1" a="1"/>
  <c r="K28" i="1" a="1"/>
  <c r="J28" i="1" a="1"/>
  <c r="F30" i="1" a="1"/>
  <c r="L28" i="1" a="1"/>
  <c r="E30" i="1" a="1"/>
  <c r="I30" i="1" a="1"/>
  <c r="H30" i="1" a="1"/>
  <c r="H30" i="1" l="1"/>
  <c r="R20" i="1" s="1"/>
  <c r="I30" i="1"/>
  <c r="S20" i="1" s="1"/>
  <c r="E30" i="1"/>
  <c r="L28" i="1"/>
  <c r="V19" i="1" s="1"/>
  <c r="F30" i="1"/>
  <c r="P20" i="1" s="1"/>
  <c r="J28" i="1"/>
  <c r="T19" i="1" s="1"/>
  <c r="K28" i="1"/>
  <c r="U19" i="1" s="1"/>
  <c r="G30" i="1"/>
  <c r="Q20" i="1" s="1"/>
  <c r="D30" i="1"/>
  <c r="C30" i="1"/>
  <c r="B32" i="1"/>
  <c r="G31" i="1" a="1"/>
  <c r="C31" i="1" a="1"/>
  <c r="F31" i="1" a="1"/>
  <c r="E31" i="1" a="1"/>
  <c r="H31" i="1" a="1"/>
  <c r="D31" i="1" a="1"/>
  <c r="I31" i="1" a="1"/>
  <c r="J29" i="1" a="1"/>
  <c r="L29" i="1" a="1"/>
  <c r="K29" i="1" a="1"/>
  <c r="K29" i="1" l="1"/>
  <c r="L29" i="1"/>
  <c r="J29" i="1"/>
  <c r="I31" i="1"/>
  <c r="D31" i="1"/>
  <c r="H31" i="1"/>
  <c r="E31" i="1"/>
  <c r="F31" i="1"/>
  <c r="C31" i="1"/>
  <c r="G31" i="1"/>
  <c r="B33" i="1"/>
  <c r="H32" i="1" a="1"/>
  <c r="J30" i="1" a="1"/>
  <c r="E32" i="1" a="1"/>
  <c r="G32" i="1" a="1"/>
  <c r="K30" i="1" a="1"/>
  <c r="C32" i="1" a="1"/>
  <c r="D32" i="1" a="1"/>
  <c r="L30" i="1" a="1"/>
  <c r="F32" i="1" a="1"/>
  <c r="I32" i="1" a="1"/>
  <c r="I32" i="1" l="1"/>
  <c r="F32" i="1"/>
  <c r="L30" i="1"/>
  <c r="V20" i="1" s="1"/>
  <c r="D32" i="1"/>
  <c r="C32" i="1"/>
  <c r="K30" i="1"/>
  <c r="U20" i="1" s="1"/>
  <c r="G32" i="1"/>
  <c r="E32" i="1"/>
  <c r="J30" i="1"/>
  <c r="T20" i="1" s="1"/>
  <c r="H32" i="1"/>
  <c r="B34" i="1"/>
  <c r="E33" i="1" a="1"/>
  <c r="I33" i="1" a="1"/>
  <c r="K31" i="1" a="1"/>
  <c r="H33" i="1" a="1"/>
  <c r="G33" i="1" a="1"/>
  <c r="L31" i="1" a="1"/>
  <c r="C33" i="1" a="1"/>
  <c r="F33" i="1" a="1"/>
  <c r="D33" i="1" a="1"/>
  <c r="J31" i="1" a="1"/>
  <c r="J31" i="1" l="1"/>
  <c r="D33" i="1"/>
  <c r="F33" i="1"/>
  <c r="P21" i="1" s="1"/>
  <c r="C33" i="1"/>
  <c r="L31" i="1"/>
  <c r="G33" i="1"/>
  <c r="Q21" i="1" s="1"/>
  <c r="H33" i="1"/>
  <c r="R21" i="1" s="1"/>
  <c r="K31" i="1"/>
  <c r="I33" i="1"/>
  <c r="E33" i="1"/>
  <c r="B35" i="1"/>
  <c r="E34" i="1" a="1"/>
  <c r="H34" i="1" a="1"/>
  <c r="I34" i="1" a="1"/>
  <c r="C34" i="1" a="1"/>
  <c r="K32" i="1" a="1"/>
  <c r="D34" i="1" a="1"/>
  <c r="G34" i="1" a="1"/>
  <c r="J32" i="1" a="1"/>
  <c r="F34" i="1" a="1"/>
  <c r="L32" i="1" a="1"/>
  <c r="L32" i="1" l="1"/>
  <c r="F34" i="1"/>
  <c r="J32" i="1"/>
  <c r="G34" i="1"/>
  <c r="D34" i="1"/>
  <c r="K32" i="1"/>
  <c r="C34" i="1"/>
  <c r="I34" i="1"/>
  <c r="H34" i="1"/>
  <c r="E34" i="1"/>
  <c r="B36" i="1"/>
  <c r="S21" i="1"/>
  <c r="E35" i="1" a="1"/>
  <c r="D35" i="1" a="1"/>
  <c r="I35" i="1" a="1"/>
  <c r="H35" i="1" a="1"/>
  <c r="G35" i="1" a="1"/>
  <c r="J33" i="1" a="1"/>
  <c r="C35" i="1" a="1"/>
  <c r="L33" i="1" a="1"/>
  <c r="F35" i="1" a="1"/>
  <c r="K33" i="1" a="1"/>
  <c r="K33" i="1" l="1"/>
  <c r="U21" i="1" s="1"/>
  <c r="F35" i="1"/>
  <c r="L33" i="1"/>
  <c r="C35" i="1"/>
  <c r="J33" i="1"/>
  <c r="T21" i="1" s="1"/>
  <c r="G35" i="1"/>
  <c r="H35" i="1"/>
  <c r="I35" i="1"/>
  <c r="D35" i="1"/>
  <c r="E35" i="1"/>
  <c r="V21" i="1"/>
  <c r="B37" i="1"/>
  <c r="I36" i="1" a="1"/>
  <c r="G36" i="1" a="1"/>
  <c r="F36" i="1" a="1"/>
  <c r="E36" i="1" a="1"/>
  <c r="J34" i="1" a="1"/>
  <c r="C36" i="1" a="1"/>
  <c r="D36" i="1" a="1"/>
  <c r="L34" i="1" a="1"/>
  <c r="H36" i="1" a="1"/>
  <c r="K34" i="1" a="1"/>
  <c r="K34" i="1" l="1"/>
  <c r="H36" i="1"/>
  <c r="L34" i="1"/>
  <c r="D36" i="1"/>
  <c r="C36" i="1"/>
  <c r="J34" i="1"/>
  <c r="E36" i="1"/>
  <c r="F36" i="1"/>
  <c r="G36" i="1"/>
  <c r="I36" i="1"/>
  <c r="B38" i="1"/>
  <c r="H37" i="1" a="1"/>
  <c r="K35" i="1" a="1"/>
  <c r="E37" i="1" a="1"/>
  <c r="D37" i="1" a="1"/>
  <c r="G37" i="1" a="1"/>
  <c r="F37" i="1" a="1"/>
  <c r="L35" i="1" a="1"/>
  <c r="J35" i="1" a="1"/>
  <c r="C37" i="1" a="1"/>
  <c r="I37" i="1" a="1"/>
  <c r="I37" i="1" l="1"/>
  <c r="C37" i="1"/>
  <c r="J35" i="1"/>
  <c r="L35" i="1"/>
  <c r="F37" i="1"/>
  <c r="P22" i="1" s="1"/>
  <c r="G37" i="1"/>
  <c r="Q22" i="1" s="1"/>
  <c r="D37" i="1"/>
  <c r="E37" i="1"/>
  <c r="K35" i="1"/>
  <c r="H37" i="1"/>
  <c r="R22" i="1" s="1"/>
  <c r="B39" i="1"/>
  <c r="K36" i="1" a="1"/>
  <c r="E38" i="1" a="1"/>
  <c r="C38" i="1" a="1"/>
  <c r="J36" i="1" a="1"/>
  <c r="I38" i="1" a="1"/>
  <c r="G38" i="1" a="1"/>
  <c r="H38" i="1" a="1"/>
  <c r="F38" i="1" a="1"/>
  <c r="D38" i="1" a="1"/>
  <c r="L36" i="1" a="1"/>
  <c r="L36" i="1" l="1"/>
  <c r="D38" i="1"/>
  <c r="F38" i="1"/>
  <c r="H38" i="1"/>
  <c r="G38" i="1"/>
  <c r="I38" i="1"/>
  <c r="J36" i="1"/>
  <c r="C38" i="1"/>
  <c r="E38" i="1"/>
  <c r="K36" i="1"/>
  <c r="S22" i="1"/>
  <c r="B40" i="1"/>
  <c r="H39" i="1" a="1"/>
  <c r="J37" i="1" a="1"/>
  <c r="D39" i="1" a="1"/>
  <c r="F39" i="1" a="1"/>
  <c r="C39" i="1" a="1"/>
  <c r="E39" i="1" a="1"/>
  <c r="L37" i="1" a="1"/>
  <c r="G39" i="1" a="1"/>
  <c r="I39" i="1" a="1"/>
  <c r="K37" i="1" a="1"/>
  <c r="K37" i="1" l="1"/>
  <c r="U22" i="1" s="1"/>
  <c r="I39" i="1"/>
  <c r="G39" i="1"/>
  <c r="L37" i="1"/>
  <c r="E39" i="1"/>
  <c r="C39" i="1"/>
  <c r="F39" i="1"/>
  <c r="D39" i="1"/>
  <c r="J37" i="1"/>
  <c r="T22" i="1" s="1"/>
  <c r="H39" i="1"/>
  <c r="B41" i="1"/>
  <c r="V22" i="1"/>
  <c r="F40" i="1" a="1"/>
  <c r="D40" i="1" a="1"/>
  <c r="H40" i="1" a="1"/>
  <c r="K38" i="1" a="1"/>
  <c r="G40" i="1" a="1"/>
  <c r="L38" i="1" a="1"/>
  <c r="I40" i="1" a="1"/>
  <c r="C40" i="1" a="1"/>
  <c r="J38" i="1" a="1"/>
  <c r="E40" i="1" a="1"/>
  <c r="E40" i="1" l="1"/>
  <c r="J38" i="1"/>
  <c r="C40" i="1"/>
  <c r="I40" i="1"/>
  <c r="L38" i="1"/>
  <c r="G40" i="1"/>
  <c r="K38" i="1"/>
  <c r="H40" i="1"/>
  <c r="D40" i="1"/>
  <c r="F40" i="1"/>
  <c r="B42" i="1"/>
  <c r="H41" i="1" a="1"/>
  <c r="E41" i="1" a="1"/>
  <c r="L39" i="1" a="1"/>
  <c r="J39" i="1" a="1"/>
  <c r="D41" i="1" a="1"/>
  <c r="K39" i="1" a="1"/>
  <c r="G41" i="1" a="1"/>
  <c r="I41" i="1" a="1"/>
  <c r="C41" i="1" a="1"/>
  <c r="F41" i="1" a="1"/>
  <c r="F41" i="1" l="1"/>
  <c r="P23" i="1" s="1"/>
  <c r="C41" i="1"/>
  <c r="I41" i="1"/>
  <c r="S23" i="1" s="1"/>
  <c r="G41" i="1"/>
  <c r="Q23" i="1" s="1"/>
  <c r="K39" i="1"/>
  <c r="D41" i="1"/>
  <c r="J39" i="1"/>
  <c r="L39" i="1"/>
  <c r="E41" i="1"/>
  <c r="H41" i="1"/>
  <c r="R23" i="1" s="1"/>
  <c r="K40" i="1" a="1"/>
  <c r="K40" i="1" s="1"/>
  <c r="J40" i="1" a="1"/>
  <c r="J40" i="1" s="1"/>
  <c r="L40" i="1" a="1"/>
  <c r="L40" i="1" s="1"/>
  <c r="B43" i="1"/>
  <c r="C42" i="1" a="1"/>
  <c r="D42" i="1" a="1"/>
  <c r="G42" i="1" a="1"/>
  <c r="I42" i="1" a="1"/>
  <c r="F42" i="1" a="1"/>
  <c r="H42" i="1" a="1"/>
  <c r="E42" i="1" a="1"/>
  <c r="E42" i="1" l="1"/>
  <c r="H42" i="1"/>
  <c r="F42" i="1"/>
  <c r="I42" i="1"/>
  <c r="G42" i="1"/>
  <c r="D42" i="1"/>
  <c r="C42" i="1"/>
  <c r="B44" i="1"/>
  <c r="I43" i="1" a="1"/>
  <c r="L41" i="1" a="1"/>
  <c r="K41" i="1" a="1"/>
  <c r="H43" i="1" a="1"/>
  <c r="D43" i="1" a="1"/>
  <c r="G43" i="1" a="1"/>
  <c r="C43" i="1" a="1"/>
  <c r="F43" i="1" a="1"/>
  <c r="J41" i="1" a="1"/>
  <c r="E43" i="1" a="1"/>
  <c r="E43" i="1" l="1"/>
  <c r="J41" i="1"/>
  <c r="T23" i="1" s="1"/>
  <c r="F43" i="1"/>
  <c r="C43" i="1"/>
  <c r="G43" i="1"/>
  <c r="D43" i="1"/>
  <c r="H43" i="1"/>
  <c r="K41" i="1"/>
  <c r="U23" i="1" s="1"/>
  <c r="L41" i="1"/>
  <c r="V23" i="1" s="1"/>
  <c r="I43" i="1"/>
  <c r="B45" i="1"/>
  <c r="H44" i="1" a="1"/>
  <c r="F44" i="1" a="1"/>
  <c r="I44" i="1" a="1"/>
  <c r="G44" i="1" a="1"/>
  <c r="J42" i="1" a="1"/>
  <c r="C44" i="1" a="1"/>
  <c r="D44" i="1" a="1"/>
  <c r="E44" i="1" a="1"/>
  <c r="L42" i="1" a="1"/>
  <c r="K42" i="1" a="1"/>
  <c r="K42" i="1" l="1"/>
  <c r="L42" i="1"/>
  <c r="E44" i="1"/>
  <c r="D44" i="1"/>
  <c r="C44" i="1"/>
  <c r="J42" i="1"/>
  <c r="G44" i="1"/>
  <c r="Q24" i="1" s="1"/>
  <c r="I44" i="1"/>
  <c r="F44" i="1"/>
  <c r="P24" i="1" s="1"/>
  <c r="H44" i="1"/>
  <c r="R24" i="1"/>
  <c r="B46" i="1"/>
  <c r="I45" i="1" a="1"/>
  <c r="J43" i="1" a="1"/>
  <c r="E45" i="1" a="1"/>
  <c r="H45" i="1" a="1"/>
  <c r="L43" i="1" a="1"/>
  <c r="K43" i="1" a="1"/>
  <c r="G45" i="1" a="1"/>
  <c r="D45" i="1" a="1"/>
  <c r="C45" i="1" a="1"/>
  <c r="F45" i="1" a="1"/>
  <c r="F45" i="1" l="1"/>
  <c r="C45" i="1"/>
  <c r="D45" i="1"/>
  <c r="G45" i="1"/>
  <c r="K43" i="1"/>
  <c r="L43" i="1"/>
  <c r="H45" i="1"/>
  <c r="E45" i="1"/>
  <c r="J43" i="1"/>
  <c r="I45" i="1"/>
  <c r="B47" i="1"/>
  <c r="S24" i="1"/>
  <c r="K44" i="1" a="1"/>
  <c r="G46" i="1" a="1"/>
  <c r="I46" i="1" a="1"/>
  <c r="D46" i="1" a="1"/>
  <c r="J44" i="1" a="1"/>
  <c r="H46" i="1" a="1"/>
  <c r="E46" i="1" a="1"/>
  <c r="L44" i="1" a="1"/>
  <c r="F46" i="1" a="1"/>
  <c r="C46" i="1" a="1"/>
  <c r="C46" i="1" l="1"/>
  <c r="F46" i="1"/>
  <c r="P25" i="1" s="1"/>
  <c r="L44" i="1"/>
  <c r="V24" i="1" s="1"/>
  <c r="E46" i="1"/>
  <c r="H46" i="1"/>
  <c r="R25" i="1" s="1"/>
  <c r="J44" i="1"/>
  <c r="T24" i="1" s="1"/>
  <c r="D46" i="1"/>
  <c r="I46" i="1"/>
  <c r="S25" i="1" s="1"/>
  <c r="G46" i="1"/>
  <c r="Q25" i="1" s="1"/>
  <c r="K44" i="1"/>
  <c r="U24" i="1" s="1"/>
  <c r="B48" i="1"/>
  <c r="I47" i="1" a="1"/>
  <c r="C47" i="1" a="1"/>
  <c r="F47" i="1" a="1"/>
  <c r="E47" i="1" a="1"/>
  <c r="H47" i="1" a="1"/>
  <c r="J45" i="1" a="1"/>
  <c r="D47" i="1" a="1"/>
  <c r="G47" i="1" a="1"/>
  <c r="L45" i="1" a="1"/>
  <c r="K45" i="1" a="1"/>
  <c r="K45" i="1" l="1"/>
  <c r="L45" i="1"/>
  <c r="G47" i="1"/>
  <c r="D47" i="1"/>
  <c r="J45" i="1"/>
  <c r="H47" i="1"/>
  <c r="E47" i="1"/>
  <c r="F47" i="1"/>
  <c r="C47" i="1"/>
  <c r="I47" i="1"/>
  <c r="B49" i="1"/>
  <c r="I48" i="1" a="1"/>
  <c r="C48" i="1" a="1"/>
  <c r="E48" i="1" a="1"/>
  <c r="F48" i="1" a="1"/>
  <c r="L46" i="1" a="1"/>
  <c r="J46" i="1" a="1"/>
  <c r="D48" i="1" a="1"/>
  <c r="H48" i="1" a="1"/>
  <c r="G48" i="1" a="1"/>
  <c r="K46" i="1" a="1"/>
  <c r="K46" i="1" l="1"/>
  <c r="U25" i="1" s="1"/>
  <c r="G48" i="1"/>
  <c r="Q26" i="1" s="1"/>
  <c r="H48" i="1"/>
  <c r="R26" i="1" s="1"/>
  <c r="D48" i="1"/>
  <c r="J46" i="1"/>
  <c r="T25" i="1" s="1"/>
  <c r="L46" i="1"/>
  <c r="V25" i="1" s="1"/>
  <c r="F48" i="1"/>
  <c r="P26" i="1" s="1"/>
  <c r="E48" i="1"/>
  <c r="C48" i="1"/>
  <c r="I48" i="1"/>
  <c r="S26" i="1" s="1"/>
  <c r="B50" i="1"/>
  <c r="I49" i="1" a="1"/>
  <c r="E49" i="1" a="1"/>
  <c r="H49" i="1" a="1"/>
  <c r="D49" i="1" a="1"/>
  <c r="L47" i="1" a="1"/>
  <c r="C49" i="1" a="1"/>
  <c r="F49" i="1" a="1"/>
  <c r="G49" i="1" a="1"/>
  <c r="K47" i="1" a="1"/>
  <c r="J47" i="1" a="1"/>
  <c r="J47" i="1" l="1"/>
  <c r="K47" i="1"/>
  <c r="G49" i="1"/>
  <c r="Q27" i="1" s="1"/>
  <c r="F49" i="1"/>
  <c r="P27" i="1" s="1"/>
  <c r="C49" i="1"/>
  <c r="L47" i="1"/>
  <c r="D49" i="1"/>
  <c r="H49" i="1"/>
  <c r="R27" i="1" s="1"/>
  <c r="E49" i="1"/>
  <c r="I49" i="1"/>
  <c r="B51" i="1"/>
  <c r="G50" i="1" a="1"/>
  <c r="F50" i="1" a="1"/>
  <c r="K48" i="1" a="1"/>
  <c r="D50" i="1" a="1"/>
  <c r="L48" i="1" a="1"/>
  <c r="H50" i="1" a="1"/>
  <c r="J48" i="1" a="1"/>
  <c r="I50" i="1" a="1"/>
  <c r="E50" i="1" a="1"/>
  <c r="C50" i="1" a="1"/>
  <c r="C50" i="1" l="1"/>
  <c r="E50" i="1"/>
  <c r="I50" i="1"/>
  <c r="J48" i="1"/>
  <c r="T26" i="1" s="1"/>
  <c r="H50" i="1"/>
  <c r="R28" i="1" s="1"/>
  <c r="L48" i="1"/>
  <c r="V26" i="1" s="1"/>
  <c r="D50" i="1"/>
  <c r="K48" i="1"/>
  <c r="U26" i="1" s="1"/>
  <c r="F50" i="1"/>
  <c r="P28" i="1" s="1"/>
  <c r="G50" i="1"/>
  <c r="Q28" i="1" s="1"/>
  <c r="B52" i="1"/>
  <c r="S27" i="1"/>
  <c r="D51" i="1" a="1"/>
  <c r="F51" i="1" a="1"/>
  <c r="G51" i="1" a="1"/>
  <c r="L49" i="1" a="1"/>
  <c r="C51" i="1" a="1"/>
  <c r="I51" i="1" a="1"/>
  <c r="K49" i="1" a="1"/>
  <c r="H51" i="1" a="1"/>
  <c r="J49" i="1" a="1"/>
  <c r="E51" i="1" a="1"/>
  <c r="E51" i="1" l="1"/>
  <c r="J49" i="1"/>
  <c r="T27" i="1" s="1"/>
  <c r="H51" i="1"/>
  <c r="K49" i="1"/>
  <c r="U27" i="1" s="1"/>
  <c r="I51" i="1"/>
  <c r="C51" i="1"/>
  <c r="L49" i="1"/>
  <c r="V27" i="1" s="1"/>
  <c r="G51" i="1"/>
  <c r="F51" i="1"/>
  <c r="D51" i="1"/>
  <c r="B53" i="1"/>
  <c r="S28" i="1"/>
  <c r="F52" i="1" a="1"/>
  <c r="I52" i="1" a="1"/>
  <c r="J50" i="1" a="1"/>
  <c r="L50" i="1" a="1"/>
  <c r="E52" i="1" a="1"/>
  <c r="G52" i="1" a="1"/>
  <c r="K50" i="1" a="1"/>
  <c r="H52" i="1" a="1"/>
  <c r="D52" i="1" a="1"/>
  <c r="C52" i="1" a="1"/>
  <c r="C52" i="1" l="1"/>
  <c r="D52" i="1"/>
  <c r="H52" i="1"/>
  <c r="K50" i="1"/>
  <c r="U28" i="1" s="1"/>
  <c r="G52" i="1"/>
  <c r="E52" i="1"/>
  <c r="L50" i="1"/>
  <c r="V28" i="1" s="1"/>
  <c r="J50" i="1"/>
  <c r="T28" i="1" s="1"/>
  <c r="I52" i="1"/>
  <c r="F52" i="1"/>
  <c r="B54" i="1"/>
  <c r="E53" i="1" a="1"/>
  <c r="D53" i="1" a="1"/>
  <c r="J51" i="1" a="1"/>
  <c r="H53" i="1" a="1"/>
  <c r="K51" i="1" a="1"/>
  <c r="C53" i="1" a="1"/>
  <c r="L51" i="1" a="1"/>
  <c r="I53" i="1" a="1"/>
  <c r="G53" i="1" a="1"/>
  <c r="F53" i="1" a="1"/>
  <c r="F53" i="1" l="1"/>
  <c r="G53" i="1"/>
  <c r="I53" i="1"/>
  <c r="L51" i="1"/>
  <c r="C53" i="1"/>
  <c r="K51" i="1"/>
  <c r="H53" i="1"/>
  <c r="J51" i="1"/>
  <c r="D53" i="1"/>
  <c r="E53" i="1"/>
  <c r="G54" i="1" a="1"/>
  <c r="I54" i="1" a="1"/>
  <c r="J52" i="1" a="1"/>
  <c r="K52" i="1" a="1"/>
  <c r="E54" i="1" a="1"/>
  <c r="L52" i="1" a="1"/>
  <c r="H54" i="1" a="1"/>
  <c r="C54" i="1" a="1"/>
  <c r="D54" i="1" a="1"/>
  <c r="F54" i="1" a="1"/>
  <c r="F54" i="1" l="1"/>
  <c r="P29" i="1" s="1"/>
  <c r="P30" i="1" s="1"/>
  <c r="D54" i="1"/>
  <c r="C54" i="1"/>
  <c r="H54" i="1"/>
  <c r="R29" i="1" s="1"/>
  <c r="R30" i="1" s="1"/>
  <c r="L52" i="1"/>
  <c r="E54" i="1"/>
  <c r="K52" i="1"/>
  <c r="J52" i="1"/>
  <c r="I54" i="1"/>
  <c r="G54" i="1"/>
  <c r="Q29" i="1"/>
  <c r="Q30" i="1" s="1"/>
  <c r="L53" i="1" a="1"/>
  <c r="K53" i="1" a="1"/>
  <c r="J53" i="1" a="1"/>
  <c r="J53" i="1" l="1"/>
  <c r="K53" i="1"/>
  <c r="L53" i="1"/>
  <c r="S29" i="1"/>
  <c r="L54" i="1" a="1"/>
  <c r="J54" i="1" a="1"/>
  <c r="K54" i="1" a="1"/>
  <c r="S30" i="1" l="1"/>
  <c r="K54" i="1"/>
  <c r="U29" i="1" s="1"/>
  <c r="J54" i="1"/>
  <c r="T29" i="1" s="1"/>
  <c r="L54" i="1"/>
  <c r="V29" i="1" s="1"/>
  <c r="T30" i="1" l="1"/>
  <c r="U30" i="1"/>
  <c r="V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<sst xmlns="http://schemas.openxmlformats.org/spreadsheetml/2006/main" count="3265" uniqueCount="423">
  <si>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</si>
  <si>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</si>
  <si>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</si>
  <si>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</si>
  <si>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</si>
  <si>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</si>
  <si>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</si>
  <si>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</si>
  <si>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</si>
  <si>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</si>
  <si>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</si>
  <si>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</si>
  <si>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</si>
  <si>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</si>
  <si>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</si>
  <si>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</si>
  <si>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</si>
  <si>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</si>
  <si>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</si>
  <si>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</si>
  <si>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</si>
  <si>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</si>
  <si>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</si>
  <si>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</si>
  <si>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</si>
  <si>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</si>
  <si>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</si>
  <si>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</si>
  <si>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</si>
  <si>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</si>
  <si>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</si>
  <si>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</si>
  <si>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</si>
  <si>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</si>
  <si>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</si>
  <si>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</si>
  <si>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</si>
  <si>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</si>
  <si>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</si>
  <si>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</si>
  <si>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</si>
  <si>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</si>
  <si>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</si>
  <si>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</si>
  <si>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</si>
  <si>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</si>
  <si>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</si>
  <si>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</si>
  <si>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</si>
  <si>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</si>
  <si>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</si>
  <si>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</si>
  <si>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</si>
  <si>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</si>
  <si>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0 - 13.139953941949262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</si>
  <si>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</si>
  <si>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</si>
  <si>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</si>
  <si>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</si>
  <si>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</si>
  <si>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</si>
  <si>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</si>
  <si>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</si>
  <si>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</si>
  <si>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</si>
  <si>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</si>
  <si>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</si>
  <si>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</si>
  <si>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</si>
  <si>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</si>
  <si>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</si>
  <si>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</si>
  <si>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</si>
  <si>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</si>
  <si>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</si>
  <si>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</si>
  <si>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</si>
  <si>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</si>
  <si>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</si>
  <si>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</si>
  <si>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</si>
  <si>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</si>
  <si>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</si>
  <si>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</si>
  <si>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</si>
  <si>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</si>
  <si>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</si>
  <si>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</si>
  <si>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</si>
  <si>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</si>
  <si>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</si>
  <si>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</si>
  <si>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</si>
  <si>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</si>
  <si>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</si>
  <si>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</si>
  <si>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0 - 12.903741034732795</t>
  </si>
  <si>
    <t>0 - 62.37232690612048</t>
  </si>
  <si>
    <t>(31, 63)</t>
  </si>
  <si>
    <t>07:45:00</t>
  </si>
  <si>
    <t>0 - 43.94142523901517</t>
  </si>
  <si>
    <t>0 - 51.78003551017242</t>
  </si>
  <si>
    <t>(2, 142)</t>
  </si>
  <si>
    <t>(9, 135)</t>
  </si>
  <si>
    <t>(29, 138)</t>
  </si>
  <si>
    <t>(71, 134)</t>
  </si>
  <si>
    <t>(77, 143)</t>
  </si>
  <si>
    <t>08:00:00</t>
  </si>
  <si>
    <t>0 - 20.811323447164472</t>
  </si>
  <si>
    <t>0 - 54.102378490501785</t>
  </si>
  <si>
    <t>(35, 227)</t>
  </si>
  <si>
    <t>(40, 229)</t>
  </si>
  <si>
    <t>(54, 225)</t>
  </si>
  <si>
    <t>(76, 229)</t>
  </si>
  <si>
    <t>(79, 229)</t>
  </si>
  <si>
    <t>(104, 235)</t>
  </si>
  <si>
    <t>(227, 348)</t>
  </si>
  <si>
    <t>08:15:00</t>
  </si>
  <si>
    <t>0 - 21.390086727555058</t>
  </si>
  <si>
    <t>0 - 135.73182072875227</t>
  </si>
  <si>
    <t>(32, 211)</t>
  </si>
  <si>
    <t>(62, 211)</t>
  </si>
  <si>
    <t>(65, 224)</t>
  </si>
  <si>
    <t>(78, 209)</t>
  </si>
  <si>
    <t>(78, 211)</t>
  </si>
  <si>
    <t>(118, 215)</t>
  </si>
  <si>
    <t>(122, 207)</t>
  </si>
  <si>
    <t>(136, 222)</t>
  </si>
  <si>
    <t>(156, 211)</t>
  </si>
  <si>
    <t>(163, 224)</t>
  </si>
  <si>
    <t>(173, 207)</t>
  </si>
  <si>
    <t>(180, 216)</t>
  </si>
  <si>
    <t>(214, 377)</t>
  </si>
  <si>
    <t>(217, 264)</t>
  </si>
  <si>
    <t>08:30:00</t>
  </si>
  <si>
    <t>0 - 16.920578405262532</t>
  </si>
  <si>
    <t>0 - 53.19794827371951</t>
  </si>
  <si>
    <t>(4, 159)</t>
  </si>
  <si>
    <t>(6, 170)</t>
  </si>
  <si>
    <t>(22, 173)</t>
  </si>
  <si>
    <t>(37, 168)</t>
  </si>
  <si>
    <t>(40, 165)</t>
  </si>
  <si>
    <t>(67, 146)</t>
  </si>
  <si>
    <t>(70, 146)</t>
  </si>
  <si>
    <t>(151, 267)</t>
  </si>
  <si>
    <t>(156, 362)</t>
  </si>
  <si>
    <t>(157, 207)</t>
  </si>
  <si>
    <t>(168, 209)</t>
  </si>
  <si>
    <t>(168, 264)</t>
  </si>
  <si>
    <t>09:00:00</t>
  </si>
  <si>
    <t>0 - 13.140024157723936</t>
  </si>
  <si>
    <t>0 - 52.34617706788587</t>
  </si>
  <si>
    <t>(76, 161)</t>
  </si>
  <si>
    <t>09:30:00</t>
  </si>
  <si>
    <t>0 - 12.904076765254192</t>
  </si>
  <si>
    <t>0 - 52.966342914179414</t>
  </si>
  <si>
    <t>(11, 87)</t>
  </si>
  <si>
    <t>(92, 146)</t>
  </si>
  <si>
    <t>(113, 252)</t>
  </si>
  <si>
    <t>(116, 122)</t>
  </si>
  <si>
    <t>10:00:00</t>
  </si>
  <si>
    <t>0 - 13.14007165639697</t>
  </si>
  <si>
    <t>0 - 51.779596038767714</t>
  </si>
  <si>
    <t>(12, 134)</t>
  </si>
  <si>
    <t>10:15:00</t>
  </si>
  <si>
    <t>0 - 13.326984147329314</t>
  </si>
  <si>
    <t>0 - 51.88772416819427</t>
  </si>
  <si>
    <t>(55, 90)</t>
  </si>
  <si>
    <t>(90, 118)</t>
  </si>
  <si>
    <t>(92, 212)</t>
  </si>
  <si>
    <t>(99, 114)</t>
  </si>
  <si>
    <t>10:30:00</t>
  </si>
  <si>
    <t>0 - 12.939208397033235</t>
  </si>
  <si>
    <t>0 - 51.780027372344854</t>
  </si>
  <si>
    <t>(24, 60)</t>
  </si>
  <si>
    <t>(32, 74)</t>
  </si>
  <si>
    <t>10:45:00</t>
  </si>
  <si>
    <t>0 - 10.922752093247624</t>
  </si>
  <si>
    <t>0 - 56.66492621621096</t>
  </si>
  <si>
    <t>(35, 102)</t>
  </si>
  <si>
    <t>11:00:00</t>
  </si>
  <si>
    <t>0 - 13.140100568451473</t>
  </si>
  <si>
    <t>0 - 52.2478393021385</t>
  </si>
  <si>
    <t>(20, 99)</t>
  </si>
  <si>
    <t>11:30:00</t>
  </si>
  <si>
    <t>0 - 12.902691388601003</t>
  </si>
  <si>
    <t>0 - 52.52719808090588</t>
  </si>
  <si>
    <t>(0, 59)</t>
  </si>
  <si>
    <t>(48, 143)</t>
  </si>
  <si>
    <t>(54, 211)</t>
  </si>
  <si>
    <t>(55, 140)</t>
  </si>
  <si>
    <t>12:00:00</t>
  </si>
  <si>
    <t>0 - 14.434729235164443</t>
  </si>
  <si>
    <t>0 - 51.945854219783705</t>
  </si>
  <si>
    <t>(26, 92)</t>
  </si>
  <si>
    <t>(50, 100)</t>
  </si>
  <si>
    <t>(75, 102)</t>
  </si>
  <si>
    <t>12:30:00</t>
  </si>
  <si>
    <t>0 - 12.939208396985928</t>
  </si>
  <si>
    <t>0 - 52.233894964204794</t>
  </si>
  <si>
    <t>(4, 57)</t>
  </si>
  <si>
    <t>(44, 194)</t>
  </si>
  <si>
    <t>(57, 142)</t>
  </si>
  <si>
    <t>13:00:00</t>
  </si>
  <si>
    <t>0 - 13.140096438217832</t>
  </si>
  <si>
    <t>0 - 51.88844093455019</t>
  </si>
  <si>
    <t>(4, 122)</t>
  </si>
  <si>
    <t>(11, 106)</t>
  </si>
  <si>
    <t>(36, 98)</t>
  </si>
  <si>
    <t>(113, 217)</t>
  </si>
  <si>
    <t>13:30:00</t>
  </si>
  <si>
    <t>0 - 12.904135353839651</t>
  </si>
  <si>
    <t>0 - 51.961251796449375</t>
  </si>
  <si>
    <t>(14, 50)</t>
  </si>
  <si>
    <t>(45, 102)</t>
  </si>
  <si>
    <t>13:45:00</t>
  </si>
  <si>
    <t>0 - 17.229049995168474</t>
  </si>
  <si>
    <t>0 - 52.37198138929215</t>
  </si>
  <si>
    <t>(21, 106)</t>
  </si>
  <si>
    <t>(24, 102)</t>
  </si>
  <si>
    <t>(40, 107)</t>
  </si>
  <si>
    <t>(118, 159)</t>
  </si>
  <si>
    <t>14:00:00</t>
  </si>
  <si>
    <t>0 - 13.10734165033368</t>
  </si>
  <si>
    <t>0 - 51.77993785015574</t>
  </si>
  <si>
    <t>(20, 196)</t>
  </si>
  <si>
    <t>(162, 206)</t>
  </si>
  <si>
    <t>(179, 196)</t>
  </si>
  <si>
    <t>14:15:00</t>
  </si>
  <si>
    <t>0 - 107.55569716641484</t>
  </si>
  <si>
    <t>0 - 51.88827803338031</t>
  </si>
  <si>
    <t>(29, 230)</t>
  </si>
  <si>
    <t>(44, 220)</t>
  </si>
  <si>
    <t>(63, 224)</t>
  </si>
  <si>
    <t>(96, 223)</t>
  </si>
  <si>
    <t>(190, 224)</t>
  </si>
  <si>
    <t>(194, 229)</t>
  </si>
  <si>
    <t>(227, 346)</t>
  </si>
  <si>
    <t>14:30:00</t>
  </si>
  <si>
    <t>0 - 25.08405597663314</t>
  </si>
  <si>
    <t>0 - 51.865119511324316</t>
  </si>
  <si>
    <t>(34, 186)</t>
  </si>
  <si>
    <t>(48, 186)</t>
  </si>
  <si>
    <t>14:45:00</t>
  </si>
  <si>
    <t>0 - 13.294916300251806</t>
  </si>
  <si>
    <t>0 - 51.88831061338306</t>
  </si>
  <si>
    <t>(17, 194)</t>
  </si>
  <si>
    <t>(41, 180)</t>
  </si>
  <si>
    <t>(45, 194)</t>
  </si>
  <si>
    <t>(63, 179)</t>
  </si>
  <si>
    <t>(107, 188)</t>
  </si>
  <si>
    <t>(126, 188)</t>
  </si>
  <si>
    <t>(189, 217)</t>
  </si>
  <si>
    <t>(189, 304)</t>
  </si>
  <si>
    <t>(189, 314)</t>
  </si>
  <si>
    <t>15:00:00</t>
  </si>
  <si>
    <t>0 - 14.180528299899882</t>
  </si>
  <si>
    <t>0 - 65.72619784822415</t>
  </si>
  <si>
    <t>(27, 207)</t>
  </si>
  <si>
    <t>(91, 208)</t>
  </si>
  <si>
    <t>(116, 204)</t>
  </si>
  <si>
    <t>(166, 216)</t>
  </si>
  <si>
    <t>(201, 243)</t>
  </si>
  <si>
    <t>15:15:00</t>
  </si>
  <si>
    <t>0 - 13.140141872010574</t>
  </si>
  <si>
    <t>0 - 53.27055165895669</t>
  </si>
  <si>
    <t>(19, 167)</t>
  </si>
  <si>
    <t>(23, 156)</t>
  </si>
  <si>
    <t>(27, 158)</t>
  </si>
  <si>
    <t>(60, 164)</t>
  </si>
  <si>
    <t>(80, 157)</t>
  </si>
  <si>
    <t>(85, 165)</t>
  </si>
  <si>
    <t>(103, 156)</t>
  </si>
  <si>
    <t>(111, 166)</t>
  </si>
  <si>
    <t>(115, 156)</t>
  </si>
  <si>
    <t>(167, 275)</t>
  </si>
  <si>
    <t>(171, 195)</t>
  </si>
  <si>
    <t>15:30:00</t>
  </si>
  <si>
    <t>0 - 15.787542374844005</t>
  </si>
  <si>
    <t>0 - 51.630325879363156</t>
  </si>
  <si>
    <t>15:45:00</t>
  </si>
  <si>
    <t>0 - 113.60266465532027</t>
  </si>
  <si>
    <t>0 - 51.88783005494277</t>
  </si>
  <si>
    <t>(20, 148)</t>
  </si>
  <si>
    <t>(45, 157)</t>
  </si>
  <si>
    <t>(64, 146)</t>
  </si>
  <si>
    <t>(149, 196)</t>
  </si>
  <si>
    <t>16:00:00</t>
  </si>
  <si>
    <t>0 - 37.53407298134447</t>
  </si>
  <si>
    <t>0 - 53.071846302721305</t>
  </si>
  <si>
    <t>(42, 245)</t>
  </si>
  <si>
    <t>(42, 246)</t>
  </si>
  <si>
    <t>(45, 250)</t>
  </si>
  <si>
    <t>(49, 254)</t>
  </si>
  <si>
    <t>(52, 250)</t>
  </si>
  <si>
    <t>(67, 248)</t>
  </si>
  <si>
    <t>(91, 253)</t>
  </si>
  <si>
    <t>(93, 256)</t>
  </si>
  <si>
    <t>(100, 246)</t>
  </si>
  <si>
    <t>(100, 259)</t>
  </si>
  <si>
    <t>(106, 246)</t>
  </si>
  <si>
    <t>(106, 253)</t>
  </si>
  <si>
    <t>(118, 255)</t>
  </si>
  <si>
    <t>(258, 288)</t>
  </si>
  <si>
    <t>(260, 288)</t>
  </si>
  <si>
    <t>16:15:00</t>
  </si>
  <si>
    <t>0 - 85.21695329206544</t>
  </si>
  <si>
    <t>0 - 51.6464945824706</t>
  </si>
  <si>
    <t>(46, 226)</t>
  </si>
  <si>
    <t>(52, 217)</t>
  </si>
  <si>
    <t>(56, 229)</t>
  </si>
  <si>
    <t>(59, 229)</t>
  </si>
  <si>
    <t>(187, 222)</t>
  </si>
  <si>
    <t>16:30:00</t>
  </si>
  <si>
    <t>0 - 27.42041746254388</t>
  </si>
  <si>
    <t>0 - 89.5886397854985</t>
  </si>
  <si>
    <t>(40, 135)</t>
  </si>
  <si>
    <t>(55, 138)</t>
  </si>
  <si>
    <t>(75, 148)</t>
  </si>
  <si>
    <t>(134, 185)</t>
  </si>
  <si>
    <t>(134, 299)</t>
  </si>
  <si>
    <t>(138, 276)</t>
  </si>
  <si>
    <t>(153, 212)</t>
  </si>
  <si>
    <t>17:00:00</t>
  </si>
  <si>
    <t>0 - 13.689725474993672</t>
  </si>
  <si>
    <t>0 - 53.46743950583982</t>
  </si>
  <si>
    <t>(21, 91)</t>
  </si>
  <si>
    <t>(38, 121)</t>
  </si>
  <si>
    <t>(41, 89)</t>
  </si>
  <si>
    <t>(41, 117)</t>
  </si>
  <si>
    <t>(98, 161)</t>
  </si>
  <si>
    <t>17:30:00</t>
  </si>
  <si>
    <t>0 - 12.902932141794771</t>
  </si>
  <si>
    <t>0 - 52.778113439706544</t>
  </si>
  <si>
    <t>(33, 61)</t>
  </si>
  <si>
    <t>(45, 138)</t>
  </si>
  <si>
    <t>(53, 95)</t>
  </si>
  <si>
    <t>18:00:00</t>
  </si>
  <si>
    <t>0 - 13.140141872034416</t>
  </si>
  <si>
    <t>0 - 51.88758570279983</t>
  </si>
  <si>
    <t>(18, 78)</t>
  </si>
  <si>
    <t>(81, 251)</t>
  </si>
  <si>
    <t>(94, 156)</t>
  </si>
  <si>
    <t>18:30:00</t>
  </si>
  <si>
    <t>0 - 12.902877598601988</t>
  </si>
  <si>
    <t>0 - 52.66561600786549</t>
  </si>
  <si>
    <t>(44, 113)</t>
  </si>
  <si>
    <t>(53, 90)</t>
  </si>
  <si>
    <t>(57, 84)</t>
  </si>
  <si>
    <t>19:00:00</t>
  </si>
  <si>
    <t>0 - 13.140127415800059</t>
  </si>
  <si>
    <t>0 - 52.92287445700596</t>
  </si>
  <si>
    <t>(28, 141)</t>
  </si>
  <si>
    <t>(29, 120)</t>
  </si>
  <si>
    <t>(120, 220)</t>
  </si>
  <si>
    <t>(131, 345)</t>
  </si>
  <si>
    <t>(135, 208)</t>
  </si>
  <si>
    <t>(137, 219)</t>
  </si>
  <si>
    <t>(151, 359)</t>
  </si>
  <si>
    <t>20:00:00</t>
  </si>
  <si>
    <t>0 - 17.217721356399665</t>
  </si>
  <si>
    <t>0 - 51.88840020904805</t>
  </si>
  <si>
    <t>(16, 146)</t>
  </si>
  <si>
    <t>(18, 177)</t>
  </si>
  <si>
    <t>(35, 174)</t>
  </si>
  <si>
    <t>(69, 186)</t>
  </si>
  <si>
    <t>(70, 155)</t>
  </si>
  <si>
    <t>(168, 252)</t>
  </si>
  <si>
    <t>(175, 241)</t>
  </si>
  <si>
    <t>(176, 321)</t>
  </si>
  <si>
    <t>21:00:00</t>
  </si>
  <si>
    <t>0 - 13.519346959617707</t>
  </si>
  <si>
    <t>0 - 51.6496807456839</t>
  </si>
  <si>
    <t>(26, 133)</t>
  </si>
  <si>
    <t>(66, 135)</t>
  </si>
  <si>
    <t>(98, 142)</t>
  </si>
  <si>
    <t>21:15:00</t>
  </si>
  <si>
    <t>0 - 13.140003505924726</t>
  </si>
  <si>
    <t>0 - 52.35249032532785</t>
  </si>
  <si>
    <t>(46, 155)</t>
  </si>
  <si>
    <t>(101, 159)</t>
  </si>
  <si>
    <t>(107, 159)</t>
  </si>
  <si>
    <t>21:30:00</t>
  </si>
  <si>
    <t>0 - 12.905259833453423</t>
  </si>
  <si>
    <t>0 - 51.74025814790221</t>
  </si>
  <si>
    <t>(35, 145)</t>
  </si>
  <si>
    <t>(39, 149)</t>
  </si>
  <si>
    <t>(42, 148)</t>
  </si>
  <si>
    <t>(67, 155)</t>
  </si>
  <si>
    <t>(84, 147)</t>
  </si>
  <si>
    <t>(92, 151)</t>
  </si>
  <si>
    <t>(148, 173)</t>
  </si>
  <si>
    <t>21:45:00</t>
  </si>
  <si>
    <t>0 - 12.899461268865238</t>
  </si>
  <si>
    <t>0 - 52.9799246758399</t>
  </si>
  <si>
    <t>(74, 203)</t>
  </si>
  <si>
    <t>(202, 264)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</si>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</sst>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9" zoomScale="70" zoomScaleNormal="70" workbookViewId="0">
      <selection activeCell="B12" sqref="B12:Y54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397</v>
      </c>
      <c r="C12" s="3" t="s">
        <v>398</v>
      </c>
      <c r="D12" s="3" t="s">
        <v>399</v>
      </c>
      <c r="E12" s="3" t="s">
        <v>400</v>
      </c>
      <c r="F12" s="4" t="s">
        <v>401</v>
      </c>
      <c r="G12" s="5"/>
      <c r="H12" s="6" t="s">
        <v>402</v>
      </c>
      <c r="I12" s="7" t="s">
        <v>403</v>
      </c>
      <c r="J12" s="8"/>
      <c r="K12" s="8"/>
      <c r="L12" s="9"/>
      <c r="O12" s="6" t="s">
        <v>399</v>
      </c>
      <c r="P12" s="4" t="s">
        <v>401</v>
      </c>
      <c r="Q12" s="5"/>
      <c r="R12" s="6" t="s">
        <v>402</v>
      </c>
      <c r="S12" s="7" t="s">
        <v>403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404</v>
      </c>
      <c r="K14" s="17" t="s">
        <v>405</v>
      </c>
      <c r="L14" s="17" t="s">
        <v>406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404</v>
      </c>
      <c r="U14" s="17" t="s">
        <v>405</v>
      </c>
      <c r="V14" s="17" t="s">
        <v>406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11</v>
      </c>
      <c r="I15" cm="1">
        <f t="array" aca="1" ref="I15" ca="1">INDIRECT(CONCATENATE("Simu"&amp;$B15&amp;"!"&amp;"$I$9"))</f>
        <v>0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407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666</v>
      </c>
      <c r="S15">
        <f ca="1">SUM(I15:I17)</f>
        <v>9</v>
      </c>
      <c r="T15">
        <f t="shared" ca="1" si="0"/>
        <v>7</v>
      </c>
      <c r="U15">
        <f t="shared" ca="1" si="0"/>
        <v>6</v>
      </c>
      <c r="V15">
        <f t="shared" ca="1" si="0"/>
        <v>4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104</v>
      </c>
      <c r="I16" cm="1">
        <f t="array" aca="1" ref="I16" ca="1">INDIRECT(CONCATENATE("Simu"&amp;$B16&amp;"!"&amp;"$I$9"))</f>
        <v>1</v>
      </c>
      <c r="J16" cm="1">
        <f t="array" aca="1" ref="J16" ca="1">IF(I16&gt;0,COUNT(IF(INDIRECT(CONCATENATE("Simu"&amp;$B16&amp;"!$F$16:$F$"&amp;15+I16))&lt;20,INDIRECT(CONCATENATE("Simu"&amp;$B16&amp;"!$F$16:$F$"&amp;15+I16)),#N/A)),0)</f>
        <v>1</v>
      </c>
      <c r="K16" cm="1">
        <f t="array" aca="1" ref="K16" ca="1">IF(I16&gt;0,COUNT(IF(INDIRECT(CONCATENATE("Simu"&amp;$B16&amp;"!$F$16:$F$"&amp;15+I16))&lt;10,INDIRECT(CONCATENATE("Simu"&amp;$B16&amp;"!$F$16:$F$"&amp;15+I16)),#N/A)),0)</f>
        <v>1</v>
      </c>
      <c r="L16" cm="1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408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3455</v>
      </c>
      <c r="S16">
        <f ca="1">SUM(I18:I20)</f>
        <v>45</v>
      </c>
      <c r="T16">
        <f t="shared" ca="1" si="1"/>
        <v>22</v>
      </c>
      <c r="U16">
        <f t="shared" ca="1" si="1"/>
        <v>11</v>
      </c>
      <c r="V16">
        <f t="shared" ca="1" si="1"/>
        <v>5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551</v>
      </c>
      <c r="I17" cm="1">
        <f t="array" aca="1" ref="I17" ca="1">INDIRECT(CONCATENATE("Simu"&amp;$B17&amp;"!"&amp;"$I$9"))</f>
        <v>8</v>
      </c>
      <c r="J17" cm="1">
        <f t="array" aca="1" ref="J17" ca="1">IF(I17&gt;0,COUNT(IF(INDIRECT(CONCATENATE("Simu"&amp;$B17&amp;"!$F$16:$F$"&amp;15+I17))&lt;20,INDIRECT(CONCATENATE("Simu"&amp;$B17&amp;"!$F$16:$F$"&amp;15+I17)),#N/A)),0)</f>
        <v>6</v>
      </c>
      <c r="K17" cm="1">
        <f t="array" aca="1" ref="K17" ca="1">IF(I17&gt;0,COUNT(IF(INDIRECT(CONCATENATE("Simu"&amp;$B17&amp;"!$F$16:$F$"&amp;15+I17))&lt;10,INDIRECT(CONCATENATE("Simu"&amp;$B17&amp;"!$F$16:$F$"&amp;15+I17)),#N/A)),0)</f>
        <v>5</v>
      </c>
      <c r="L17" cm="1">
        <f t="array" aca="1" ref="L17" ca="1">IF(I17&gt;0,COUNT(IF(INDIRECT(CONCATENATE("Simu"&amp;$B17&amp;"!$F$16:$F$"&amp;15+I17))&lt;5,INDIRECT(CONCATENATE("Simu"&amp;$B17&amp;"!$F$16:$F$"&amp;15+I17)),#N/A)),0)</f>
        <v>3</v>
      </c>
      <c r="O17" t="s">
        <v>409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24</v>
      </c>
      <c r="S17">
        <f t="shared" ca="1" si="3"/>
        <v>5</v>
      </c>
      <c r="T17">
        <f t="shared" ca="1" si="3"/>
        <v>2</v>
      </c>
      <c r="U17">
        <f t="shared" ca="1" si="3"/>
        <v>1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1374</v>
      </c>
      <c r="I18" cm="1">
        <f t="array" aca="1" ref="I18" ca="1">INDIRECT(CONCATENATE("Simu"&amp;$B18&amp;"!"&amp;"$I$9"))</f>
        <v>8</v>
      </c>
      <c r="J18" cm="1">
        <f t="array" aca="1" ref="J18" ca="1">IF(I18&gt;0,COUNT(IF(INDIRECT(CONCATENATE("Simu"&amp;$B18&amp;"!$F$16:$F$"&amp;15+I18))&lt;20,INDIRECT(CONCATENATE("Simu"&amp;$B18&amp;"!$F$16:$F$"&amp;15+I18)),#N/A)),0)</f>
        <v>3</v>
      </c>
      <c r="K18" cm="1">
        <f t="array" aca="1" ref="K18" ca="1">IF(I18&gt;0,COUNT(IF(INDIRECT(CONCATENATE("Simu"&amp;$B18&amp;"!$F$16:$F$"&amp;15+I18))&lt;10,INDIRECT(CONCATENATE("Simu"&amp;$B18&amp;"!$F$16:$F$"&amp;15+I18)),#N/A)),0)</f>
        <v>3</v>
      </c>
      <c r="L18" cm="1">
        <f t="array" aca="1" ref="L18" ca="1">IF(I18&gt;0,COUNT(IF(INDIRECT(CONCATENATE("Simu"&amp;$B18&amp;"!$F$16:$F$"&amp;15+I18))&lt;5,INDIRECT(CONCATENATE("Simu"&amp;$B18&amp;"!$F$16:$F$"&amp;15+I18)),#N/A)),0)</f>
        <v>2</v>
      </c>
      <c r="O18" t="s">
        <v>410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335</v>
      </c>
      <c r="S18">
        <f t="shared" ca="1" si="4"/>
        <v>12</v>
      </c>
      <c r="T18">
        <f t="shared" ca="1" si="4"/>
        <v>6</v>
      </c>
      <c r="U18">
        <f t="shared" ca="1" si="4"/>
        <v>3</v>
      </c>
      <c r="V18">
        <f t="shared" ca="1" si="4"/>
        <v>3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1485</v>
      </c>
      <c r="I19" cm="1">
        <f t="array" aca="1" ref="I19" ca="1">INDIRECT(CONCATENATE("Simu"&amp;$B19&amp;"!"&amp;"$I$9"))</f>
        <v>17</v>
      </c>
      <c r="J19" cm="1">
        <f t="array" aca="1" ref="J19" ca="1">IF(I19&gt;0,COUNT(IF(INDIRECT(CONCATENATE("Simu"&amp;$B19&amp;"!$F$16:$F$"&amp;15+I19))&lt;20,INDIRECT(CONCATENATE("Simu"&amp;$B19&amp;"!$F$16:$F$"&amp;15+I19)),#N/A)),0)</f>
        <v>8</v>
      </c>
      <c r="K19" cm="1">
        <f t="array" aca="1" ref="K19" ca="1">IF(I19&gt;0,COUNT(IF(INDIRECT(CONCATENATE("Simu"&amp;$B19&amp;"!$F$16:$F$"&amp;15+I19))&lt;10,INDIRECT(CONCATENATE("Simu"&amp;$B19&amp;"!$F$16:$F$"&amp;15+I19)),#N/A)),0)</f>
        <v>5</v>
      </c>
      <c r="L19" cm="1">
        <f t="array" aca="1" ref="L19" ca="1">IF(I19&gt;0,COUNT(IF(INDIRECT(CONCATENATE("Simu"&amp;$B19&amp;"!$F$16:$F$"&amp;15+I19))&lt;5,INDIRECT(CONCATENATE("Simu"&amp;$B19&amp;"!$F$16:$F$"&amp;15+I19)),#N/A)),0)</f>
        <v>2</v>
      </c>
      <c r="O19" t="s">
        <v>411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426</v>
      </c>
      <c r="S19">
        <f t="shared" ca="1" si="5"/>
        <v>6</v>
      </c>
      <c r="T19">
        <f t="shared" ca="1" si="5"/>
        <v>5</v>
      </c>
      <c r="U19">
        <f t="shared" ca="1" si="5"/>
        <v>1</v>
      </c>
      <c r="V19">
        <f t="shared" ca="1" si="5"/>
        <v>1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596</v>
      </c>
      <c r="I20" cm="1">
        <f t="array" aca="1" ref="I20" ca="1">INDIRECT(CONCATENATE("Simu"&amp;$B20&amp;"!"&amp;"$I$9"))</f>
        <v>20</v>
      </c>
      <c r="J20" cm="1">
        <f t="array" aca="1" ref="J20" ca="1">IF(I20&gt;0,COUNT(IF(INDIRECT(CONCATENATE("Simu"&amp;$B20&amp;"!$F$16:$F$"&amp;15+I20))&lt;20,INDIRECT(CONCATENATE("Simu"&amp;$B20&amp;"!$F$16:$F$"&amp;15+I20)),#N/A)),0)</f>
        <v>11</v>
      </c>
      <c r="K20" cm="1">
        <f t="array" aca="1" ref="K20" ca="1">IF(I20&gt;0,COUNT(IF(INDIRECT(CONCATENATE("Simu"&amp;$B20&amp;"!$F$16:$F$"&amp;15+I20))&lt;10,INDIRECT(CONCATENATE("Simu"&amp;$B20&amp;"!$F$16:$F$"&amp;15+I20)),#N/A)),0)</f>
        <v>3</v>
      </c>
      <c r="L20" cm="1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412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51</v>
      </c>
      <c r="S20">
        <f t="shared" ca="1" si="6"/>
        <v>8</v>
      </c>
      <c r="T20">
        <f t="shared" ca="1" si="6"/>
        <v>5</v>
      </c>
      <c r="U20">
        <f t="shared" ca="1" si="6"/>
        <v>3</v>
      </c>
      <c r="V20">
        <f t="shared" ca="1" si="6"/>
        <v>2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9</v>
      </c>
      <c r="I21" cm="1">
        <f t="array" aca="1" ref="I21" ca="1">INDIRECT(CONCATENATE("Simu"&amp;$B21&amp;"!"&amp;"$I$9"))</f>
        <v>1</v>
      </c>
      <c r="J21" cm="1">
        <f t="array" aca="1" ref="J21" ca="1">IF(I21&gt;0,COUNT(IF(INDIRECT(CONCATENATE("Simu"&amp;$B21&amp;"!$F$16:$F$"&amp;15+I21))&lt;20,INDIRECT(CONCATENATE("Simu"&amp;$B21&amp;"!$F$16:$F$"&amp;15+I21)),#N/A)),0)</f>
        <v>1</v>
      </c>
      <c r="K21" cm="1">
        <f t="array" aca="1" ref="K21" ca="1">IF(I21&gt;0,COUNT(IF(INDIRECT(CONCATENATE("Simu"&amp;$B21&amp;"!$F$16:$F$"&amp;15+I21))&lt;10,INDIRECT(CONCATENATE("Simu"&amp;$B21&amp;"!$F$16:$F$"&amp;15+I21)),#N/A)),0)</f>
        <v>1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413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133</v>
      </c>
      <c r="S21">
        <f t="shared" ca="1" si="7"/>
        <v>11</v>
      </c>
      <c r="T21">
        <f t="shared" ca="1" si="7"/>
        <v>9</v>
      </c>
      <c r="U21">
        <f t="shared" ca="1" si="7"/>
        <v>8</v>
      </c>
      <c r="V21">
        <f t="shared" ca="1" si="7"/>
        <v>7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15</v>
      </c>
      <c r="I22" cm="1">
        <f t="array" aca="1" ref="I22" ca="1">INDIRECT(CONCATENATE("Simu"&amp;$B22&amp;"!"&amp;"$I$9"))</f>
        <v>4</v>
      </c>
      <c r="J22" cm="1">
        <f t="array" aca="1" ref="J22" ca="1">IF(I22&gt;0,COUNT(IF(INDIRECT(CONCATENATE("Simu"&amp;$B22&amp;"!$F$16:$F$"&amp;15+I22))&lt;20,INDIRECT(CONCATENATE("Simu"&amp;$B22&amp;"!$F$16:$F$"&amp;15+I22)),#N/A)),0)</f>
        <v>1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414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242</v>
      </c>
      <c r="S22">
        <f t="shared" ca="1" si="8"/>
        <v>27</v>
      </c>
      <c r="T22">
        <f t="shared" ca="1" si="8"/>
        <v>16</v>
      </c>
      <c r="U22">
        <f t="shared" ca="1" si="8"/>
        <v>12</v>
      </c>
      <c r="V22">
        <f t="shared" ca="1" si="8"/>
        <v>11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31</v>
      </c>
      <c r="I23" cm="1">
        <f t="array" aca="1" ref="I23" ca="1">INDIRECT(CONCATENATE("Simu"&amp;$B23&amp;"!"&amp;"$I$9"))</f>
        <v>1</v>
      </c>
      <c r="J23" cm="1">
        <f t="array" aca="1" ref="J23" ca="1">IF(I23&gt;0,COUNT(IF(INDIRECT(CONCATENATE("Simu"&amp;$B23&amp;"!$F$16:$F$"&amp;15+I23))&lt;20,INDIRECT(CONCATENATE("Simu"&amp;$B23&amp;"!$F$16:$F$"&amp;15+I23)),#N/A)),0)</f>
        <v>1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415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541</v>
      </c>
      <c r="S23">
        <f t="shared" ca="1" si="9"/>
        <v>37</v>
      </c>
      <c r="T23">
        <f t="shared" ca="1" si="9"/>
        <v>24</v>
      </c>
      <c r="U23">
        <f t="shared" ca="1" si="9"/>
        <v>12</v>
      </c>
      <c r="V23">
        <f t="shared" ca="1" si="9"/>
        <v>8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61</v>
      </c>
      <c r="I24" cm="1">
        <f t="array" aca="1" ref="I24" ca="1">INDIRECT(CONCATENATE("Simu"&amp;$B24&amp;"!"&amp;"$I$9"))</f>
        <v>5</v>
      </c>
      <c r="J24" cm="1">
        <f t="array" aca="1" ref="J24" ca="1">IF(I24&gt;0,COUNT(IF(INDIRECT(CONCATENATE("Simu"&amp;$B24&amp;"!$F$16:$F$"&amp;15+I24))&lt;20,INDIRECT(CONCATENATE("Simu"&amp;$B24&amp;"!$F$16:$F$"&amp;15+I24)),#N/A)),0)</f>
        <v>2</v>
      </c>
      <c r="K24" cm="1">
        <f t="array" aca="1" ref="K24" ca="1">IF(I24&gt;0,COUNT(IF(INDIRECT(CONCATENATE("Simu"&amp;$B24&amp;"!$F$16:$F$"&amp;15+I24))&lt;10,INDIRECT(CONCATENATE("Simu"&amp;$B24&amp;"!$F$16:$F$"&amp;15+I24)),#N/A)),0)</f>
        <v>2</v>
      </c>
      <c r="L24" cm="1">
        <f t="array" aca="1" ref="L24" ca="1">IF(I24&gt;0,COUNT(IF(INDIRECT(CONCATENATE("Simu"&amp;$B24&amp;"!$F$16:$F$"&amp;15+I24))&lt;5,INDIRECT(CONCATENATE("Simu"&amp;$B24&amp;"!$F$16:$F$"&amp;15+I24)),#N/A)),0)</f>
        <v>2</v>
      </c>
      <c r="O24" t="s">
        <v>416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3873</v>
      </c>
      <c r="S24">
        <f t="shared" ca="1" si="10"/>
        <v>35</v>
      </c>
      <c r="T24">
        <f t="shared" ca="1" si="10"/>
        <v>23</v>
      </c>
      <c r="U24">
        <f t="shared" ca="1" si="10"/>
        <v>17</v>
      </c>
      <c r="V24">
        <f t="shared" ca="1" si="10"/>
        <v>11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175</v>
      </c>
      <c r="I25" cm="1">
        <f t="array" aca="1" ref="I25" ca="1">INDIRECT(CONCATENATE("Simu"&amp;$B25&amp;"!"&amp;"$I$9"))</f>
        <v>5</v>
      </c>
      <c r="J25" cm="1">
        <f t="array" aca="1" ref="J25" ca="1">IF(I25&gt;0,COUNT(IF(INDIRECT(CONCATENATE("Simu"&amp;$B25&amp;"!$F$16:$F$"&amp;15+I25))&lt;20,INDIRECT(CONCATENATE("Simu"&amp;$B25&amp;"!$F$16:$F$"&amp;15+I25)),#N/A)),0)</f>
        <v>3</v>
      </c>
      <c r="K25" cm="1">
        <f t="array" aca="1" ref="K25" ca="1">IF(I25&gt;0,COUNT(IF(INDIRECT(CONCATENATE("Simu"&amp;$B25&amp;"!$F$16:$F$"&amp;15+I25))&lt;10,INDIRECT(CONCATENATE("Simu"&amp;$B25&amp;"!$F$16:$F$"&amp;15+I25)),#N/A)),0)</f>
        <v>1</v>
      </c>
      <c r="L25" cm="1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417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195</v>
      </c>
      <c r="S25">
        <f t="shared" ca="1" si="11"/>
        <v>9</v>
      </c>
      <c r="T25">
        <f t="shared" ca="1" si="11"/>
        <v>3</v>
      </c>
      <c r="U25">
        <f t="shared" ca="1" si="11"/>
        <v>2</v>
      </c>
      <c r="V25">
        <f t="shared" ca="1" si="11"/>
        <v>1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68</v>
      </c>
      <c r="I26" cm="1">
        <f t="array" aca="1" ref="I26" ca="1">INDIRECT(CONCATENATE("Simu"&amp;$B26&amp;"!"&amp;"$I$9"))</f>
        <v>1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418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51</v>
      </c>
      <c r="S26">
        <f t="shared" ca="1" si="12"/>
        <v>6</v>
      </c>
      <c r="T26">
        <f t="shared" ca="1" si="12"/>
        <v>3</v>
      </c>
      <c r="U26">
        <f t="shared" ca="1" si="12"/>
        <v>1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93</v>
      </c>
      <c r="I27" cm="1">
        <f t="array" aca="1" ref="I27" ca="1">INDIRECT(CONCATENATE("Simu"&amp;$B27&amp;"!"&amp;"$I$9"))</f>
        <v>1</v>
      </c>
      <c r="J27" cm="1">
        <f t="array" aca="1" ref="J27" ca="1">IF(I27&gt;0,COUNT(IF(INDIRECT(CONCATENATE("Simu"&amp;$B27&amp;"!$F$16:$F$"&amp;15+I27))&lt;20,INDIRECT(CONCATENATE("Simu"&amp;$B27&amp;"!$F$16:$F$"&amp;15+I27)),#N/A)),0)</f>
        <v>1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419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170</v>
      </c>
      <c r="S27">
        <f t="shared" ca="1" si="13"/>
        <v>7</v>
      </c>
      <c r="T27">
        <f t="shared" ca="1" si="13"/>
        <v>3</v>
      </c>
      <c r="U27">
        <f t="shared" ca="1" si="13"/>
        <v>1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333</v>
      </c>
      <c r="I28" cm="1">
        <f t="array" aca="1" ref="I28" ca="1">INDIRECT(CONCATENATE("Simu"&amp;$B28&amp;"!"&amp;"$I$9"))</f>
        <v>5</v>
      </c>
      <c r="J28" cm="1">
        <f t="array" aca="1" ref="J28" ca="1">IF(I28&gt;0,COUNT(IF(INDIRECT(CONCATENATE("Simu"&amp;$B28&amp;"!$F$16:$F$"&amp;15+I28))&lt;20,INDIRECT(CONCATENATE("Simu"&amp;$B28&amp;"!$F$16:$F$"&amp;15+I28)),#N/A)),0)</f>
        <v>4</v>
      </c>
      <c r="K28" cm="1">
        <f t="array" aca="1" ref="K28" ca="1">IF(I28&gt;0,COUNT(IF(INDIRECT(CONCATENATE("Simu"&amp;$B28&amp;"!$F$16:$F$"&amp;15+I28))&lt;10,INDIRECT(CONCATENATE("Simu"&amp;$B28&amp;"!$F$16:$F$"&amp;15+I28)),#N/A)),0)</f>
        <v>1</v>
      </c>
      <c r="L28" cm="1">
        <f t="array" aca="1" ref="L28" ca="1">IF(I28&gt;0,COUNT(IF(INDIRECT(CONCATENATE("Simu"&amp;$B28&amp;"!$F$16:$F$"&amp;15+I28))&lt;5,INDIRECT(CONCATENATE("Simu"&amp;$B28&amp;"!$F$16:$F$"&amp;15+I28)),#N/A)),0)</f>
        <v>1</v>
      </c>
      <c r="O28" t="s">
        <v>420</v>
      </c>
      <c r="P28">
        <f ca="1">SUM(F50)</f>
        <v>3.563747222222224</v>
      </c>
      <c r="Q28">
        <f t="shared" ca="1" si="13"/>
        <v>94.844977777777757</v>
      </c>
      <c r="R28">
        <f t="shared" ca="1" si="13"/>
        <v>14</v>
      </c>
      <c r="S28">
        <f t="shared" ca="1" si="13"/>
        <v>9</v>
      </c>
      <c r="T28">
        <f t="shared" ca="1" si="13"/>
        <v>6</v>
      </c>
      <c r="U28">
        <f t="shared" ca="1" si="13"/>
        <v>3</v>
      </c>
      <c r="V28">
        <f t="shared" ca="1" si="13"/>
        <v>2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42</v>
      </c>
      <c r="I29" cm="1">
        <f t="array" aca="1" ref="I29" ca="1">INDIRECT(CONCATENATE("Simu"&amp;$B29&amp;"!"&amp;"$I$9"))</f>
        <v>3</v>
      </c>
      <c r="J29" cm="1">
        <f t="array" aca="1" ref="J29" ca="1">IF(I29&gt;0,COUNT(IF(INDIRECT(CONCATENATE("Simu"&amp;$B29&amp;"!$F$16:$F$"&amp;15+I29))&lt;20,INDIRECT(CONCATENATE("Simu"&amp;$B29&amp;"!$F$16:$F$"&amp;15+I29)),#N/A)),0)</f>
        <v>2</v>
      </c>
      <c r="K29" cm="1">
        <f t="array" aca="1" ref="K29" ca="1">IF(I29&gt;0,COUNT(IF(INDIRECT(CONCATENATE("Simu"&amp;$B29&amp;"!$F$16:$F$"&amp;15+I29))&lt;10,INDIRECT(CONCATENATE("Simu"&amp;$B29&amp;"!$F$16:$F$"&amp;15+I29)),#N/A)),0)</f>
        <v>2</v>
      </c>
      <c r="L29" cm="1">
        <f t="array" aca="1" ref="L29" ca="1">IF(I29&gt;0,COUNT(IF(INDIRECT(CONCATENATE("Simu"&amp;$B29&amp;"!$F$16:$F$"&amp;15+I29))&lt;5,INDIRECT(CONCATENATE("Simu"&amp;$B29&amp;"!$F$16:$F$"&amp;15+I29)),#N/A)),0)</f>
        <v>1</v>
      </c>
      <c r="O29" t="s">
        <v>421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245</v>
      </c>
      <c r="S29">
        <f t="shared" ca="1" si="14"/>
        <v>16</v>
      </c>
      <c r="T29">
        <f t="shared" ca="1" si="14"/>
        <v>10</v>
      </c>
      <c r="U29">
        <f t="shared" ca="1" si="14"/>
        <v>9</v>
      </c>
      <c r="V29">
        <f t="shared" ca="1" si="14"/>
        <v>5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9</v>
      </c>
      <c r="I30" cm="1">
        <f t="array" aca="1" ref="I30" ca="1">INDIRECT(CONCATENATE("Simu"&amp;$B30&amp;"!"&amp;"$I$9"))</f>
        <v>5</v>
      </c>
      <c r="J30" cm="1">
        <f t="array" aca="1" ref="J30" ca="1">IF(I30&gt;0,COUNT(IF(INDIRECT(CONCATENATE("Simu"&amp;$B30&amp;"!$F$16:$F$"&amp;15+I30))&lt;20,INDIRECT(CONCATENATE("Simu"&amp;$B30&amp;"!$F$16:$F$"&amp;15+I30)),#N/A)),0)</f>
        <v>3</v>
      </c>
      <c r="K30" cm="1">
        <f t="array" aca="1" ref="K30" ca="1">IF(I30&gt;0,COUNT(IF(INDIRECT(CONCATENATE("Simu"&amp;$B30&amp;"!$F$16:$F$"&amp;15+I30))&lt;10,INDIRECT(CONCATENATE("Simu"&amp;$B30&amp;"!$F$16:$F$"&amp;15+I30)),#N/A)),0)</f>
        <v>1</v>
      </c>
      <c r="L30" cm="1">
        <f t="array" aca="1" ref="L30" ca="1">IF(I30&gt;0,COUNT(IF(INDIRECT(CONCATENATE("Simu"&amp;$B30&amp;"!$F$16:$F$"&amp;15+I30))&lt;5,INDIRECT(CONCATENATE("Simu"&amp;$B30&amp;"!$F$16:$F$"&amp;15+I30)),#N/A)),0)</f>
        <v>1</v>
      </c>
      <c r="O30" t="s">
        <v>422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10421</v>
      </c>
      <c r="S30">
        <f t="shared" ref="S30:V30" ca="1" si="16">SUM(S15:S29)</f>
        <v>242</v>
      </c>
      <c r="T30">
        <f t="shared" ca="1" si="16"/>
        <v>144</v>
      </c>
      <c r="U30">
        <f t="shared" ca="1" si="16"/>
        <v>90</v>
      </c>
      <c r="V30">
        <f t="shared" ca="1" si="16"/>
        <v>60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5</v>
      </c>
      <c r="I31" cm="1">
        <f t="array" aca="1" ref="I31" ca="1">INDIRECT(CONCATENATE("Simu"&amp;$B31&amp;"!"&amp;"$I$9"))</f>
        <v>4</v>
      </c>
      <c r="J31" cm="1">
        <f t="array" aca="1" ref="J31" ca="1">IF(I31&gt;0,COUNT(IF(INDIRECT(CONCATENATE("Simu"&amp;$B31&amp;"!$F$16:$F$"&amp;15+I31))&lt;20,INDIRECT(CONCATENATE("Simu"&amp;$B31&amp;"!$F$16:$F$"&amp;15+I31)),#N/A)),0)</f>
        <v>4</v>
      </c>
      <c r="K31" cm="1">
        <f t="array" aca="1" ref="K31" ca="1">IF(I31&gt;0,COUNT(IF(INDIRECT(CONCATENATE("Simu"&amp;$B31&amp;"!$F$16:$F$"&amp;15+I31))&lt;10,INDIRECT(CONCATENATE("Simu"&amp;$B31&amp;"!$F$16:$F$"&amp;15+I31)),#N/A)),0)</f>
        <v>3</v>
      </c>
      <c r="L31" cm="1">
        <f t="array" aca="1" ref="L31" ca="1">IF(I31&gt;0,COUNT(IF(INDIRECT(CONCATENATE("Simu"&amp;$B31&amp;"!$F$16:$F$"&amp;15+I31))&lt;5,INDIRECT(CONCATENATE("Simu"&amp;$B31&amp;"!$F$16:$F$"&amp;15+I31)),#N/A)),0)</f>
        <v>2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17</v>
      </c>
      <c r="I32" cm="1">
        <f t="array" aca="1" ref="I32" ca="1">INDIRECT(CONCATENATE("Simu"&amp;$B32&amp;"!"&amp;"$I$9"))</f>
        <v>3</v>
      </c>
      <c r="J32" cm="1">
        <f t="array" aca="1" ref="J32" ca="1">IF(I32&gt;0,COUNT(IF(INDIRECT(CONCATENATE("Simu"&amp;$B32&amp;"!$F$16:$F$"&amp;15+I32))&lt;20,INDIRECT(CONCATENATE("Simu"&amp;$B32&amp;"!$F$16:$F$"&amp;15+I32)),#N/A)),0)</f>
        <v>3</v>
      </c>
      <c r="K32" cm="1">
        <f t="array" aca="1" ref="K32" ca="1">IF(I32&gt;0,COUNT(IF(INDIRECT(CONCATENATE("Simu"&amp;$B32&amp;"!$F$16:$F$"&amp;15+I32))&lt;10,INDIRECT(CONCATENATE("Simu"&amp;$B32&amp;"!$F$16:$F$"&amp;15+I32)),#N/A)),0)</f>
        <v>3</v>
      </c>
      <c r="L32" cm="1">
        <f t="array" aca="1" ref="L32" ca="1">IF(I32&gt;0,COUNT(IF(INDIRECT(CONCATENATE("Simu"&amp;$B32&amp;"!$F$16:$F$"&amp;15+I32))&lt;5,INDIRECT(CONCATENATE("Simu"&amp;$B32&amp;"!$F$16:$F$"&amp;15+I32)),#N/A)),0)</f>
        <v>3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111</v>
      </c>
      <c r="I33" cm="1">
        <f t="array" aca="1" ref="I33" ca="1">INDIRECT(CONCATENATE("Simu"&amp;$B33&amp;"!"&amp;"$I$9"))</f>
        <v>4</v>
      </c>
      <c r="J33" cm="1">
        <f t="array" aca="1" ref="J33" ca="1">IF(I33&gt;0,COUNT(IF(INDIRECT(CONCATENATE("Simu"&amp;$B33&amp;"!$F$16:$F$"&amp;15+I33))&lt;20,INDIRECT(CONCATENATE("Simu"&amp;$B33&amp;"!$F$16:$F$"&amp;15+I33)),#N/A)),0)</f>
        <v>2</v>
      </c>
      <c r="K33" cm="1">
        <f t="array" aca="1" ref="K33" ca="1">IF(I33&gt;0,COUNT(IF(INDIRECT(CONCATENATE("Simu"&amp;$B33&amp;"!$F$16:$F$"&amp;15+I33))&lt;10,INDIRECT(CONCATENATE("Simu"&amp;$B33&amp;"!$F$16:$F$"&amp;15+I33)),#N/A)),0)</f>
        <v>2</v>
      </c>
      <c r="L33" cm="1">
        <f t="array" aca="1" ref="L33" ca="1">IF(I33&gt;0,COUNT(IF(INDIRECT(CONCATENATE("Simu"&amp;$B33&amp;"!$F$16:$F$"&amp;15+I33))&lt;5,INDIRECT(CONCATENATE("Simu"&amp;$B33&amp;"!$F$16:$F$"&amp;15+I33)),#N/A)),0)</f>
        <v>2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30</v>
      </c>
      <c r="I34" cm="1">
        <f t="array" aca="1" ref="I34" ca="1">INDIRECT(CONCATENATE("Simu"&amp;$B34&amp;"!"&amp;"$I$9"))</f>
        <v>3</v>
      </c>
      <c r="J34" cm="1">
        <f t="array" aca="1" ref="J34" ca="1">IF(I34&gt;0,COUNT(IF(INDIRECT(CONCATENATE("Simu"&amp;$B34&amp;"!$F$16:$F$"&amp;15+I34))&lt;20,INDIRECT(CONCATENATE("Simu"&amp;$B34&amp;"!$F$16:$F$"&amp;15+I34)),#N/A)),0)</f>
        <v>1</v>
      </c>
      <c r="K34" cm="1">
        <f t="array" aca="1" ref="K34" ca="1">IF(I34&gt;0,COUNT(IF(INDIRECT(CONCATENATE("Simu"&amp;$B34&amp;"!$F$16:$F$"&amp;15+I34))&lt;10,INDIRECT(CONCATENATE("Simu"&amp;$B34&amp;"!$F$16:$F$"&amp;15+I34)),#N/A)),0)</f>
        <v>1</v>
      </c>
      <c r="L34" cm="1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121</v>
      </c>
      <c r="I35" cm="1">
        <f t="array" aca="1" ref="I35" ca="1">INDIRECT(CONCATENATE("Simu"&amp;$B35&amp;"!"&amp;"$I$9"))</f>
        <v>9</v>
      </c>
      <c r="J35" cm="1">
        <f t="array" aca="1" ref="J35" ca="1">IF(I35&gt;0,COUNT(IF(INDIRECT(CONCATENATE("Simu"&amp;$B35&amp;"!$F$16:$F$"&amp;15+I35))&lt;20,INDIRECT(CONCATENATE("Simu"&amp;$B35&amp;"!$F$16:$F$"&amp;15+I35)),#N/A)),0)</f>
        <v>8</v>
      </c>
      <c r="K35" cm="1">
        <f t="array" aca="1" ref="K35" ca="1">IF(I35&gt;0,COUNT(IF(INDIRECT(CONCATENATE("Simu"&amp;$B35&amp;"!$F$16:$F$"&amp;15+I35))&lt;10,INDIRECT(CONCATENATE("Simu"&amp;$B35&amp;"!$F$16:$F$"&amp;15+I35)),#N/A)),0)</f>
        <v>8</v>
      </c>
      <c r="L35" cm="1">
        <f t="array" aca="1" ref="L35" ca="1">IF(I35&gt;0,COUNT(IF(INDIRECT(CONCATENATE("Simu"&amp;$B35&amp;"!$F$16:$F$"&amp;15+I35))&lt;5,INDIRECT(CONCATENATE("Simu"&amp;$B35&amp;"!$F$16:$F$"&amp;15+I35)),#N/A)),0)</f>
        <v>7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7</v>
      </c>
      <c r="I36" cm="1">
        <f t="array" aca="1" ref="I36" ca="1">INDIRECT(CONCATENATE("Simu"&amp;$B36&amp;"!"&amp;"$I$9"))</f>
        <v>2</v>
      </c>
      <c r="J36" cm="1">
        <f t="array" aca="1" ref="J36" ca="1">IF(I36&gt;0,COUNT(IF(INDIRECT(CONCATENATE("Simu"&amp;$B36&amp;"!$F$16:$F$"&amp;15+I36))&lt;20,INDIRECT(CONCATENATE("Simu"&amp;$B36&amp;"!$F$16:$F$"&amp;15+I36)),#N/A)),0)</f>
        <v>2</v>
      </c>
      <c r="K36" cm="1">
        <f t="array" aca="1" ref="K36" ca="1">IF(I36&gt;0,COUNT(IF(INDIRECT(CONCATENATE("Simu"&amp;$B36&amp;"!$F$16:$F$"&amp;15+I36))&lt;10,INDIRECT(CONCATENATE("Simu"&amp;$B36&amp;"!$F$16:$F$"&amp;15+I36)),#N/A)),0)</f>
        <v>2</v>
      </c>
      <c r="L36" cm="1">
        <f t="array" aca="1" ref="L36" ca="1">IF(I36&gt;0,COUNT(IF(INDIRECT(CONCATENATE("Simu"&amp;$B36&amp;"!$F$16:$F$"&amp;15+I36))&lt;5,INDIRECT(CONCATENATE("Simu"&amp;$B36&amp;"!$F$16:$F$"&amp;15+I36)),#N/A)),0)</f>
        <v>2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84</v>
      </c>
      <c r="I37" cm="1">
        <f t="array" aca="1" ref="I37" ca="1">INDIRECT(CONCATENATE("Simu"&amp;$B37&amp;"!"&amp;"$I$9"))</f>
        <v>13</v>
      </c>
      <c r="J37" cm="1">
        <f t="array" aca="1" ref="J37" ca="1">IF(I37&gt;0,COUNT(IF(INDIRECT(CONCATENATE("Simu"&amp;$B37&amp;"!$F$16:$F$"&amp;15+I37))&lt;20,INDIRECT(CONCATENATE("Simu"&amp;$B37&amp;"!$F$16:$F$"&amp;15+I37)),#N/A)),0)</f>
        <v>5</v>
      </c>
      <c r="K37" cm="1">
        <f t="array" aca="1" ref="K37" ca="1">IF(I37&gt;0,COUNT(IF(INDIRECT(CONCATENATE("Simu"&amp;$B37&amp;"!$F$16:$F$"&amp;15+I37))&lt;10,INDIRECT(CONCATENATE("Simu"&amp;$B37&amp;"!$F$16:$F$"&amp;15+I37)),#N/A)),0)</f>
        <v>1</v>
      </c>
      <c r="L37" cm="1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18</v>
      </c>
      <c r="I38" cm="1">
        <f t="array" aca="1" ref="I38" ca="1">INDIRECT(CONCATENATE("Simu"&amp;$B38&amp;"!"&amp;"$I$9"))</f>
        <v>8</v>
      </c>
      <c r="J38" cm="1">
        <f t="array" aca="1" ref="J38" ca="1">IF(I38&gt;0,COUNT(IF(INDIRECT(CONCATENATE("Simu"&amp;$B38&amp;"!$F$16:$F$"&amp;15+I38))&lt;20,INDIRECT(CONCATENATE("Simu"&amp;$B38&amp;"!$F$16:$F$"&amp;15+I38)),#N/A)),0)</f>
        <v>6</v>
      </c>
      <c r="K38" cm="1">
        <f t="array" aca="1" ref="K38" ca="1">IF(I38&gt;0,COUNT(IF(INDIRECT(CONCATENATE("Simu"&amp;$B38&amp;"!$F$16:$F$"&amp;15+I38))&lt;10,INDIRECT(CONCATENATE("Simu"&amp;$B38&amp;"!$F$16:$F$"&amp;15+I38)),#N/A)),0)</f>
        <v>4</v>
      </c>
      <c r="L38" cm="1">
        <f t="array" aca="1" ref="L38" ca="1">IF(I38&gt;0,COUNT(IF(INDIRECT(CONCATENATE("Simu"&amp;$B38&amp;"!$F$16:$F$"&amp;15+I38))&lt;5,INDIRECT(CONCATENATE("Simu"&amp;$B38&amp;"!$F$16:$F$"&amp;15+I38)),#N/A)),0)</f>
        <v>2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21</v>
      </c>
      <c r="I39" cm="1">
        <f t="array" aca="1" ref="I39" ca="1">INDIRECT(CONCATENATE("Simu"&amp;$B39&amp;"!"&amp;"$I$9"))</f>
        <v>21</v>
      </c>
      <c r="J39" cm="1">
        <f t="array" aca="1" ref="J39" ca="1">IF(I39&gt;0,COUNT(IF(INDIRECT(CONCATENATE("Simu"&amp;$B39&amp;"!$F$16:$F$"&amp;15+I39))&lt;20,INDIRECT(CONCATENATE("Simu"&amp;$B39&amp;"!$F$16:$F$"&amp;15+I39)),#N/A)),0)</f>
        <v>13</v>
      </c>
      <c r="K39" cm="1">
        <f t="array" aca="1" ref="K39" ca="1">IF(I39&gt;0,COUNT(IF(INDIRECT(CONCATENATE("Simu"&amp;$B39&amp;"!$F$16:$F$"&amp;15+I39))&lt;10,INDIRECT(CONCATENATE("Simu"&amp;$B39&amp;"!$F$16:$F$"&amp;15+I39)),#N/A)),0)</f>
        <v>4</v>
      </c>
      <c r="L39" cm="1">
        <f t="array" aca="1" ref="L39" ca="1">IF(I39&gt;0,COUNT(IF(INDIRECT(CONCATENATE("Simu"&amp;$B39&amp;"!$F$16:$F$"&amp;15+I39))&lt;5,INDIRECT(CONCATENATE("Simu"&amp;$B39&amp;"!$F$16:$F$"&amp;15+I39)),#N/A)),0)</f>
        <v>3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1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501</v>
      </c>
      <c r="I41" cm="1">
        <f t="array" aca="1" ref="I41" ca="1">INDIRECT(CONCATENATE("Simu"&amp;$B41&amp;"!"&amp;"$I$9"))</f>
        <v>8</v>
      </c>
      <c r="J41" cm="1">
        <f t="array" aca="1" ref="J41" ca="1">IF(I41&gt;0,COUNT(IF(INDIRECT(CONCATENATE("Simu"&amp;$B41&amp;"!$F$16:$F$"&amp;15+I41))&lt;20,INDIRECT(CONCATENATE("Simu"&amp;$B41&amp;"!$F$16:$F$"&amp;15+I41)),#N/A)),0)</f>
        <v>5</v>
      </c>
      <c r="K41" cm="1">
        <f t="array" aca="1" ref="K41" ca="1">IF(I41&gt;0,COUNT(IF(INDIRECT(CONCATENATE("Simu"&amp;$B41&amp;"!$F$16:$F$"&amp;15+I41))&lt;10,INDIRECT(CONCATENATE("Simu"&amp;$B41&amp;"!$F$16:$F$"&amp;15+I41)),#N/A)),0)</f>
        <v>4</v>
      </c>
      <c r="L41" cm="1">
        <f t="array" aca="1" ref="L41" ca="1">IF(I41&gt;0,COUNT(IF(INDIRECT(CONCATENATE("Simu"&amp;$B41&amp;"!$F$16:$F$"&amp;15+I41))&lt;5,INDIRECT(CONCATENATE("Simu"&amp;$B41&amp;"!$F$16:$F$"&amp;15+I41)),#N/A)),0)</f>
        <v>3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2185</v>
      </c>
      <c r="I42" cm="1">
        <f t="array" aca="1" ref="I42" ca="1">INDIRECT(CONCATENATE("Simu"&amp;$B42&amp;"!"&amp;"$I$9"))</f>
        <v>18</v>
      </c>
      <c r="J42" cm="1">
        <f t="array" aca="1" ref="J42" ca="1">IF(I42&gt;0,COUNT(IF(INDIRECT(CONCATENATE("Simu"&amp;$B42&amp;"!$F$16:$F$"&amp;15+I42))&lt;20,INDIRECT(CONCATENATE("Simu"&amp;$B42&amp;"!$F$16:$F$"&amp;15+I42)),#N/A)),0)</f>
        <v>13</v>
      </c>
      <c r="K42" cm="1">
        <f t="array" aca="1" ref="K42" ca="1">IF(I42&gt;0,COUNT(IF(INDIRECT(CONCATENATE("Simu"&amp;$B42&amp;"!$F$16:$F$"&amp;15+I42))&lt;10,INDIRECT(CONCATENATE("Simu"&amp;$B42&amp;"!$F$16:$F$"&amp;15+I42)),#N/A)),0)</f>
        <v>11</v>
      </c>
      <c r="L42" cm="1">
        <f t="array" aca="1" ref="L42" ca="1">IF(I42&gt;0,COUNT(IF(INDIRECT(CONCATENATE("Simu"&amp;$B42&amp;"!$F$16:$F$"&amp;15+I42))&lt;5,INDIRECT(CONCATENATE("Simu"&amp;$B42&amp;"!$F$16:$F$"&amp;15+I42)),#N/A)),0)</f>
        <v>6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1424</v>
      </c>
      <c r="I43" cm="1">
        <f t="array" aca="1" ref="I43" ca="1">INDIRECT(CONCATENATE("Simu"&amp;$B43&amp;"!"&amp;"$I$9"))</f>
        <v>5</v>
      </c>
      <c r="J43" cm="1">
        <f t="array" aca="1" ref="J43" ca="1">IF(I43&gt;0,COUNT(IF(INDIRECT(CONCATENATE("Simu"&amp;$B43&amp;"!$F$16:$F$"&amp;15+I43))&lt;20,INDIRECT(CONCATENATE("Simu"&amp;$B43&amp;"!$F$16:$F$"&amp;15+I43)),#N/A)),0)</f>
        <v>2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264</v>
      </c>
      <c r="I44" cm="1">
        <f t="array" aca="1" ref="I44" ca="1">INDIRECT(CONCATENATE("Simu"&amp;$B44&amp;"!"&amp;"$I$9"))</f>
        <v>12</v>
      </c>
      <c r="J44" cm="1">
        <f t="array" aca="1" ref="J44" ca="1">IF(I44&gt;0,COUNT(IF(INDIRECT(CONCATENATE("Simu"&amp;$B44&amp;"!$F$16:$F$"&amp;15+I44))&lt;20,INDIRECT(CONCATENATE("Simu"&amp;$B44&amp;"!$F$16:$F$"&amp;15+I44)),#N/A)),0)</f>
        <v>8</v>
      </c>
      <c r="K44" cm="1">
        <f t="array" aca="1" ref="K44" ca="1">IF(I44&gt;0,COUNT(IF(INDIRECT(CONCATENATE("Simu"&amp;$B44&amp;"!$F$16:$F$"&amp;15+I44))&lt;10,INDIRECT(CONCATENATE("Simu"&amp;$B44&amp;"!$F$16:$F$"&amp;15+I44)),#N/A)),0)</f>
        <v>6</v>
      </c>
      <c r="L44" cm="1">
        <f t="array" aca="1" ref="L44" ca="1">IF(I44&gt;0,COUNT(IF(INDIRECT(CONCATENATE("Simu"&amp;$B44&amp;"!$F$16:$F$"&amp;15+I44))&lt;5,INDIRECT(CONCATENATE("Simu"&amp;$B44&amp;"!$F$16:$F$"&amp;15+I44)),#N/A)),0)</f>
        <v>5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21</v>
      </c>
      <c r="I45" cm="1">
        <f t="array" aca="1" ref="I45" ca="1">INDIRECT(CONCATENATE("Simu"&amp;$B45&amp;"!"&amp;"$I$9"))</f>
        <v>6</v>
      </c>
      <c r="J45" cm="1">
        <f t="array" aca="1" ref="J45" ca="1">IF(I45&gt;0,COUNT(IF(INDIRECT(CONCATENATE("Simu"&amp;$B45&amp;"!$F$16:$F$"&amp;15+I45))&lt;20,INDIRECT(CONCATENATE("Simu"&amp;$B45&amp;"!$F$16:$F$"&amp;15+I45)),#N/A)),0)</f>
        <v>3</v>
      </c>
      <c r="K45" cm="1">
        <f t="array" aca="1" ref="K45" ca="1">IF(I45&gt;0,COUNT(IF(INDIRECT(CONCATENATE("Simu"&amp;$B45&amp;"!$F$16:$F$"&amp;15+I45))&lt;10,INDIRECT(CONCATENATE("Simu"&amp;$B45&amp;"!$F$16:$F$"&amp;15+I45)),#N/A)),0)</f>
        <v>2</v>
      </c>
      <c r="L45" cm="1">
        <f t="array" aca="1" ref="L45" ca="1">IF(I45&gt;0,COUNT(IF(INDIRECT(CONCATENATE("Simu"&amp;$B45&amp;"!$F$16:$F$"&amp;15+I45))&lt;5,INDIRECT(CONCATENATE("Simu"&amp;$B45&amp;"!$F$16:$F$"&amp;15+I45)),#N/A)),0)</f>
        <v>1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174</v>
      </c>
      <c r="I46" cm="1">
        <f t="array" aca="1" ref="I46" ca="1">INDIRECT(CONCATENATE("Simu"&amp;$B46&amp;"!"&amp;"$I$9"))</f>
        <v>3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29</v>
      </c>
      <c r="I47" cm="1">
        <f t="array" aca="1" ref="I47" ca="1">INDIRECT(CONCATENATE("Simu"&amp;$B47&amp;"!"&amp;"$I$9"))</f>
        <v>3</v>
      </c>
      <c r="J47" cm="1">
        <f t="array" aca="1" ref="J47" ca="1">IF(I47&gt;0,COUNT(IF(INDIRECT(CONCATENATE("Simu"&amp;$B47&amp;"!$F$16:$F$"&amp;15+I47))&lt;20,INDIRECT(CONCATENATE("Simu"&amp;$B47&amp;"!$F$16:$F$"&amp;15+I47)),#N/A)),0)</f>
        <v>1</v>
      </c>
      <c r="K47" cm="1">
        <f t="array" aca="1" ref="K47" ca="1">IF(I47&gt;0,COUNT(IF(INDIRECT(CONCATENATE("Simu"&amp;$B47&amp;"!$F$16:$F$"&amp;15+I47))&lt;10,INDIRECT(CONCATENATE("Simu"&amp;$B47&amp;"!$F$16:$F$"&amp;15+I47)),#N/A)),0)</f>
        <v>1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22</v>
      </c>
      <c r="I48" cm="1">
        <f t="array" aca="1" ref="I48" ca="1">INDIRECT(CONCATENATE("Simu"&amp;$B48&amp;"!"&amp;"$I$9"))</f>
        <v>3</v>
      </c>
      <c r="J48" cm="1">
        <f t="array" aca="1" ref="J48" ca="1">IF(I48&gt;0,COUNT(IF(INDIRECT(CONCATENATE("Simu"&amp;$B48&amp;"!$F$16:$F$"&amp;15+I48))&lt;20,INDIRECT(CONCATENATE("Simu"&amp;$B48&amp;"!$F$16:$F$"&amp;15+I48)),#N/A)),0)</f>
        <v>2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170</v>
      </c>
      <c r="I49" cm="1">
        <f t="array" aca="1" ref="I49" ca="1">INDIRECT(CONCATENATE("Simu"&amp;$B49&amp;"!"&amp;"$I$9"))</f>
        <v>7</v>
      </c>
      <c r="J49" cm="1">
        <f t="array" aca="1" ref="J49" ca="1">IF(I49&gt;0,COUNT(IF(INDIRECT(CONCATENATE("Simu"&amp;$B49&amp;"!$F$16:$F$"&amp;15+I49))&lt;20,INDIRECT(CONCATENATE("Simu"&amp;$B49&amp;"!$F$16:$F$"&amp;15+I49)),#N/A)),0)</f>
        <v>3</v>
      </c>
      <c r="K49" cm="1">
        <f t="array" aca="1" ref="K49" ca="1">IF(I49&gt;0,COUNT(IF(INDIRECT(CONCATENATE("Simu"&amp;$B49&amp;"!$F$16:$F$"&amp;15+I49))&lt;10,INDIRECT(CONCATENATE("Simu"&amp;$B49&amp;"!$F$16:$F$"&amp;15+I49)),#N/A)),0)</f>
        <v>1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14</v>
      </c>
      <c r="I50" cm="1">
        <f t="array" aca="1" ref="I50" ca="1">INDIRECT(CONCATENATE("Simu"&amp;$B50&amp;"!"&amp;"$I$9"))</f>
        <v>9</v>
      </c>
      <c r="J50" cm="1">
        <f t="array" aca="1" ref="J50" ca="1">IF(I50&gt;0,COUNT(IF(INDIRECT(CONCATENATE("Simu"&amp;$B50&amp;"!$F$16:$F$"&amp;15+I50))&lt;20,INDIRECT(CONCATENATE("Simu"&amp;$B50&amp;"!$F$16:$F$"&amp;15+I50)),#N/A)),0)</f>
        <v>6</v>
      </c>
      <c r="K50" cm="1">
        <f t="array" aca="1" ref="K50" ca="1">IF(I50&gt;0,COUNT(IF(INDIRECT(CONCATENATE("Simu"&amp;$B50&amp;"!$F$16:$F$"&amp;15+I50))&lt;10,INDIRECT(CONCATENATE("Simu"&amp;$B50&amp;"!$F$16:$F$"&amp;15+I50)),#N/A)),0)</f>
        <v>3</v>
      </c>
      <c r="L50" cm="1">
        <f t="array" aca="1" ref="L50" ca="1">IF(I50&gt;0,COUNT(IF(INDIRECT(CONCATENATE("Simu"&amp;$B50&amp;"!$F$16:$F$"&amp;15+I50))&lt;5,INDIRECT(CONCATENATE("Simu"&amp;$B50&amp;"!$F$16:$F$"&amp;15+I50)),#N/A)),0)</f>
        <v>2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37</v>
      </c>
      <c r="I51" cm="1">
        <f t="array" aca="1" ref="I51" ca="1">INDIRECT(CONCATENATE("Simu"&amp;$B51&amp;"!"&amp;"$I$9"))</f>
        <v>4</v>
      </c>
      <c r="J51" cm="1">
        <f t="array" aca="1" ref="J51" ca="1">IF(I51&gt;0,COUNT(IF(INDIRECT(CONCATENATE("Simu"&amp;$B51&amp;"!$F$16:$F$"&amp;15+I51))&lt;20,INDIRECT(CONCATENATE("Simu"&amp;$B51&amp;"!$F$16:$F$"&amp;15+I51)),#N/A)),0)</f>
        <v>2</v>
      </c>
      <c r="K51" cm="1">
        <f t="array" aca="1" ref="K51" ca="1">IF(I51&gt;0,COUNT(IF(INDIRECT(CONCATENATE("Simu"&amp;$B51&amp;"!$F$16:$F$"&amp;15+I51))&lt;10,INDIRECT(CONCATENATE("Simu"&amp;$B51&amp;"!$F$16:$F$"&amp;15+I51)),#N/A)),0)</f>
        <v>2</v>
      </c>
      <c r="L51" cm="1">
        <f t="array" aca="1" ref="L51" ca="1">IF(I51&gt;0,COUNT(IF(INDIRECT(CONCATENATE("Simu"&amp;$B51&amp;"!$F$16:$F$"&amp;15+I51))&lt;5,INDIRECT(CONCATENATE("Simu"&amp;$B51&amp;"!$F$16:$F$"&amp;15+I51)),#N/A)),0)</f>
        <v>2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5</v>
      </c>
      <c r="I52" cm="1">
        <f t="array" aca="1" ref="I52" ca="1">INDIRECT(CONCATENATE("Simu"&amp;$B52&amp;"!"&amp;"$I$9"))</f>
        <v>3</v>
      </c>
      <c r="J52" cm="1">
        <f t="array" aca="1" ref="J52" ca="1">IF(I52&gt;0,COUNT(IF(INDIRECT(CONCATENATE("Simu"&amp;$B52&amp;"!$F$16:$F$"&amp;15+I52))&lt;20,INDIRECT(CONCATENATE("Simu"&amp;$B52&amp;"!$F$16:$F$"&amp;15+I52)),#N/A)),0)</f>
        <v>2</v>
      </c>
      <c r="K52" cm="1">
        <f t="array" aca="1" ref="K52" ca="1">IF(I52&gt;0,COUNT(IF(INDIRECT(CONCATENATE("Simu"&amp;$B52&amp;"!$F$16:$F$"&amp;15+I52))&lt;10,INDIRECT(CONCATENATE("Simu"&amp;$B52&amp;"!$F$16:$F$"&amp;15+I52)),#N/A)),0)</f>
        <v>2</v>
      </c>
      <c r="L52" cm="1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41</v>
      </c>
      <c r="I53" cm="1">
        <f t="array" aca="1" ref="I53" ca="1">INDIRECT(CONCATENATE("Simu"&amp;$B53&amp;"!"&amp;"$I$9"))</f>
        <v>7</v>
      </c>
      <c r="J53" cm="1">
        <f t="array" aca="1" ref="J53" ca="1">IF(I53&gt;0,COUNT(IF(INDIRECT(CONCATENATE("Simu"&amp;$B53&amp;"!$F$16:$F$"&amp;15+I53))&lt;20,INDIRECT(CONCATENATE("Simu"&amp;$B53&amp;"!$F$16:$F$"&amp;15+I53)),#N/A)),0)</f>
        <v>4</v>
      </c>
      <c r="K53" cm="1">
        <f t="array" aca="1" ref="K53" ca="1">IF(I53&gt;0,COUNT(IF(INDIRECT(CONCATENATE("Simu"&amp;$B53&amp;"!$F$16:$F$"&amp;15+I53))&lt;10,INDIRECT(CONCATENATE("Simu"&amp;$B53&amp;"!$F$16:$F$"&amp;15+I53)),#N/A)),0)</f>
        <v>3</v>
      </c>
      <c r="L53" cm="1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162</v>
      </c>
      <c r="I54" cm="1">
        <f t="array" aca="1" ref="I54" ca="1">INDIRECT(CONCATENATE("Simu"&amp;$B54&amp;"!"&amp;"$I$9"))</f>
        <v>2</v>
      </c>
      <c r="J54" cm="1">
        <f t="array" aca="1" ref="J54" ca="1">IF(I54&gt;0,COUNT(IF(INDIRECT(CONCATENATE("Simu"&amp;$B54&amp;"!$F$16:$F$"&amp;15+I54))&lt;20,INDIRECT(CONCATENATE("Simu"&amp;$B54&amp;"!$F$16:$F$"&amp;15+I54)),#N/A)),0)</f>
        <v>2</v>
      </c>
      <c r="K54" cm="1">
        <f t="array" aca="1" ref="K54" ca="1">IF(I54&gt;0,COUNT(IF(INDIRECT(CONCATENATE("Simu"&amp;$B54&amp;"!$F$16:$F$"&amp;15+I54))&lt;10,INDIRECT(CONCATENATE("Simu"&amp;$B54&amp;"!$F$16:$F$"&amp;15+I54)),#N/A)),0)</f>
        <v>2</v>
      </c>
      <c r="L54" cm="1">
        <f t="array" aca="1" ref="L54" ca="1">IF(I54&gt;0,COUNT(IF(INDIRECT(CONCATENATE("Simu"&amp;$B54&amp;"!$F$16:$F$"&amp;15+I54))&lt;5,INDIRECT(CONCATENATE("Simu"&amp;$B54&amp;"!$F$16:$F$"&amp;15+I54)),#N/A)),0)</f>
        <v>1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419.7393946647644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342.15623667325309</v>
      </c>
      <c r="E7">
        <v>13.13995394194926</v>
      </c>
      <c r="H7" t="s">
        <v>65</v>
      </c>
      <c r="I7">
        <v>7</v>
      </c>
      <c r="K7" t="s">
        <v>66</v>
      </c>
      <c r="L7">
        <v>28.606216666666661</v>
      </c>
      <c r="M7">
        <v>767.90119495235604</v>
      </c>
      <c r="N7">
        <v>13.13995394194926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</v>
      </c>
      <c r="K8" t="s">
        <v>68</v>
      </c>
      <c r="L8">
        <v>2.197458333333334</v>
      </c>
      <c r="M8">
        <v>404.37067003944082</v>
      </c>
      <c r="N8">
        <v>60.466459699372798</v>
      </c>
    </row>
    <row r="9" spans="1:27" x14ac:dyDescent="0.3">
      <c r="A9">
        <v>2</v>
      </c>
      <c r="B9">
        <v>95</v>
      </c>
      <c r="C9">
        <v>11.808038888888889</v>
      </c>
      <c r="D9">
        <v>425.744958279103</v>
      </c>
      <c r="E9">
        <v>10.657490020178329</v>
      </c>
      <c r="H9" t="s">
        <v>69</v>
      </c>
      <c r="I9">
        <v>0</v>
      </c>
      <c r="K9" t="s">
        <v>70</v>
      </c>
      <c r="L9">
        <v>30.803674999999991</v>
      </c>
      <c r="M9">
        <v>1172.271864991797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404.37067003944082</v>
      </c>
      <c r="E12">
        <v>60.466459699372798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104</v>
      </c>
      <c r="AA3">
        <v>150.68883872032171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26.365389145900849</v>
      </c>
      <c r="E7">
        <v>12.903741034732789</v>
      </c>
      <c r="H7" t="s">
        <v>65</v>
      </c>
      <c r="I7">
        <v>103</v>
      </c>
      <c r="K7" t="s">
        <v>66</v>
      </c>
      <c r="L7">
        <v>17.310405555555551</v>
      </c>
      <c r="M7">
        <v>620.17960390921894</v>
      </c>
      <c r="N7">
        <v>12.903741034732789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0.65158333333333252</v>
      </c>
      <c r="M8">
        <v>119.47569182866511</v>
      </c>
      <c r="N8">
        <v>62.372326906120477</v>
      </c>
    </row>
    <row r="9" spans="1:27" x14ac:dyDescent="0.3">
      <c r="A9">
        <v>2</v>
      </c>
      <c r="B9">
        <v>173</v>
      </c>
      <c r="C9">
        <v>16.47465</v>
      </c>
      <c r="D9">
        <v>593.81421476331809</v>
      </c>
      <c r="E9">
        <v>11.470078074789781</v>
      </c>
      <c r="H9" t="s">
        <v>69</v>
      </c>
      <c r="I9">
        <v>1</v>
      </c>
      <c r="K9" t="s">
        <v>70</v>
      </c>
      <c r="L9">
        <v>17.961988888888889</v>
      </c>
      <c r="M9">
        <v>739.6552957378841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119.47569182866511</v>
      </c>
      <c r="E12">
        <v>62.372326906120477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98</v>
      </c>
      <c r="B16">
        <v>3537</v>
      </c>
      <c r="C16">
        <v>5586</v>
      </c>
      <c r="D16">
        <v>12</v>
      </c>
      <c r="E16">
        <v>27720</v>
      </c>
      <c r="F16">
        <v>3.2298036648855151</v>
      </c>
      <c r="G16">
        <v>2</v>
      </c>
      <c r="H16">
        <v>5</v>
      </c>
      <c r="I16">
        <v>17798.074278673259</v>
      </c>
      <c r="J16">
        <v>16547.677870650241</v>
      </c>
      <c r="K16">
        <v>32.975755875738628</v>
      </c>
      <c r="L16">
        <v>17955.26637096336</v>
      </c>
      <c r="M16">
        <v>16653.353439646511</v>
      </c>
      <c r="N16">
        <v>35.763506750531583</v>
      </c>
      <c r="O16">
        <v>17809.42679947213</v>
      </c>
      <c r="P16">
        <v>16577.925515820971</v>
      </c>
      <c r="Q16">
        <v>32.975755875738628</v>
      </c>
      <c r="R16">
        <v>17807.209270735821</v>
      </c>
      <c r="S16">
        <v>16581.38378983954</v>
      </c>
      <c r="T16">
        <v>35.763506750531583</v>
      </c>
      <c r="U16">
        <v>10.00305080939399</v>
      </c>
      <c r="V16">
        <v>50.969786287365608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551</v>
      </c>
      <c r="AA3">
        <v>247.79885959625241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65</v>
      </c>
      <c r="I7">
        <v>541</v>
      </c>
      <c r="K7" t="s">
        <v>66</v>
      </c>
      <c r="L7">
        <v>30.185308333333339</v>
      </c>
      <c r="M7">
        <v>1085.111599004741</v>
      </c>
      <c r="N7">
        <v>43.941425239015167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0.82359722222222143</v>
      </c>
      <c r="M8">
        <v>151.41143587689319</v>
      </c>
      <c r="N8">
        <v>51.780035510172418</v>
      </c>
    </row>
    <row r="9" spans="1:27" x14ac:dyDescent="0.3">
      <c r="A9">
        <v>2</v>
      </c>
      <c r="B9">
        <v>246</v>
      </c>
      <c r="C9">
        <v>29.712425</v>
      </c>
      <c r="D9">
        <v>1070.4764982778211</v>
      </c>
      <c r="E9">
        <v>43.941425239015167</v>
      </c>
      <c r="H9" t="s">
        <v>69</v>
      </c>
      <c r="I9">
        <v>8</v>
      </c>
      <c r="K9" t="s">
        <v>70</v>
      </c>
      <c r="L9">
        <v>31.008905555555561</v>
      </c>
      <c r="M9">
        <v>1236.523034881634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151.41143587689319</v>
      </c>
      <c r="E12">
        <v>51.780035510172418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102</v>
      </c>
      <c r="B16">
        <v>3450</v>
      </c>
      <c r="C16">
        <v>5809</v>
      </c>
      <c r="D16">
        <v>13</v>
      </c>
      <c r="E16">
        <v>28680</v>
      </c>
      <c r="F16">
        <v>8.2510535517081181</v>
      </c>
      <c r="G16">
        <v>2</v>
      </c>
      <c r="H16">
        <v>5</v>
      </c>
      <c r="I16">
        <v>16960.541421542192</v>
      </c>
      <c r="J16">
        <v>14327.175587214449</v>
      </c>
      <c r="K16">
        <v>54.002038892375793</v>
      </c>
      <c r="L16">
        <v>17081.88447198466</v>
      </c>
      <c r="M16">
        <v>13991.535764548829</v>
      </c>
      <c r="N16">
        <v>53.354835031066088</v>
      </c>
      <c r="O16">
        <v>16989.542777303988</v>
      </c>
      <c r="P16">
        <v>14404.6435180755</v>
      </c>
      <c r="Q16">
        <v>54.002038892375793</v>
      </c>
      <c r="R16">
        <v>16992.119875051001</v>
      </c>
      <c r="S16">
        <v>14405.552958394581</v>
      </c>
      <c r="T16">
        <v>53.354835031066088</v>
      </c>
      <c r="U16">
        <v>10.025210975039251</v>
      </c>
      <c r="V16">
        <v>51.343327161803067</v>
      </c>
      <c r="W16">
        <v>0</v>
      </c>
      <c r="X16">
        <v>0</v>
      </c>
    </row>
    <row r="17" spans="1:24" x14ac:dyDescent="0.3">
      <c r="A17" t="s">
        <v>102</v>
      </c>
      <c r="B17">
        <v>3450</v>
      </c>
      <c r="C17">
        <v>5809</v>
      </c>
      <c r="D17">
        <v>13</v>
      </c>
      <c r="E17">
        <v>28680</v>
      </c>
      <c r="F17">
        <v>6.7577148099354014</v>
      </c>
      <c r="G17">
        <v>2</v>
      </c>
      <c r="H17">
        <v>5</v>
      </c>
      <c r="I17">
        <v>16956.626036660469</v>
      </c>
      <c r="J17">
        <v>14323.35916699792</v>
      </c>
      <c r="K17">
        <v>54.527922293362863</v>
      </c>
      <c r="L17">
        <v>17050.516503805371</v>
      </c>
      <c r="M17">
        <v>14046.5293760817</v>
      </c>
      <c r="N17">
        <v>51.113136809513477</v>
      </c>
      <c r="O17">
        <v>16980.37989912113</v>
      </c>
      <c r="P17">
        <v>14386.8063588273</v>
      </c>
      <c r="Q17">
        <v>54.527922293362863</v>
      </c>
      <c r="R17">
        <v>16977.002581616722</v>
      </c>
      <c r="S17">
        <v>14385.61456307536</v>
      </c>
      <c r="T17">
        <v>51.113136809513477</v>
      </c>
      <c r="U17">
        <v>10.02528318321065</v>
      </c>
      <c r="V17">
        <v>51.343187951540628</v>
      </c>
      <c r="W17">
        <v>0</v>
      </c>
      <c r="X17">
        <v>0</v>
      </c>
    </row>
    <row r="18" spans="1:24" x14ac:dyDescent="0.3">
      <c r="A18" t="s">
        <v>103</v>
      </c>
      <c r="B18">
        <v>3460</v>
      </c>
      <c r="C18">
        <v>5588</v>
      </c>
      <c r="D18">
        <v>2</v>
      </c>
      <c r="E18">
        <v>28020</v>
      </c>
      <c r="F18">
        <v>26.245740522374589</v>
      </c>
      <c r="G18">
        <v>2</v>
      </c>
      <c r="H18">
        <v>5</v>
      </c>
      <c r="I18">
        <v>15838.03123282142</v>
      </c>
      <c r="J18">
        <v>16051.56670140676</v>
      </c>
      <c r="K18">
        <v>30.762917415395389</v>
      </c>
      <c r="L18">
        <v>16729.740199562191</v>
      </c>
      <c r="M18">
        <v>16720.915442499881</v>
      </c>
      <c r="N18">
        <v>32.574536113386003</v>
      </c>
      <c r="O18">
        <v>15825.00341745239</v>
      </c>
      <c r="P18">
        <v>15789.633993379721</v>
      </c>
      <c r="Q18">
        <v>30.762917415395389</v>
      </c>
      <c r="R18">
        <v>15826.421324992691</v>
      </c>
      <c r="S18">
        <v>15787.75333914335</v>
      </c>
      <c r="T18">
        <v>32.574536113386003</v>
      </c>
      <c r="U18">
        <v>9.9923449143202365</v>
      </c>
      <c r="V18">
        <v>49.484585872061587</v>
      </c>
      <c r="W18">
        <v>0</v>
      </c>
      <c r="X18">
        <v>0</v>
      </c>
    </row>
    <row r="19" spans="1:24" x14ac:dyDescent="0.3">
      <c r="A19" t="s">
        <v>104</v>
      </c>
      <c r="B19">
        <v>3498</v>
      </c>
      <c r="C19">
        <v>5595</v>
      </c>
      <c r="D19">
        <v>4</v>
      </c>
      <c r="E19">
        <v>28140</v>
      </c>
      <c r="F19">
        <v>17.748516869529571</v>
      </c>
      <c r="G19">
        <v>2</v>
      </c>
      <c r="H19">
        <v>5</v>
      </c>
      <c r="I19">
        <v>18362.583392645982</v>
      </c>
      <c r="J19">
        <v>18059.881546453362</v>
      </c>
      <c r="K19">
        <v>113.0230039018868</v>
      </c>
      <c r="L19">
        <v>18979.600119502931</v>
      </c>
      <c r="M19">
        <v>18489.419218670198</v>
      </c>
      <c r="N19">
        <v>110.81837421340759</v>
      </c>
      <c r="O19">
        <v>18300.22413728153</v>
      </c>
      <c r="P19">
        <v>17893.79098254089</v>
      </c>
      <c r="Q19">
        <v>113.0230039018868</v>
      </c>
      <c r="R19">
        <v>18302.470155888881</v>
      </c>
      <c r="S19">
        <v>17890.600098945531</v>
      </c>
      <c r="T19">
        <v>110.81837421340759</v>
      </c>
      <c r="U19">
        <v>9.9958353016432291</v>
      </c>
      <c r="V19">
        <v>50.929885620879837</v>
      </c>
      <c r="W19">
        <v>0</v>
      </c>
      <c r="X19">
        <v>0</v>
      </c>
    </row>
    <row r="20" spans="1:24" x14ac:dyDescent="0.3">
      <c r="A20" t="s">
        <v>105</v>
      </c>
      <c r="B20">
        <v>3624</v>
      </c>
      <c r="C20">
        <v>5586</v>
      </c>
      <c r="D20">
        <v>0</v>
      </c>
      <c r="E20">
        <v>27900</v>
      </c>
      <c r="F20">
        <v>2.5584241901155989</v>
      </c>
      <c r="G20">
        <v>2</v>
      </c>
      <c r="H20">
        <v>5</v>
      </c>
      <c r="I20">
        <v>18112.204834807169</v>
      </c>
      <c r="J20">
        <v>17532.513232013309</v>
      </c>
      <c r="K20">
        <v>24.124129170907651</v>
      </c>
      <c r="L20">
        <v>17993.72412547316</v>
      </c>
      <c r="M20">
        <v>17429.39424862474</v>
      </c>
      <c r="N20">
        <v>20.35038373792845</v>
      </c>
      <c r="O20">
        <v>18090.441397373052</v>
      </c>
      <c r="P20">
        <v>17518.979796279818</v>
      </c>
      <c r="Q20">
        <v>24.124129170907651</v>
      </c>
      <c r="R20">
        <v>18090.950093348729</v>
      </c>
      <c r="S20">
        <v>17518.389430065021</v>
      </c>
      <c r="T20">
        <v>20.35038373792845</v>
      </c>
      <c r="U20">
        <v>10.017154686598809</v>
      </c>
      <c r="V20">
        <v>51.518741608407282</v>
      </c>
      <c r="W20">
        <v>0</v>
      </c>
      <c r="X20">
        <v>0</v>
      </c>
    </row>
    <row r="21" spans="1:24" x14ac:dyDescent="0.3">
      <c r="A21" t="s">
        <v>105</v>
      </c>
      <c r="B21">
        <v>3624</v>
      </c>
      <c r="C21">
        <v>5586</v>
      </c>
      <c r="D21">
        <v>0</v>
      </c>
      <c r="E21">
        <v>27900</v>
      </c>
      <c r="F21">
        <v>0.48300691464173101</v>
      </c>
      <c r="G21">
        <v>2</v>
      </c>
      <c r="H21">
        <v>5</v>
      </c>
      <c r="I21">
        <v>18110.16473249616</v>
      </c>
      <c r="J21">
        <v>17530.344658620001</v>
      </c>
      <c r="K21">
        <v>24.220522523135919</v>
      </c>
      <c r="L21">
        <v>18090.79371402039</v>
      </c>
      <c r="M21">
        <v>17507.40575827549</v>
      </c>
      <c r="N21">
        <v>24.492810991324429</v>
      </c>
      <c r="O21">
        <v>18106.056952130111</v>
      </c>
      <c r="P21">
        <v>17527.789670666789</v>
      </c>
      <c r="Q21">
        <v>24.220522523135919</v>
      </c>
      <c r="R21">
        <v>18109.144558133601</v>
      </c>
      <c r="S21">
        <v>17524.207229020041</v>
      </c>
      <c r="T21">
        <v>24.492810991324429</v>
      </c>
      <c r="U21">
        <v>10.01547374519828</v>
      </c>
      <c r="V21">
        <v>51.511835473197067</v>
      </c>
      <c r="W21">
        <v>0</v>
      </c>
      <c r="X21">
        <v>0</v>
      </c>
    </row>
    <row r="22" spans="1:24" x14ac:dyDescent="0.3">
      <c r="A22" t="s">
        <v>105</v>
      </c>
      <c r="B22">
        <v>3624</v>
      </c>
      <c r="C22">
        <v>5586</v>
      </c>
      <c r="D22">
        <v>0</v>
      </c>
      <c r="E22">
        <v>27900</v>
      </c>
      <c r="F22">
        <v>0.23857075836696459</v>
      </c>
      <c r="G22">
        <v>2</v>
      </c>
      <c r="H22">
        <v>5</v>
      </c>
      <c r="I22">
        <v>18086.94470998118</v>
      </c>
      <c r="J22">
        <v>17511.183768929659</v>
      </c>
      <c r="K22">
        <v>26.691311215500601</v>
      </c>
      <c r="L22">
        <v>18074.64005218292</v>
      </c>
      <c r="M22">
        <v>17503.028625573039</v>
      </c>
      <c r="N22">
        <v>25.10123706880411</v>
      </c>
      <c r="O22">
        <v>18084.91561366478</v>
      </c>
      <c r="P22">
        <v>17509.921788178919</v>
      </c>
      <c r="Q22">
        <v>26.691311215500601</v>
      </c>
      <c r="R22">
        <v>18083.70423892283</v>
      </c>
      <c r="S22">
        <v>17511.327346418038</v>
      </c>
      <c r="T22">
        <v>25.10123706880411</v>
      </c>
      <c r="U22">
        <v>10.01599904316889</v>
      </c>
      <c r="V22">
        <v>51.512411621725803</v>
      </c>
      <c r="W22">
        <v>0</v>
      </c>
      <c r="X22">
        <v>0</v>
      </c>
    </row>
    <row r="23" spans="1:24" x14ac:dyDescent="0.3">
      <c r="A23" t="s">
        <v>106</v>
      </c>
      <c r="B23">
        <v>3631</v>
      </c>
      <c r="C23">
        <v>5811</v>
      </c>
      <c r="D23">
        <v>13</v>
      </c>
      <c r="E23">
        <v>28680</v>
      </c>
      <c r="F23">
        <v>40.531616212925456</v>
      </c>
      <c r="G23">
        <v>2</v>
      </c>
      <c r="H23">
        <v>5</v>
      </c>
      <c r="I23">
        <v>16746.29889950643</v>
      </c>
      <c r="J23">
        <v>22509.743412187661</v>
      </c>
      <c r="K23">
        <v>80.216563932991548</v>
      </c>
      <c r="L23">
        <v>16853.42449089207</v>
      </c>
      <c r="M23">
        <v>20183.258755860781</v>
      </c>
      <c r="N23">
        <v>79.300532315730237</v>
      </c>
      <c r="O23">
        <v>17064.02098091432</v>
      </c>
      <c r="P23">
        <v>22256.503899791249</v>
      </c>
      <c r="Q23">
        <v>80.216563932991548</v>
      </c>
      <c r="R23">
        <v>17063.27581742594</v>
      </c>
      <c r="S23">
        <v>22256.469348718001</v>
      </c>
      <c r="T23">
        <v>79.300532315730237</v>
      </c>
      <c r="U23">
        <v>10.02420902689115</v>
      </c>
      <c r="V23">
        <v>51.411819861785787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1374</v>
      </c>
      <c r="AA3">
        <v>398.64852976799011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134.64098130618609</v>
      </c>
      <c r="E7">
        <v>13.107296329809611</v>
      </c>
      <c r="H7" t="s">
        <v>65</v>
      </c>
      <c r="I7">
        <v>1310</v>
      </c>
      <c r="K7" t="s">
        <v>66</v>
      </c>
      <c r="L7">
        <v>43.2864</v>
      </c>
      <c r="M7">
        <v>1424.583842019638</v>
      </c>
      <c r="N7">
        <v>20.811323447164469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56</v>
      </c>
      <c r="K8" t="s">
        <v>68</v>
      </c>
      <c r="L8">
        <v>0.94526111111111077</v>
      </c>
      <c r="M8">
        <v>173.73218013146891</v>
      </c>
      <c r="N8">
        <v>54.102378490501778</v>
      </c>
    </row>
    <row r="9" spans="1:27" x14ac:dyDescent="0.3">
      <c r="A9">
        <v>2</v>
      </c>
      <c r="B9">
        <v>281</v>
      </c>
      <c r="C9">
        <v>35.803663888888892</v>
      </c>
      <c r="D9">
        <v>1289.9428607134521</v>
      </c>
      <c r="E9">
        <v>20.811323447164469</v>
      </c>
      <c r="H9" t="s">
        <v>69</v>
      </c>
      <c r="I9">
        <v>8</v>
      </c>
      <c r="K9" t="s">
        <v>70</v>
      </c>
      <c r="L9">
        <v>44.231661111111109</v>
      </c>
      <c r="M9">
        <v>1598.3160221511071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173.73218013146891</v>
      </c>
      <c r="E12">
        <v>54.102378490501778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110</v>
      </c>
      <c r="B16">
        <v>3488</v>
      </c>
      <c r="C16">
        <v>5602</v>
      </c>
      <c r="D16">
        <v>13</v>
      </c>
      <c r="E16">
        <v>29580</v>
      </c>
      <c r="F16">
        <v>24.867629573435892</v>
      </c>
      <c r="G16">
        <v>2</v>
      </c>
      <c r="H16">
        <v>5</v>
      </c>
      <c r="I16">
        <v>17833.33148270833</v>
      </c>
      <c r="J16">
        <v>16637.227830440112</v>
      </c>
      <c r="K16">
        <v>122.005444800142</v>
      </c>
      <c r="L16">
        <v>16599.93139726578</v>
      </c>
      <c r="M16">
        <v>15829.13916525198</v>
      </c>
      <c r="N16">
        <v>121.1363408308476</v>
      </c>
      <c r="O16">
        <v>17745.97807770385</v>
      </c>
      <c r="P16">
        <v>16404.462733754928</v>
      </c>
      <c r="Q16">
        <v>122.005444800142</v>
      </c>
      <c r="R16">
        <v>17745.444471269249</v>
      </c>
      <c r="S16">
        <v>16405.276015869531</v>
      </c>
      <c r="T16">
        <v>121.1363408308476</v>
      </c>
      <c r="U16">
        <v>9.9975989592104817</v>
      </c>
      <c r="V16">
        <v>51.562527673709639</v>
      </c>
      <c r="W16">
        <v>0</v>
      </c>
      <c r="X16">
        <v>0</v>
      </c>
    </row>
    <row r="17" spans="1:24" x14ac:dyDescent="0.3">
      <c r="A17" t="s">
        <v>111</v>
      </c>
      <c r="B17">
        <v>3501</v>
      </c>
      <c r="C17">
        <v>5610</v>
      </c>
      <c r="D17">
        <v>1</v>
      </c>
      <c r="E17">
        <v>28860</v>
      </c>
      <c r="F17">
        <v>4.0275271660451457</v>
      </c>
      <c r="G17">
        <v>2</v>
      </c>
      <c r="H17">
        <v>5</v>
      </c>
      <c r="I17">
        <v>15816.368850968</v>
      </c>
      <c r="J17">
        <v>15719.96344145376</v>
      </c>
      <c r="K17">
        <v>40.682289336507878</v>
      </c>
      <c r="L17">
        <v>15955.441192190219</v>
      </c>
      <c r="M17">
        <v>15904.55643663883</v>
      </c>
      <c r="N17">
        <v>36.476339328412401</v>
      </c>
      <c r="O17">
        <v>15818.369635572541</v>
      </c>
      <c r="P17">
        <v>15760.19540849743</v>
      </c>
      <c r="Q17">
        <v>40.682289336507878</v>
      </c>
      <c r="R17">
        <v>15816.82753731734</v>
      </c>
      <c r="S17">
        <v>15761.37768005432</v>
      </c>
      <c r="T17">
        <v>36.476339328412401</v>
      </c>
      <c r="U17">
        <v>10.00159288437869</v>
      </c>
      <c r="V17">
        <v>49.48035416865946</v>
      </c>
      <c r="W17">
        <v>0</v>
      </c>
      <c r="X17">
        <v>0</v>
      </c>
    </row>
    <row r="18" spans="1:24" x14ac:dyDescent="0.3">
      <c r="A18" t="s">
        <v>112</v>
      </c>
      <c r="B18">
        <v>3517</v>
      </c>
      <c r="C18">
        <v>5596</v>
      </c>
      <c r="D18">
        <v>3</v>
      </c>
      <c r="E18">
        <v>28980</v>
      </c>
      <c r="F18">
        <v>68.559738871590824</v>
      </c>
      <c r="G18">
        <v>2</v>
      </c>
      <c r="H18">
        <v>5</v>
      </c>
      <c r="I18">
        <v>15766.605035122569</v>
      </c>
      <c r="J18">
        <v>14734.143348678859</v>
      </c>
      <c r="K18">
        <v>60.347131060217507</v>
      </c>
      <c r="L18">
        <v>18377.582884844771</v>
      </c>
      <c r="M18">
        <v>17773.92204345065</v>
      </c>
      <c r="N18">
        <v>61.281998461727753</v>
      </c>
      <c r="O18">
        <v>15800.653946297931</v>
      </c>
      <c r="P18">
        <v>15418.829449519801</v>
      </c>
      <c r="Q18">
        <v>60.347131060217507</v>
      </c>
      <c r="R18">
        <v>15802.87616738215</v>
      </c>
      <c r="S18">
        <v>15416.92352156191</v>
      </c>
      <c r="T18">
        <v>61.281998461727753</v>
      </c>
      <c r="U18">
        <v>9.9990490393477209</v>
      </c>
      <c r="V18">
        <v>50.913823428138038</v>
      </c>
      <c r="W18">
        <v>0</v>
      </c>
      <c r="X18">
        <v>0</v>
      </c>
    </row>
    <row r="19" spans="1:24" x14ac:dyDescent="0.3">
      <c r="A19" t="s">
        <v>113</v>
      </c>
      <c r="B19">
        <v>3547</v>
      </c>
      <c r="C19">
        <v>5610</v>
      </c>
      <c r="D19">
        <v>0</v>
      </c>
      <c r="E19">
        <v>28800</v>
      </c>
      <c r="F19">
        <v>25.058072152021651</v>
      </c>
      <c r="G19">
        <v>2</v>
      </c>
      <c r="H19">
        <v>5</v>
      </c>
      <c r="I19">
        <v>15829.23948620189</v>
      </c>
      <c r="J19">
        <v>16010.73857377847</v>
      </c>
      <c r="K19">
        <v>29.261669900455999</v>
      </c>
      <c r="L19">
        <v>16677.712844499631</v>
      </c>
      <c r="M19">
        <v>16653.56462119897</v>
      </c>
      <c r="N19">
        <v>32.750006870276188</v>
      </c>
      <c r="O19">
        <v>15816.807438832109</v>
      </c>
      <c r="P19">
        <v>15760.69019109532</v>
      </c>
      <c r="Q19">
        <v>29.261669900455999</v>
      </c>
      <c r="R19">
        <v>15815.344869692521</v>
      </c>
      <c r="S19">
        <v>15762.629832890159</v>
      </c>
      <c r="T19">
        <v>32.750006870276188</v>
      </c>
      <c r="U19">
        <v>9.9910816045028277</v>
      </c>
      <c r="V19">
        <v>49.482530573327907</v>
      </c>
      <c r="W19">
        <v>0</v>
      </c>
      <c r="X19">
        <v>0</v>
      </c>
    </row>
    <row r="20" spans="1:24" x14ac:dyDescent="0.3">
      <c r="A20" t="s">
        <v>114</v>
      </c>
      <c r="B20">
        <v>3550</v>
      </c>
      <c r="C20">
        <v>5610</v>
      </c>
      <c r="D20">
        <v>3</v>
      </c>
      <c r="E20">
        <v>28980</v>
      </c>
      <c r="F20">
        <v>28.455245713137291</v>
      </c>
      <c r="G20">
        <v>2</v>
      </c>
      <c r="H20">
        <v>5</v>
      </c>
      <c r="I20">
        <v>18382.868652606321</v>
      </c>
      <c r="J20">
        <v>18113.248207969729</v>
      </c>
      <c r="K20">
        <v>37.523135974260953</v>
      </c>
      <c r="L20">
        <v>17182.166457301741</v>
      </c>
      <c r="M20">
        <v>16877.06747034975</v>
      </c>
      <c r="N20">
        <v>35.661805490275967</v>
      </c>
      <c r="O20">
        <v>18282.904963859939</v>
      </c>
      <c r="P20">
        <v>17846.93240105698</v>
      </c>
      <c r="Q20">
        <v>37.523135974260953</v>
      </c>
      <c r="R20">
        <v>18280.113594876992</v>
      </c>
      <c r="S20">
        <v>17849.631461232861</v>
      </c>
      <c r="T20">
        <v>35.661805490275967</v>
      </c>
      <c r="U20">
        <v>9.9967110366464276</v>
      </c>
      <c r="V20">
        <v>51.54601265691916</v>
      </c>
      <c r="W20">
        <v>0</v>
      </c>
      <c r="X20">
        <v>0</v>
      </c>
    </row>
    <row r="21" spans="1:24" x14ac:dyDescent="0.3">
      <c r="A21" t="s">
        <v>114</v>
      </c>
      <c r="B21">
        <v>3550</v>
      </c>
      <c r="C21">
        <v>5610</v>
      </c>
      <c r="D21">
        <v>4</v>
      </c>
      <c r="E21">
        <v>29040</v>
      </c>
      <c r="F21">
        <v>2.7993835349346901</v>
      </c>
      <c r="G21">
        <v>2</v>
      </c>
      <c r="H21">
        <v>5</v>
      </c>
      <c r="I21">
        <v>18292.34960703009</v>
      </c>
      <c r="J21">
        <v>17890.49766418109</v>
      </c>
      <c r="K21">
        <v>36.016199239232201</v>
      </c>
      <c r="L21">
        <v>18172.712735941939</v>
      </c>
      <c r="M21">
        <v>17770.17296672675</v>
      </c>
      <c r="N21">
        <v>33.673928707775012</v>
      </c>
      <c r="O21">
        <v>18282.516502465449</v>
      </c>
      <c r="P21">
        <v>17864.29792255631</v>
      </c>
      <c r="Q21">
        <v>36.016199239232201</v>
      </c>
      <c r="R21">
        <v>18280.623427542549</v>
      </c>
      <c r="S21">
        <v>17866.122717917391</v>
      </c>
      <c r="T21">
        <v>33.673928707775012</v>
      </c>
      <c r="U21">
        <v>9.9965641537519936</v>
      </c>
      <c r="V21">
        <v>51.582429261211082</v>
      </c>
      <c r="W21">
        <v>0</v>
      </c>
      <c r="X21">
        <v>0</v>
      </c>
    </row>
    <row r="22" spans="1:24" x14ac:dyDescent="0.3">
      <c r="A22" t="s">
        <v>115</v>
      </c>
      <c r="B22">
        <v>3644</v>
      </c>
      <c r="C22">
        <v>6003</v>
      </c>
      <c r="D22">
        <v>12</v>
      </c>
      <c r="E22">
        <v>29520</v>
      </c>
      <c r="F22">
        <v>9.0054340414810987</v>
      </c>
      <c r="G22">
        <v>2</v>
      </c>
      <c r="H22">
        <v>5</v>
      </c>
      <c r="I22">
        <v>18012.228094646071</v>
      </c>
      <c r="J22">
        <v>17469.048680009011</v>
      </c>
      <c r="K22">
        <v>98.742575570778598</v>
      </c>
      <c r="L22">
        <v>17880.376086082641</v>
      </c>
      <c r="M22">
        <v>16967.557721605859</v>
      </c>
      <c r="N22">
        <v>94.41505736718949</v>
      </c>
      <c r="O22">
        <v>17935.64189782675</v>
      </c>
      <c r="P22">
        <v>17421.41255894291</v>
      </c>
      <c r="Q22">
        <v>98.742575570778598</v>
      </c>
      <c r="R22">
        <v>17937.943828809101</v>
      </c>
      <c r="S22">
        <v>17420.796010955179</v>
      </c>
      <c r="T22">
        <v>94.41505736718949</v>
      </c>
      <c r="U22">
        <v>10.015316265297971</v>
      </c>
      <c r="V22">
        <v>50.733770644332637</v>
      </c>
      <c r="W22">
        <v>0</v>
      </c>
      <c r="X22">
        <v>0</v>
      </c>
    </row>
    <row r="23" spans="1:24" x14ac:dyDescent="0.3">
      <c r="A23" t="s">
        <v>116</v>
      </c>
      <c r="B23">
        <v>5602</v>
      </c>
      <c r="C23">
        <v>1748</v>
      </c>
      <c r="D23">
        <v>14</v>
      </c>
      <c r="E23">
        <v>29640</v>
      </c>
      <c r="F23">
        <v>27.109947647931278</v>
      </c>
      <c r="G23">
        <v>5</v>
      </c>
      <c r="H23">
        <v>2</v>
      </c>
      <c r="I23">
        <v>19878.43984613493</v>
      </c>
      <c r="J23">
        <v>17462.912692292321</v>
      </c>
      <c r="K23">
        <v>127.3464358396818</v>
      </c>
      <c r="L23">
        <v>20859.03118871374</v>
      </c>
      <c r="M23">
        <v>18141.107222522191</v>
      </c>
      <c r="N23">
        <v>128.42396024908749</v>
      </c>
      <c r="O23">
        <v>21128.697429695701</v>
      </c>
      <c r="P23">
        <v>18091.001180217179</v>
      </c>
      <c r="Q23">
        <v>127.3464358396818</v>
      </c>
      <c r="R23">
        <v>21126.929619779021</v>
      </c>
      <c r="S23">
        <v>18093.571580198139</v>
      </c>
      <c r="T23">
        <v>128.42396024908749</v>
      </c>
      <c r="U23">
        <v>51.610449859561378</v>
      </c>
      <c r="V23">
        <v>10.03628230190837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118</v>
      </c>
      <c r="Q3" t="s">
        <v>119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1485</v>
      </c>
      <c r="AA3">
        <v>378.00380730628967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200.24089751005971</v>
      </c>
      <c r="E7">
        <v>13.13991883430519</v>
      </c>
      <c r="H7" t="s">
        <v>65</v>
      </c>
      <c r="I7">
        <v>1343</v>
      </c>
      <c r="K7" t="s">
        <v>66</v>
      </c>
      <c r="L7">
        <v>49.208730555555547</v>
      </c>
      <c r="M7">
        <v>1658.020225779147</v>
      </c>
      <c r="N7">
        <v>21.390086727555062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125</v>
      </c>
      <c r="K8" t="s">
        <v>68</v>
      </c>
      <c r="L8">
        <v>1.26023611111111</v>
      </c>
      <c r="M8">
        <v>232.1320686344292</v>
      </c>
      <c r="N8">
        <v>135.7318207287523</v>
      </c>
    </row>
    <row r="9" spans="1:27" x14ac:dyDescent="0.3">
      <c r="A9">
        <v>2</v>
      </c>
      <c r="B9">
        <v>298</v>
      </c>
      <c r="C9">
        <v>40.457263888888889</v>
      </c>
      <c r="D9">
        <v>1457.779328269087</v>
      </c>
      <c r="E9">
        <v>21.390086727555062</v>
      </c>
      <c r="H9" t="s">
        <v>69</v>
      </c>
      <c r="I9">
        <v>17</v>
      </c>
      <c r="K9" t="s">
        <v>70</v>
      </c>
      <c r="L9">
        <v>50.468966666666667</v>
      </c>
      <c r="M9">
        <v>1890.1522944135761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232.1320686344292</v>
      </c>
      <c r="E12">
        <v>135.7318207287523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120</v>
      </c>
      <c r="B16">
        <v>3489</v>
      </c>
      <c r="C16">
        <v>5609</v>
      </c>
      <c r="D16">
        <v>6</v>
      </c>
      <c r="E16">
        <v>30060</v>
      </c>
      <c r="F16">
        <v>5.0941503773786776</v>
      </c>
      <c r="G16">
        <v>2</v>
      </c>
      <c r="H16">
        <v>5</v>
      </c>
      <c r="I16">
        <v>18106.790128589881</v>
      </c>
      <c r="J16">
        <v>17384.79716856893</v>
      </c>
      <c r="K16">
        <v>46.466505480820963</v>
      </c>
      <c r="L16">
        <v>17846.08603803446</v>
      </c>
      <c r="M16">
        <v>17236.847424564548</v>
      </c>
      <c r="N16">
        <v>50.20230676320714</v>
      </c>
      <c r="O16">
        <v>18088.89668308527</v>
      </c>
      <c r="P16">
        <v>17337.126328858161</v>
      </c>
      <c r="Q16">
        <v>46.466505480820963</v>
      </c>
      <c r="R16">
        <v>18088.874451839441</v>
      </c>
      <c r="S16">
        <v>17337.165489108229</v>
      </c>
      <c r="T16">
        <v>50.20230676320714</v>
      </c>
      <c r="U16">
        <v>9.995466366117796</v>
      </c>
      <c r="V16">
        <v>51.568443827504538</v>
      </c>
      <c r="W16">
        <v>0</v>
      </c>
      <c r="X16">
        <v>0</v>
      </c>
    </row>
    <row r="17" spans="1:24" x14ac:dyDescent="0.3">
      <c r="A17" t="s">
        <v>120</v>
      </c>
      <c r="B17">
        <v>3489</v>
      </c>
      <c r="C17">
        <v>5609</v>
      </c>
      <c r="D17">
        <v>6</v>
      </c>
      <c r="E17">
        <v>30060</v>
      </c>
      <c r="F17">
        <v>1.363018500566737</v>
      </c>
      <c r="G17">
        <v>2</v>
      </c>
      <c r="H17">
        <v>5</v>
      </c>
      <c r="I17">
        <v>18100.989355345071</v>
      </c>
      <c r="J17">
        <v>17361.579272792351</v>
      </c>
      <c r="K17">
        <v>51.437779615360647</v>
      </c>
      <c r="L17">
        <v>18031.757735618299</v>
      </c>
      <c r="M17">
        <v>17321.081681409039</v>
      </c>
      <c r="N17">
        <v>52.220103576432408</v>
      </c>
      <c r="O17">
        <v>18096.201167990279</v>
      </c>
      <c r="P17">
        <v>17348.824204122669</v>
      </c>
      <c r="Q17">
        <v>51.437779615360647</v>
      </c>
      <c r="R17">
        <v>18096.712641341739</v>
      </c>
      <c r="S17">
        <v>17347.923328045399</v>
      </c>
      <c r="T17">
        <v>52.220103576432408</v>
      </c>
      <c r="U17">
        <v>9.9956006399296609</v>
      </c>
      <c r="V17">
        <v>51.563779874216081</v>
      </c>
      <c r="W17">
        <v>0</v>
      </c>
      <c r="X17">
        <v>0</v>
      </c>
    </row>
    <row r="18" spans="1:24" x14ac:dyDescent="0.3">
      <c r="A18" t="s">
        <v>121</v>
      </c>
      <c r="B18">
        <v>3535</v>
      </c>
      <c r="C18">
        <v>5609</v>
      </c>
      <c r="D18">
        <v>5</v>
      </c>
      <c r="E18">
        <v>30000</v>
      </c>
      <c r="F18">
        <v>10.600947070657719</v>
      </c>
      <c r="G18">
        <v>2</v>
      </c>
      <c r="H18">
        <v>5</v>
      </c>
      <c r="I18">
        <v>15848.458342444639</v>
      </c>
      <c r="J18">
        <v>16297.164891815941</v>
      </c>
      <c r="K18">
        <v>42.843325520348174</v>
      </c>
      <c r="L18">
        <v>15348.62171378638</v>
      </c>
      <c r="M18">
        <v>16191.38906373964</v>
      </c>
      <c r="N18">
        <v>45.356197686330631</v>
      </c>
      <c r="O18">
        <v>15853.72335213483</v>
      </c>
      <c r="P18">
        <v>16403.043683606891</v>
      </c>
      <c r="Q18">
        <v>42.843325520348174</v>
      </c>
      <c r="R18">
        <v>15854.29790871928</v>
      </c>
      <c r="S18">
        <v>16400.251846360159</v>
      </c>
      <c r="T18">
        <v>45.356197686330631</v>
      </c>
      <c r="U18">
        <v>10.00001379187427</v>
      </c>
      <c r="V18">
        <v>51.609774653082418</v>
      </c>
      <c r="W18">
        <v>0</v>
      </c>
      <c r="X18">
        <v>0</v>
      </c>
    </row>
    <row r="19" spans="1:24" x14ac:dyDescent="0.3">
      <c r="A19" t="s">
        <v>122</v>
      </c>
      <c r="B19">
        <v>3539</v>
      </c>
      <c r="C19">
        <v>6211</v>
      </c>
      <c r="D19">
        <v>4</v>
      </c>
      <c r="E19">
        <v>29940</v>
      </c>
      <c r="F19">
        <v>7.2278496395181486</v>
      </c>
      <c r="G19">
        <v>2</v>
      </c>
      <c r="H19">
        <v>5</v>
      </c>
      <c r="I19">
        <v>17710.850099796171</v>
      </c>
      <c r="J19">
        <v>16326.62189628321</v>
      </c>
      <c r="K19">
        <v>97.008110949128721</v>
      </c>
      <c r="L19">
        <v>18071.257279167628</v>
      </c>
      <c r="M19">
        <v>16559.041849451882</v>
      </c>
      <c r="N19">
        <v>97.468903767256279</v>
      </c>
      <c r="O19">
        <v>17736.26183163952</v>
      </c>
      <c r="P19">
        <v>16394.62985405455</v>
      </c>
      <c r="Q19">
        <v>97.008110949128721</v>
      </c>
      <c r="R19">
        <v>17738.261307040641</v>
      </c>
      <c r="S19">
        <v>16391.586377668369</v>
      </c>
      <c r="T19">
        <v>97.468903767256279</v>
      </c>
      <c r="U19">
        <v>10.044555961775361</v>
      </c>
      <c r="V19">
        <v>51.568587896844377</v>
      </c>
      <c r="W19">
        <v>0</v>
      </c>
      <c r="X19">
        <v>0</v>
      </c>
    </row>
    <row r="20" spans="1:24" x14ac:dyDescent="0.3">
      <c r="A20" t="s">
        <v>123</v>
      </c>
      <c r="B20">
        <v>3554</v>
      </c>
      <c r="C20">
        <v>5604</v>
      </c>
      <c r="D20">
        <v>4</v>
      </c>
      <c r="E20">
        <v>29940</v>
      </c>
      <c r="F20">
        <v>25.250770202773751</v>
      </c>
      <c r="G20">
        <v>2</v>
      </c>
      <c r="H20">
        <v>5</v>
      </c>
      <c r="I20">
        <v>18395.921268011931</v>
      </c>
      <c r="J20">
        <v>18153.06363019787</v>
      </c>
      <c r="K20">
        <v>56.735081082739129</v>
      </c>
      <c r="L20">
        <v>17150.458230706841</v>
      </c>
      <c r="M20">
        <v>17313.802851000659</v>
      </c>
      <c r="N20">
        <v>54.3627590068646</v>
      </c>
      <c r="O20">
        <v>18307.216413476079</v>
      </c>
      <c r="P20">
        <v>17916.747178608199</v>
      </c>
      <c r="Q20">
        <v>56.735081082739129</v>
      </c>
      <c r="R20">
        <v>18306.396327387731</v>
      </c>
      <c r="S20">
        <v>17917.961627689991</v>
      </c>
      <c r="T20">
        <v>54.3627590068646</v>
      </c>
      <c r="U20">
        <v>9.9963824250024409</v>
      </c>
      <c r="V20">
        <v>51.653903657868291</v>
      </c>
      <c r="W20">
        <v>0</v>
      </c>
      <c r="X20">
        <v>0</v>
      </c>
    </row>
    <row r="21" spans="1:24" x14ac:dyDescent="0.3">
      <c r="A21" t="s">
        <v>124</v>
      </c>
      <c r="B21">
        <v>3554</v>
      </c>
      <c r="C21">
        <v>5609</v>
      </c>
      <c r="D21">
        <v>5</v>
      </c>
      <c r="E21">
        <v>30000</v>
      </c>
      <c r="F21">
        <v>19.914234003087159</v>
      </c>
      <c r="G21">
        <v>2</v>
      </c>
      <c r="H21">
        <v>5</v>
      </c>
      <c r="I21">
        <v>18156.816003363841</v>
      </c>
      <c r="J21">
        <v>17510.022130243571</v>
      </c>
      <c r="K21">
        <v>45.474986384599433</v>
      </c>
      <c r="L21">
        <v>17135.667343507688</v>
      </c>
      <c r="M21">
        <v>16934.75299154258</v>
      </c>
      <c r="N21">
        <v>48.205768086015382</v>
      </c>
      <c r="O21">
        <v>18086.847057665931</v>
      </c>
      <c r="P21">
        <v>17323.6130229593</v>
      </c>
      <c r="Q21">
        <v>45.474986384599433</v>
      </c>
      <c r="R21">
        <v>18084.944912874151</v>
      </c>
      <c r="S21">
        <v>17326.963676490679</v>
      </c>
      <c r="T21">
        <v>48.205768086015382</v>
      </c>
      <c r="U21">
        <v>9.9982772400869155</v>
      </c>
      <c r="V21">
        <v>51.576729371446937</v>
      </c>
      <c r="W21">
        <v>0</v>
      </c>
      <c r="X21">
        <v>0</v>
      </c>
    </row>
    <row r="22" spans="1:24" x14ac:dyDescent="0.3">
      <c r="A22" t="s">
        <v>125</v>
      </c>
      <c r="B22">
        <v>3698</v>
      </c>
      <c r="C22">
        <v>6000</v>
      </c>
      <c r="D22">
        <v>10</v>
      </c>
      <c r="E22">
        <v>30300</v>
      </c>
      <c r="F22">
        <v>18.863391220012861</v>
      </c>
      <c r="G22">
        <v>2</v>
      </c>
      <c r="H22">
        <v>5</v>
      </c>
      <c r="I22">
        <v>17506.85201367304</v>
      </c>
      <c r="J22">
        <v>15401.897964443509</v>
      </c>
      <c r="K22">
        <v>134.7471835638683</v>
      </c>
      <c r="L22">
        <v>17789.361090129049</v>
      </c>
      <c r="M22">
        <v>16262.012739871931</v>
      </c>
      <c r="N22">
        <v>136.40188177950421</v>
      </c>
      <c r="O22">
        <v>17666.175446467121</v>
      </c>
      <c r="P22">
        <v>15300.245378381571</v>
      </c>
      <c r="Q22">
        <v>134.7471835638683</v>
      </c>
      <c r="R22">
        <v>17667.168457743661</v>
      </c>
      <c r="S22">
        <v>15299.92048793504</v>
      </c>
      <c r="T22">
        <v>136.40188177950421</v>
      </c>
      <c r="U22">
        <v>10.018874999633329</v>
      </c>
      <c r="V22">
        <v>51.412859405334423</v>
      </c>
      <c r="W22">
        <v>0</v>
      </c>
      <c r="X22">
        <v>0</v>
      </c>
    </row>
    <row r="23" spans="1:24" x14ac:dyDescent="0.3">
      <c r="A23" t="s">
        <v>126</v>
      </c>
      <c r="B23">
        <v>3702</v>
      </c>
      <c r="C23">
        <v>5600</v>
      </c>
      <c r="D23">
        <v>7</v>
      </c>
      <c r="E23">
        <v>30120</v>
      </c>
      <c r="F23">
        <v>25.504601279829352</v>
      </c>
      <c r="G23">
        <v>2</v>
      </c>
      <c r="H23">
        <v>5</v>
      </c>
      <c r="I23">
        <v>15930.06890555141</v>
      </c>
      <c r="J23">
        <v>16405.291900381271</v>
      </c>
      <c r="K23">
        <v>105.1826842972</v>
      </c>
      <c r="L23">
        <v>14549.163981689449</v>
      </c>
      <c r="M23">
        <v>15933.636040450891</v>
      </c>
      <c r="N23">
        <v>107.2784058186038</v>
      </c>
      <c r="O23">
        <v>15714.42802634488</v>
      </c>
      <c r="P23">
        <v>16542.814573108571</v>
      </c>
      <c r="Q23">
        <v>105.1826842972</v>
      </c>
      <c r="R23">
        <v>15714.066806827561</v>
      </c>
      <c r="S23">
        <v>16543.869508463351</v>
      </c>
      <c r="T23">
        <v>107.2784058186038</v>
      </c>
      <c r="U23">
        <v>10.02801718902681</v>
      </c>
      <c r="V23">
        <v>51.561686528423053</v>
      </c>
      <c r="W23">
        <v>0</v>
      </c>
      <c r="X23">
        <v>0</v>
      </c>
    </row>
    <row r="24" spans="1:24" x14ac:dyDescent="0.3">
      <c r="A24" t="s">
        <v>127</v>
      </c>
      <c r="B24">
        <v>3716</v>
      </c>
      <c r="C24">
        <v>6209</v>
      </c>
      <c r="D24">
        <v>5</v>
      </c>
      <c r="E24">
        <v>30000</v>
      </c>
      <c r="F24">
        <v>2.597247150695134</v>
      </c>
      <c r="G24">
        <v>2</v>
      </c>
      <c r="H24">
        <v>5</v>
      </c>
      <c r="I24">
        <v>21521.939110518058</v>
      </c>
      <c r="J24">
        <v>18375.605198860991</v>
      </c>
      <c r="K24">
        <v>105.6061591092809</v>
      </c>
      <c r="L24">
        <v>21397.634230307121</v>
      </c>
      <c r="M24">
        <v>18345.400245139739</v>
      </c>
      <c r="N24">
        <v>109.3794010427243</v>
      </c>
      <c r="O24">
        <v>21517.250083923289</v>
      </c>
      <c r="P24">
        <v>18401.146001775061</v>
      </c>
      <c r="Q24">
        <v>105.6061591092809</v>
      </c>
      <c r="R24">
        <v>21516.683973978412</v>
      </c>
      <c r="S24">
        <v>18403.310098278591</v>
      </c>
      <c r="T24">
        <v>109.3794010427243</v>
      </c>
      <c r="U24">
        <v>9.9981490752939575</v>
      </c>
      <c r="V24">
        <v>50.972154279073862</v>
      </c>
      <c r="W24">
        <v>0</v>
      </c>
      <c r="X24">
        <v>0</v>
      </c>
    </row>
    <row r="25" spans="1:24" x14ac:dyDescent="0.3">
      <c r="A25" t="s">
        <v>128</v>
      </c>
      <c r="B25">
        <v>4062</v>
      </c>
      <c r="C25">
        <v>5609</v>
      </c>
      <c r="D25">
        <v>5</v>
      </c>
      <c r="E25">
        <v>30000</v>
      </c>
      <c r="F25">
        <v>78.34364151476143</v>
      </c>
      <c r="G25">
        <v>0</v>
      </c>
      <c r="H25">
        <v>5</v>
      </c>
      <c r="I25">
        <v>21496.00142128782</v>
      </c>
      <c r="J25">
        <v>18760.94471835926</v>
      </c>
      <c r="K25">
        <v>51.846562882325813</v>
      </c>
      <c r="L25">
        <v>17763.641057502489</v>
      </c>
      <c r="M25">
        <v>17217.536371552571</v>
      </c>
      <c r="N25">
        <v>48.446200430343907</v>
      </c>
      <c r="O25">
        <v>21496.00142128782</v>
      </c>
      <c r="P25">
        <v>18760.94471835926</v>
      </c>
      <c r="Q25">
        <v>51.846562882325813</v>
      </c>
      <c r="R25">
        <v>21496.250674427371</v>
      </c>
      <c r="S25">
        <v>18760.341683965838</v>
      </c>
      <c r="T25">
        <v>48.446200430343907</v>
      </c>
      <c r="U25">
        <v>0</v>
      </c>
      <c r="V25">
        <v>51.553498504212051</v>
      </c>
      <c r="W25">
        <v>0</v>
      </c>
      <c r="X25">
        <v>0</v>
      </c>
    </row>
    <row r="26" spans="1:24" x14ac:dyDescent="0.3">
      <c r="A26" t="s">
        <v>129</v>
      </c>
      <c r="B26">
        <v>4253</v>
      </c>
      <c r="C26">
        <v>6211</v>
      </c>
      <c r="D26">
        <v>4</v>
      </c>
      <c r="E26">
        <v>29940</v>
      </c>
      <c r="F26">
        <v>67.789985888400764</v>
      </c>
      <c r="G26">
        <v>0</v>
      </c>
      <c r="H26">
        <v>5</v>
      </c>
      <c r="I26">
        <v>16032.18030937577</v>
      </c>
      <c r="J26">
        <v>15552.393624918401</v>
      </c>
      <c r="K26">
        <v>92.690541433872795</v>
      </c>
      <c r="L26">
        <v>19155.172800588589</v>
      </c>
      <c r="M26">
        <v>17124.439916567331</v>
      </c>
      <c r="N26">
        <v>95.626552393481902</v>
      </c>
      <c r="O26">
        <v>16032.18030937577</v>
      </c>
      <c r="P26">
        <v>15552.393624918401</v>
      </c>
      <c r="Q26">
        <v>92.690541433872795</v>
      </c>
      <c r="R26">
        <v>16031.4350623462</v>
      </c>
      <c r="S26">
        <v>15553.875867092071</v>
      </c>
      <c r="T26">
        <v>95.626552393481902</v>
      </c>
      <c r="U26">
        <v>0</v>
      </c>
      <c r="V26">
        <v>51.57608708867069</v>
      </c>
      <c r="W26">
        <v>0</v>
      </c>
      <c r="X26">
        <v>0</v>
      </c>
    </row>
    <row r="27" spans="1:24" x14ac:dyDescent="0.3">
      <c r="A27" t="s">
        <v>130</v>
      </c>
      <c r="B27">
        <v>4542</v>
      </c>
      <c r="C27">
        <v>5600</v>
      </c>
      <c r="D27">
        <v>4</v>
      </c>
      <c r="E27">
        <v>29940</v>
      </c>
      <c r="F27">
        <v>89.224521571280363</v>
      </c>
      <c r="G27">
        <v>0</v>
      </c>
      <c r="H27">
        <v>5</v>
      </c>
      <c r="I27">
        <v>14442.90457708571</v>
      </c>
      <c r="J27">
        <v>15826.113987243771</v>
      </c>
      <c r="K27">
        <v>117.0629720963412</v>
      </c>
      <c r="L27">
        <v>18653.369822079509</v>
      </c>
      <c r="M27">
        <v>17569.638053876879</v>
      </c>
      <c r="N27">
        <v>115.5530133601136</v>
      </c>
      <c r="O27">
        <v>14442.90457708571</v>
      </c>
      <c r="P27">
        <v>15826.113987243771</v>
      </c>
      <c r="Q27">
        <v>117.0629720963412</v>
      </c>
      <c r="R27">
        <v>14441.522908811639</v>
      </c>
      <c r="S27">
        <v>15829.45810994535</v>
      </c>
      <c r="T27">
        <v>115.5530133601136</v>
      </c>
      <c r="U27">
        <v>0</v>
      </c>
      <c r="V27">
        <v>51.075410031756469</v>
      </c>
      <c r="W27">
        <v>0</v>
      </c>
      <c r="X27">
        <v>0</v>
      </c>
    </row>
    <row r="28" spans="1:24" x14ac:dyDescent="0.3">
      <c r="A28" t="s">
        <v>130</v>
      </c>
      <c r="B28">
        <v>4542</v>
      </c>
      <c r="C28">
        <v>5600</v>
      </c>
      <c r="D28">
        <v>4</v>
      </c>
      <c r="E28">
        <v>29940</v>
      </c>
      <c r="F28">
        <v>84.899897864586208</v>
      </c>
      <c r="G28">
        <v>0</v>
      </c>
      <c r="H28">
        <v>5</v>
      </c>
      <c r="I28">
        <v>14443.500310908301</v>
      </c>
      <c r="J28">
        <v>15825.332365158059</v>
      </c>
      <c r="K28">
        <v>115.39767088956459</v>
      </c>
      <c r="L28">
        <v>18452.98092007537</v>
      </c>
      <c r="M28">
        <v>17478.796471714169</v>
      </c>
      <c r="N28">
        <v>117.0325945266607</v>
      </c>
      <c r="O28">
        <v>14443.500310908301</v>
      </c>
      <c r="P28">
        <v>15825.332365158059</v>
      </c>
      <c r="Q28">
        <v>115.39767088956459</v>
      </c>
      <c r="R28">
        <v>14444.479733218201</v>
      </c>
      <c r="S28">
        <v>15822.96134679241</v>
      </c>
      <c r="T28">
        <v>117.0325945266607</v>
      </c>
      <c r="U28">
        <v>0</v>
      </c>
      <c r="V28">
        <v>51.084100326768692</v>
      </c>
      <c r="W28">
        <v>0</v>
      </c>
      <c r="X28">
        <v>0</v>
      </c>
    </row>
    <row r="29" spans="1:24" x14ac:dyDescent="0.3">
      <c r="A29" t="s">
        <v>131</v>
      </c>
      <c r="B29">
        <v>3772</v>
      </c>
      <c r="C29">
        <v>6003</v>
      </c>
      <c r="D29">
        <v>0</v>
      </c>
      <c r="E29">
        <v>29700</v>
      </c>
      <c r="F29">
        <v>39.328531196077677</v>
      </c>
      <c r="G29">
        <v>0</v>
      </c>
      <c r="H29">
        <v>5</v>
      </c>
      <c r="I29">
        <v>18224.273937446811</v>
      </c>
      <c r="J29">
        <v>20143.893474372118</v>
      </c>
      <c r="K29">
        <v>91.974268795307694</v>
      </c>
      <c r="L29">
        <v>18594.572517410488</v>
      </c>
      <c r="M29">
        <v>22568.518034245721</v>
      </c>
      <c r="N29">
        <v>92.021559878166755</v>
      </c>
      <c r="O29">
        <v>18053.120016240671</v>
      </c>
      <c r="P29">
        <v>20619.755236035409</v>
      </c>
      <c r="Q29">
        <v>91.974268795307694</v>
      </c>
      <c r="R29">
        <v>18054.18470945501</v>
      </c>
      <c r="S29">
        <v>20619.5931100983</v>
      </c>
      <c r="T29">
        <v>92.021559878166755</v>
      </c>
      <c r="U29">
        <v>12.85849007143297</v>
      </c>
      <c r="V29">
        <v>51.424645386550523</v>
      </c>
      <c r="W29">
        <v>0</v>
      </c>
      <c r="X29">
        <v>0</v>
      </c>
    </row>
    <row r="30" spans="1:24" x14ac:dyDescent="0.3">
      <c r="A30" t="s">
        <v>131</v>
      </c>
      <c r="B30">
        <v>3772</v>
      </c>
      <c r="C30">
        <v>6003</v>
      </c>
      <c r="D30">
        <v>0</v>
      </c>
      <c r="E30">
        <v>29700</v>
      </c>
      <c r="F30">
        <v>30.815564532522199</v>
      </c>
      <c r="G30">
        <v>0</v>
      </c>
      <c r="H30">
        <v>5</v>
      </c>
      <c r="I30">
        <v>18186.691057520398</v>
      </c>
      <c r="J30">
        <v>20251.212276792659</v>
      </c>
      <c r="K30">
        <v>94.08340811287195</v>
      </c>
      <c r="L30">
        <v>18472.60502887427</v>
      </c>
      <c r="M30">
        <v>22151.64747772619</v>
      </c>
      <c r="N30">
        <v>95.702872745125532</v>
      </c>
      <c r="O30">
        <v>18052.631006321979</v>
      </c>
      <c r="P30">
        <v>20624.070038273101</v>
      </c>
      <c r="Q30">
        <v>94.08340811287195</v>
      </c>
      <c r="R30">
        <v>18049.264836960119</v>
      </c>
      <c r="S30">
        <v>20624.58256752558</v>
      </c>
      <c r="T30">
        <v>95.702872745125532</v>
      </c>
      <c r="U30">
        <v>12.85798138937685</v>
      </c>
      <c r="V30">
        <v>51.423980957508142</v>
      </c>
      <c r="W30">
        <v>0</v>
      </c>
      <c r="X30">
        <v>0</v>
      </c>
    </row>
    <row r="31" spans="1:24" x14ac:dyDescent="0.3">
      <c r="A31" t="s">
        <v>132</v>
      </c>
      <c r="B31">
        <v>5822</v>
      </c>
      <c r="C31">
        <v>2080</v>
      </c>
      <c r="D31">
        <v>11</v>
      </c>
      <c r="E31">
        <v>30360</v>
      </c>
      <c r="F31">
        <v>8.2344939053087831</v>
      </c>
      <c r="G31">
        <v>5</v>
      </c>
      <c r="H31">
        <v>2</v>
      </c>
      <c r="I31">
        <v>17320.111567018579</v>
      </c>
      <c r="J31">
        <v>13132.690763658889</v>
      </c>
      <c r="K31">
        <v>90.441552992574415</v>
      </c>
      <c r="L31">
        <v>17282.646146044372</v>
      </c>
      <c r="M31">
        <v>13474.02527040492</v>
      </c>
      <c r="N31">
        <v>90.648609024953529</v>
      </c>
      <c r="O31">
        <v>17300.617159993351</v>
      </c>
      <c r="P31">
        <v>13555.573764441981</v>
      </c>
      <c r="Q31">
        <v>90.441552992574415</v>
      </c>
      <c r="R31">
        <v>17296.447927413679</v>
      </c>
      <c r="S31">
        <v>13555.16755135301</v>
      </c>
      <c r="T31">
        <v>90.648609024953529</v>
      </c>
      <c r="U31">
        <v>51.409607166779402</v>
      </c>
      <c r="V31">
        <v>9.995478743137113</v>
      </c>
      <c r="W31">
        <v>0</v>
      </c>
      <c r="X31">
        <v>0</v>
      </c>
    </row>
    <row r="32" spans="1:24" x14ac:dyDescent="0.3">
      <c r="A32" t="s">
        <v>133</v>
      </c>
      <c r="B32">
        <v>6005</v>
      </c>
      <c r="C32">
        <v>418</v>
      </c>
      <c r="D32">
        <v>8</v>
      </c>
      <c r="E32">
        <v>30180</v>
      </c>
      <c r="F32">
        <v>20.745923198973259</v>
      </c>
      <c r="G32">
        <v>5</v>
      </c>
      <c r="H32">
        <v>2</v>
      </c>
      <c r="I32">
        <v>16188.364623284269</v>
      </c>
      <c r="J32">
        <v>15472.167481330671</v>
      </c>
      <c r="K32">
        <v>46.296254785191977</v>
      </c>
      <c r="L32">
        <v>16024.23335974488</v>
      </c>
      <c r="M32">
        <v>14317.491431114529</v>
      </c>
      <c r="N32">
        <v>46.813540602124043</v>
      </c>
      <c r="O32">
        <v>16213.9204125387</v>
      </c>
      <c r="P32">
        <v>14405.942771387759</v>
      </c>
      <c r="Q32">
        <v>46.296254785191977</v>
      </c>
      <c r="R32">
        <v>16212.478365555609</v>
      </c>
      <c r="S32">
        <v>14406.14591427519</v>
      </c>
      <c r="T32">
        <v>46.813540602124043</v>
      </c>
      <c r="U32">
        <v>51.409181577267482</v>
      </c>
      <c r="V32">
        <v>10.029750197304351</v>
      </c>
      <c r="W32">
        <v>0</v>
      </c>
      <c r="X32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596</v>
      </c>
      <c r="AA3">
        <v>684.39798712730408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55.665998950206827</v>
      </c>
      <c r="E7">
        <v>12.90422749672531</v>
      </c>
      <c r="H7" t="s">
        <v>65</v>
      </c>
      <c r="I7">
        <v>542</v>
      </c>
      <c r="K7" t="s">
        <v>66</v>
      </c>
      <c r="L7">
        <v>69.407016666666664</v>
      </c>
      <c r="M7">
        <v>2493.9505583731898</v>
      </c>
      <c r="N7">
        <v>16.920578405262528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34</v>
      </c>
      <c r="K8" t="s">
        <v>68</v>
      </c>
      <c r="L8">
        <v>2.4521166666666669</v>
      </c>
      <c r="M8">
        <v>450.88723705285832</v>
      </c>
      <c r="N8">
        <v>53.197948273719511</v>
      </c>
    </row>
    <row r="9" spans="1:27" x14ac:dyDescent="0.3">
      <c r="A9">
        <v>2</v>
      </c>
      <c r="B9">
        <v>310</v>
      </c>
      <c r="C9">
        <v>67.635075000000001</v>
      </c>
      <c r="D9">
        <v>2438.284559422983</v>
      </c>
      <c r="E9">
        <v>16.920578405262528</v>
      </c>
      <c r="H9" t="s">
        <v>69</v>
      </c>
      <c r="I9">
        <v>20</v>
      </c>
      <c r="K9" t="s">
        <v>70</v>
      </c>
      <c r="L9">
        <v>71.859133333333332</v>
      </c>
      <c r="M9">
        <v>2944.8377954260491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450.88723705285832</v>
      </c>
      <c r="E12">
        <v>53.197948273719511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137</v>
      </c>
      <c r="B16">
        <v>2331</v>
      </c>
      <c r="C16">
        <v>5999</v>
      </c>
      <c r="D16">
        <v>8</v>
      </c>
      <c r="E16">
        <v>31080</v>
      </c>
      <c r="F16">
        <v>12.608293147123341</v>
      </c>
      <c r="G16">
        <v>2</v>
      </c>
      <c r="H16">
        <v>5</v>
      </c>
      <c r="I16">
        <v>16331.73804429438</v>
      </c>
      <c r="J16">
        <v>16770.87542598095</v>
      </c>
      <c r="K16">
        <v>122.72915753458889</v>
      </c>
      <c r="L16">
        <v>16318.573242542379</v>
      </c>
      <c r="M16">
        <v>17439.670409185681</v>
      </c>
      <c r="N16">
        <v>125.24212906661501</v>
      </c>
      <c r="O16">
        <v>16452.93977569072</v>
      </c>
      <c r="P16">
        <v>16806.694722809862</v>
      </c>
      <c r="Q16">
        <v>122.72915753458889</v>
      </c>
      <c r="R16">
        <v>16455.704289840331</v>
      </c>
      <c r="S16">
        <v>16806.76057431403</v>
      </c>
      <c r="T16">
        <v>125.24212906661501</v>
      </c>
      <c r="U16">
        <v>10.023868025127079</v>
      </c>
      <c r="V16">
        <v>51.362652966421187</v>
      </c>
      <c r="W16">
        <v>0</v>
      </c>
      <c r="X16">
        <v>0</v>
      </c>
    </row>
    <row r="17" spans="1:24" x14ac:dyDescent="0.3">
      <c r="A17" t="s">
        <v>138</v>
      </c>
      <c r="B17">
        <v>2345</v>
      </c>
      <c r="C17">
        <v>6202</v>
      </c>
      <c r="D17">
        <v>19</v>
      </c>
      <c r="E17">
        <v>31740</v>
      </c>
      <c r="F17">
        <v>21.69017219936714</v>
      </c>
      <c r="G17">
        <v>2</v>
      </c>
      <c r="H17">
        <v>5</v>
      </c>
      <c r="I17">
        <v>16396.199365505701</v>
      </c>
      <c r="J17">
        <v>16649.198460228559</v>
      </c>
      <c r="K17">
        <v>108.478422375002</v>
      </c>
      <c r="L17">
        <v>15859.44900768035</v>
      </c>
      <c r="M17">
        <v>15826.65512476726</v>
      </c>
      <c r="N17">
        <v>113.0774656796594</v>
      </c>
      <c r="O17">
        <v>16607.420723345931</v>
      </c>
      <c r="P17">
        <v>16596.898632458429</v>
      </c>
      <c r="Q17">
        <v>108.478422375002</v>
      </c>
      <c r="R17">
        <v>16605.95551380335</v>
      </c>
      <c r="S17">
        <v>16597.851041638889</v>
      </c>
      <c r="T17">
        <v>113.0774656796594</v>
      </c>
      <c r="U17">
        <v>10.03219053497482</v>
      </c>
      <c r="V17">
        <v>49.484146845367867</v>
      </c>
      <c r="W17">
        <v>0</v>
      </c>
      <c r="X17">
        <v>0</v>
      </c>
    </row>
    <row r="18" spans="1:24" x14ac:dyDescent="0.3">
      <c r="A18" t="s">
        <v>138</v>
      </c>
      <c r="B18">
        <v>2345</v>
      </c>
      <c r="C18">
        <v>6202</v>
      </c>
      <c r="D18">
        <v>19</v>
      </c>
      <c r="E18">
        <v>31740</v>
      </c>
      <c r="F18">
        <v>12.8537711552723</v>
      </c>
      <c r="G18">
        <v>2</v>
      </c>
      <c r="H18">
        <v>5</v>
      </c>
      <c r="I18">
        <v>16472.87524010997</v>
      </c>
      <c r="J18">
        <v>16629.919182930011</v>
      </c>
      <c r="K18">
        <v>112.98337995431839</v>
      </c>
      <c r="L18">
        <v>16175.77554638487</v>
      </c>
      <c r="M18">
        <v>16142.996683116549</v>
      </c>
      <c r="N18">
        <v>110.7055128325036</v>
      </c>
      <c r="O18">
        <v>16598.055503342151</v>
      </c>
      <c r="P18">
        <v>16598.925883239492</v>
      </c>
      <c r="Q18">
        <v>112.98337995431839</v>
      </c>
      <c r="R18">
        <v>16596.24656314512</v>
      </c>
      <c r="S18">
        <v>16600.020441932789</v>
      </c>
      <c r="T18">
        <v>110.7055128325036</v>
      </c>
      <c r="U18">
        <v>10.032853673316669</v>
      </c>
      <c r="V18">
        <v>48.31427272805518</v>
      </c>
      <c r="W18">
        <v>0</v>
      </c>
      <c r="X18">
        <v>0</v>
      </c>
    </row>
    <row r="19" spans="1:24" x14ac:dyDescent="0.3">
      <c r="A19" t="s">
        <v>139</v>
      </c>
      <c r="B19">
        <v>3446</v>
      </c>
      <c r="C19">
        <v>6205</v>
      </c>
      <c r="D19">
        <v>18</v>
      </c>
      <c r="E19">
        <v>31680</v>
      </c>
      <c r="F19">
        <v>12.01446794567287</v>
      </c>
      <c r="G19">
        <v>2</v>
      </c>
      <c r="H19">
        <v>5</v>
      </c>
      <c r="I19">
        <v>15856.432668601081</v>
      </c>
      <c r="J19">
        <v>16515.74223155341</v>
      </c>
      <c r="K19">
        <v>62.261892836726979</v>
      </c>
      <c r="L19">
        <v>15331.829523877839</v>
      </c>
      <c r="M19">
        <v>16356.10574879104</v>
      </c>
      <c r="N19">
        <v>64.275484324708628</v>
      </c>
      <c r="O19">
        <v>15862.400269832449</v>
      </c>
      <c r="P19">
        <v>16635.72900069115</v>
      </c>
      <c r="Q19">
        <v>62.261892836726979</v>
      </c>
      <c r="R19">
        <v>15862.82463510776</v>
      </c>
      <c r="S19">
        <v>16634.320887567512</v>
      </c>
      <c r="T19">
        <v>64.275484324708628</v>
      </c>
      <c r="U19">
        <v>9.9992008651582704</v>
      </c>
      <c r="V19">
        <v>49.895342132446878</v>
      </c>
      <c r="W19">
        <v>0</v>
      </c>
      <c r="X19">
        <v>0</v>
      </c>
    </row>
    <row r="20" spans="1:24" x14ac:dyDescent="0.3">
      <c r="A20" t="s">
        <v>139</v>
      </c>
      <c r="B20">
        <v>3446</v>
      </c>
      <c r="C20">
        <v>6205</v>
      </c>
      <c r="D20">
        <v>18</v>
      </c>
      <c r="E20">
        <v>31680</v>
      </c>
      <c r="F20">
        <v>7.1645111513092594</v>
      </c>
      <c r="G20">
        <v>2</v>
      </c>
      <c r="H20">
        <v>5</v>
      </c>
      <c r="I20">
        <v>15859.316000128931</v>
      </c>
      <c r="J20">
        <v>16559.83427150466</v>
      </c>
      <c r="K20">
        <v>64.047710816616672</v>
      </c>
      <c r="L20">
        <v>15545.32727097385</v>
      </c>
      <c r="M20">
        <v>16467.908746017289</v>
      </c>
      <c r="N20">
        <v>61.386355428500039</v>
      </c>
      <c r="O20">
        <v>15862.874686855441</v>
      </c>
      <c r="P20">
        <v>16631.38521418074</v>
      </c>
      <c r="Q20">
        <v>64.047710816616672</v>
      </c>
      <c r="R20">
        <v>15862.14281738731</v>
      </c>
      <c r="S20">
        <v>16633.814999317081</v>
      </c>
      <c r="T20">
        <v>61.386355428500039</v>
      </c>
      <c r="U20">
        <v>9.9992008728493147</v>
      </c>
      <c r="V20">
        <v>49.916436518087608</v>
      </c>
      <c r="W20">
        <v>0</v>
      </c>
      <c r="X20">
        <v>0</v>
      </c>
    </row>
    <row r="21" spans="1:24" x14ac:dyDescent="0.3">
      <c r="A21" t="s">
        <v>140</v>
      </c>
      <c r="B21">
        <v>3480</v>
      </c>
      <c r="C21">
        <v>6011</v>
      </c>
      <c r="D21">
        <v>5</v>
      </c>
      <c r="E21">
        <v>30900</v>
      </c>
      <c r="F21">
        <v>32.480084283850843</v>
      </c>
      <c r="G21">
        <v>2</v>
      </c>
      <c r="H21">
        <v>5</v>
      </c>
      <c r="I21">
        <v>17953.341628694481</v>
      </c>
      <c r="J21">
        <v>16978.39125008164</v>
      </c>
      <c r="K21">
        <v>77.832288810873948</v>
      </c>
      <c r="L21">
        <v>17631.614738410699</v>
      </c>
      <c r="M21">
        <v>15039.76911535967</v>
      </c>
      <c r="N21">
        <v>79.19309178905587</v>
      </c>
      <c r="O21">
        <v>17839.24284727098</v>
      </c>
      <c r="P21">
        <v>16674.458674676909</v>
      </c>
      <c r="Q21">
        <v>77.832288810873948</v>
      </c>
      <c r="R21">
        <v>17839.299931592512</v>
      </c>
      <c r="S21">
        <v>16674.449199437091</v>
      </c>
      <c r="T21">
        <v>79.19309178905587</v>
      </c>
      <c r="U21">
        <v>9.9951623624555843</v>
      </c>
      <c r="V21">
        <v>50.733255480020127</v>
      </c>
      <c r="W21">
        <v>0</v>
      </c>
      <c r="X21">
        <v>0</v>
      </c>
    </row>
    <row r="22" spans="1:24" x14ac:dyDescent="0.3">
      <c r="A22" t="s">
        <v>141</v>
      </c>
      <c r="B22">
        <v>3488</v>
      </c>
      <c r="C22">
        <v>6008</v>
      </c>
      <c r="D22">
        <v>5</v>
      </c>
      <c r="E22">
        <v>30900</v>
      </c>
      <c r="F22">
        <v>30.87616946325933</v>
      </c>
      <c r="G22">
        <v>2</v>
      </c>
      <c r="H22">
        <v>5</v>
      </c>
      <c r="I22">
        <v>17730.635698123591</v>
      </c>
      <c r="J22">
        <v>16367.110983707211</v>
      </c>
      <c r="K22">
        <v>119.86602792466959</v>
      </c>
      <c r="L22">
        <v>17644.785827469841</v>
      </c>
      <c r="M22">
        <v>15102.06230772048</v>
      </c>
      <c r="N22">
        <v>119.3992530158326</v>
      </c>
      <c r="O22">
        <v>17839.207772140791</v>
      </c>
      <c r="P22">
        <v>16656.253891005181</v>
      </c>
      <c r="Q22">
        <v>119.86602792466959</v>
      </c>
      <c r="R22">
        <v>17842.214011017499</v>
      </c>
      <c r="S22">
        <v>16656.04269969077</v>
      </c>
      <c r="T22">
        <v>119.3992530158326</v>
      </c>
      <c r="U22">
        <v>10.003027430812161</v>
      </c>
      <c r="V22">
        <v>50.733997213848923</v>
      </c>
      <c r="W22">
        <v>0</v>
      </c>
      <c r="X22">
        <v>0</v>
      </c>
    </row>
    <row r="23" spans="1:24" x14ac:dyDescent="0.3">
      <c r="A23" t="s">
        <v>141</v>
      </c>
      <c r="B23">
        <v>3488</v>
      </c>
      <c r="C23">
        <v>6008</v>
      </c>
      <c r="D23">
        <v>5</v>
      </c>
      <c r="E23">
        <v>30900</v>
      </c>
      <c r="F23">
        <v>25.783185474886739</v>
      </c>
      <c r="G23">
        <v>2</v>
      </c>
      <c r="H23">
        <v>5</v>
      </c>
      <c r="I23">
        <v>17755.358451204971</v>
      </c>
      <c r="J23">
        <v>16437.647996464551</v>
      </c>
      <c r="K23">
        <v>127.1155087069577</v>
      </c>
      <c r="L23">
        <v>17679.545499852858</v>
      </c>
      <c r="M23">
        <v>15381.55691134416</v>
      </c>
      <c r="N23">
        <v>129.5344670140079</v>
      </c>
      <c r="O23">
        <v>17846.00136413626</v>
      </c>
      <c r="P23">
        <v>16679.097162956201</v>
      </c>
      <c r="Q23">
        <v>127.1155087069577</v>
      </c>
      <c r="R23">
        <v>17844.362581424179</v>
      </c>
      <c r="S23">
        <v>16679.212249715281</v>
      </c>
      <c r="T23">
        <v>129.5344670140079</v>
      </c>
      <c r="U23">
        <v>10.00275036225489</v>
      </c>
      <c r="V23">
        <v>50.733851029676082</v>
      </c>
      <c r="W23">
        <v>0</v>
      </c>
      <c r="X23">
        <v>0</v>
      </c>
    </row>
    <row r="24" spans="1:24" x14ac:dyDescent="0.3">
      <c r="A24" t="s">
        <v>141</v>
      </c>
      <c r="B24">
        <v>3488</v>
      </c>
      <c r="C24">
        <v>6008</v>
      </c>
      <c r="D24">
        <v>5</v>
      </c>
      <c r="E24">
        <v>30900</v>
      </c>
      <c r="F24">
        <v>21.213911062220021</v>
      </c>
      <c r="G24">
        <v>2</v>
      </c>
      <c r="H24">
        <v>5</v>
      </c>
      <c r="I24">
        <v>17756.935557609839</v>
      </c>
      <c r="J24">
        <v>16454.480142133369</v>
      </c>
      <c r="K24">
        <v>128.22474055913091</v>
      </c>
      <c r="L24">
        <v>17696.83102461755</v>
      </c>
      <c r="M24">
        <v>15585.387921073831</v>
      </c>
      <c r="N24">
        <v>128.1564454991065</v>
      </c>
      <c r="O24">
        <v>17831.511989059039</v>
      </c>
      <c r="P24">
        <v>16653.139894017251</v>
      </c>
      <c r="Q24">
        <v>128.22474055913091</v>
      </c>
      <c r="R24">
        <v>17832.451647531809</v>
      </c>
      <c r="S24">
        <v>16653.073888307979</v>
      </c>
      <c r="T24">
        <v>128.1564454991065</v>
      </c>
      <c r="U24">
        <v>10.00270377525576</v>
      </c>
      <c r="V24">
        <v>50.733924700843268</v>
      </c>
      <c r="W24">
        <v>0</v>
      </c>
      <c r="X24">
        <v>0</v>
      </c>
    </row>
    <row r="25" spans="1:24" x14ac:dyDescent="0.3">
      <c r="A25" t="s">
        <v>142</v>
      </c>
      <c r="B25">
        <v>3554</v>
      </c>
      <c r="C25">
        <v>5605</v>
      </c>
      <c r="D25">
        <v>16</v>
      </c>
      <c r="E25">
        <v>31560</v>
      </c>
      <c r="F25">
        <v>6.7078827043079281</v>
      </c>
      <c r="G25">
        <v>2</v>
      </c>
      <c r="H25">
        <v>5</v>
      </c>
      <c r="I25">
        <v>18149.827632175409</v>
      </c>
      <c r="J25">
        <v>17501.899777554729</v>
      </c>
      <c r="K25">
        <v>40.578554663746239</v>
      </c>
      <c r="L25">
        <v>18423.080425350749</v>
      </c>
      <c r="M25">
        <v>17797.398706059201</v>
      </c>
      <c r="N25">
        <v>40.16892215671794</v>
      </c>
      <c r="O25">
        <v>18173.410772565971</v>
      </c>
      <c r="P25">
        <v>17564.724275351469</v>
      </c>
      <c r="Q25">
        <v>40.578554663746239</v>
      </c>
      <c r="R25">
        <v>18171.175519249799</v>
      </c>
      <c r="S25">
        <v>17566.823066356588</v>
      </c>
      <c r="T25">
        <v>40.16892215671794</v>
      </c>
      <c r="U25">
        <v>10.00390294178381</v>
      </c>
      <c r="V25">
        <v>50.910024588178231</v>
      </c>
      <c r="W25">
        <v>0</v>
      </c>
      <c r="X25">
        <v>0</v>
      </c>
    </row>
    <row r="26" spans="1:24" x14ac:dyDescent="0.3">
      <c r="A26" t="s">
        <v>143</v>
      </c>
      <c r="B26">
        <v>3623</v>
      </c>
      <c r="C26">
        <v>5605</v>
      </c>
      <c r="D26">
        <v>18</v>
      </c>
      <c r="E26">
        <v>31680</v>
      </c>
      <c r="F26">
        <v>33.471504995190763</v>
      </c>
      <c r="G26">
        <v>2</v>
      </c>
      <c r="H26">
        <v>5</v>
      </c>
      <c r="I26">
        <v>17689.26308909255</v>
      </c>
      <c r="J26">
        <v>17503.158616953831</v>
      </c>
      <c r="K26">
        <v>27.490743340158971</v>
      </c>
      <c r="L26">
        <v>16728.285165476122</v>
      </c>
      <c r="M26">
        <v>16443.366264249089</v>
      </c>
      <c r="N26">
        <v>23.691895285969402</v>
      </c>
      <c r="O26">
        <v>17747.777391321739</v>
      </c>
      <c r="P26">
        <v>17832.728220846078</v>
      </c>
      <c r="Q26">
        <v>27.490743340158971</v>
      </c>
      <c r="R26">
        <v>17749.63954317903</v>
      </c>
      <c r="S26">
        <v>17831.033713629709</v>
      </c>
      <c r="T26">
        <v>23.691895285969402</v>
      </c>
      <c r="U26">
        <v>10.00026253748373</v>
      </c>
      <c r="V26">
        <v>51.477113394188713</v>
      </c>
      <c r="W26">
        <v>0</v>
      </c>
      <c r="X26">
        <v>0</v>
      </c>
    </row>
    <row r="27" spans="1:24" x14ac:dyDescent="0.3">
      <c r="A27" t="s">
        <v>143</v>
      </c>
      <c r="B27">
        <v>3623</v>
      </c>
      <c r="C27">
        <v>5605</v>
      </c>
      <c r="D27">
        <v>18</v>
      </c>
      <c r="E27">
        <v>31680</v>
      </c>
      <c r="F27">
        <v>17.957264571099149</v>
      </c>
      <c r="G27">
        <v>2</v>
      </c>
      <c r="H27">
        <v>5</v>
      </c>
      <c r="I27">
        <v>17735.69028132438</v>
      </c>
      <c r="J27">
        <v>17726.646605049991</v>
      </c>
      <c r="K27">
        <v>31.84996061516696</v>
      </c>
      <c r="L27">
        <v>17215.90306010273</v>
      </c>
      <c r="M27">
        <v>17161.310235155299</v>
      </c>
      <c r="N27">
        <v>31.89292881719863</v>
      </c>
      <c r="O27">
        <v>17767.077390747789</v>
      </c>
      <c r="P27">
        <v>17903.45875932679</v>
      </c>
      <c r="Q27">
        <v>31.84996061516696</v>
      </c>
      <c r="R27">
        <v>17766.354259864729</v>
      </c>
      <c r="S27">
        <v>17904.121924666411</v>
      </c>
      <c r="T27">
        <v>31.89292881719863</v>
      </c>
      <c r="U27">
        <v>10.00020985890437</v>
      </c>
      <c r="V27">
        <v>51.485314429182083</v>
      </c>
      <c r="W27">
        <v>0</v>
      </c>
      <c r="X27">
        <v>0</v>
      </c>
    </row>
    <row r="28" spans="1:24" x14ac:dyDescent="0.3">
      <c r="A28" t="s">
        <v>144</v>
      </c>
      <c r="B28">
        <v>5816</v>
      </c>
      <c r="C28">
        <v>920</v>
      </c>
      <c r="D28">
        <v>20</v>
      </c>
      <c r="E28">
        <v>31800</v>
      </c>
      <c r="F28">
        <v>75.198599910439512</v>
      </c>
      <c r="G28">
        <v>5</v>
      </c>
      <c r="H28">
        <v>2</v>
      </c>
      <c r="I28">
        <v>17240.768380381091</v>
      </c>
      <c r="J28">
        <v>17688.433022197099</v>
      </c>
      <c r="K28">
        <v>96.56263798378896</v>
      </c>
      <c r="L28">
        <v>15466.65688028743</v>
      </c>
      <c r="M28">
        <v>14089.7288083492</v>
      </c>
      <c r="N28">
        <v>97.43640262657992</v>
      </c>
      <c r="O28">
        <v>16222.62244138186</v>
      </c>
      <c r="P28">
        <v>14017.019766275869</v>
      </c>
      <c r="Q28">
        <v>96.56263798378896</v>
      </c>
      <c r="R28">
        <v>16218.370635307359</v>
      </c>
      <c r="S28">
        <v>14019.10961092563</v>
      </c>
      <c r="T28">
        <v>97.43640262657992</v>
      </c>
      <c r="U28">
        <v>50.665481693745051</v>
      </c>
      <c r="V28">
        <v>10.040394415998311</v>
      </c>
      <c r="W28">
        <v>0</v>
      </c>
      <c r="X28">
        <v>0</v>
      </c>
    </row>
    <row r="29" spans="1:24" x14ac:dyDescent="0.3">
      <c r="A29" t="s">
        <v>145</v>
      </c>
      <c r="B29">
        <v>5823</v>
      </c>
      <c r="C29">
        <v>2068</v>
      </c>
      <c r="D29">
        <v>8</v>
      </c>
      <c r="E29">
        <v>31080</v>
      </c>
      <c r="F29">
        <v>19.724287918220501</v>
      </c>
      <c r="G29">
        <v>5</v>
      </c>
      <c r="H29">
        <v>2</v>
      </c>
      <c r="I29">
        <v>17285.694239415971</v>
      </c>
      <c r="J29">
        <v>13820.04554248814</v>
      </c>
      <c r="K29">
        <v>34.438166688546367</v>
      </c>
      <c r="L29">
        <v>17294.346859816931</v>
      </c>
      <c r="M29">
        <v>12628.7906607638</v>
      </c>
      <c r="N29">
        <v>30.204534564689649</v>
      </c>
      <c r="O29">
        <v>17331.683837487511</v>
      </c>
      <c r="P29">
        <v>12822.72633081409</v>
      </c>
      <c r="Q29">
        <v>34.438166688546367</v>
      </c>
      <c r="R29">
        <v>17331.62595935868</v>
      </c>
      <c r="S29">
        <v>12822.72590760698</v>
      </c>
      <c r="T29">
        <v>30.204534564689649</v>
      </c>
      <c r="U29">
        <v>50.61673287735664</v>
      </c>
      <c r="V29">
        <v>10.012311974845799</v>
      </c>
      <c r="W29">
        <v>0</v>
      </c>
      <c r="X29">
        <v>0</v>
      </c>
    </row>
    <row r="30" spans="1:24" x14ac:dyDescent="0.3">
      <c r="A30" t="s">
        <v>145</v>
      </c>
      <c r="B30">
        <v>5823</v>
      </c>
      <c r="C30">
        <v>2068</v>
      </c>
      <c r="D30">
        <v>8</v>
      </c>
      <c r="E30">
        <v>31080</v>
      </c>
      <c r="F30">
        <v>19.361573453414</v>
      </c>
      <c r="G30">
        <v>5</v>
      </c>
      <c r="H30">
        <v>2</v>
      </c>
      <c r="I30">
        <v>17300.39338833305</v>
      </c>
      <c r="J30">
        <v>13870.013187928331</v>
      </c>
      <c r="K30">
        <v>28.946552866830299</v>
      </c>
      <c r="L30">
        <v>17310.639694031492</v>
      </c>
      <c r="M30">
        <v>12700.67738208409</v>
      </c>
      <c r="N30">
        <v>32.494604298415972</v>
      </c>
      <c r="O30">
        <v>17345.52613750863</v>
      </c>
      <c r="P30">
        <v>12891.033919503159</v>
      </c>
      <c r="Q30">
        <v>28.946552866830299</v>
      </c>
      <c r="R30">
        <v>17347.222376038218</v>
      </c>
      <c r="S30">
        <v>12891.046322099121</v>
      </c>
      <c r="T30">
        <v>32.494604298415972</v>
      </c>
      <c r="U30">
        <v>50.616705819774523</v>
      </c>
      <c r="V30">
        <v>10.01220653852647</v>
      </c>
      <c r="W30">
        <v>0</v>
      </c>
      <c r="X30">
        <v>0</v>
      </c>
    </row>
    <row r="31" spans="1:24" x14ac:dyDescent="0.3">
      <c r="A31" t="s">
        <v>145</v>
      </c>
      <c r="B31">
        <v>5823</v>
      </c>
      <c r="C31">
        <v>2068</v>
      </c>
      <c r="D31">
        <v>8</v>
      </c>
      <c r="E31">
        <v>31080</v>
      </c>
      <c r="F31">
        <v>19.029418406872541</v>
      </c>
      <c r="G31">
        <v>5</v>
      </c>
      <c r="H31">
        <v>2</v>
      </c>
      <c r="I31">
        <v>17294.872782805822</v>
      </c>
      <c r="J31">
        <v>13831.49320305095</v>
      </c>
      <c r="K31">
        <v>35.594015418074768</v>
      </c>
      <c r="L31">
        <v>17299.83439620036</v>
      </c>
      <c r="M31">
        <v>12682.18026739217</v>
      </c>
      <c r="N31">
        <v>37.312052613943813</v>
      </c>
      <c r="O31">
        <v>17339.251247908629</v>
      </c>
      <c r="P31">
        <v>12869.308626911339</v>
      </c>
      <c r="Q31">
        <v>35.594015418074768</v>
      </c>
      <c r="R31">
        <v>17335.79808236341</v>
      </c>
      <c r="S31">
        <v>12869.28334375038</v>
      </c>
      <c r="T31">
        <v>37.312052613943813</v>
      </c>
      <c r="U31">
        <v>50.616757548070929</v>
      </c>
      <c r="V31">
        <v>10.012291093109811</v>
      </c>
      <c r="W31">
        <v>0</v>
      </c>
      <c r="X31">
        <v>0</v>
      </c>
    </row>
    <row r="32" spans="1:24" x14ac:dyDescent="0.3">
      <c r="A32" t="s">
        <v>145</v>
      </c>
      <c r="B32">
        <v>5823</v>
      </c>
      <c r="C32">
        <v>2068</v>
      </c>
      <c r="D32">
        <v>8</v>
      </c>
      <c r="E32">
        <v>31080</v>
      </c>
      <c r="F32">
        <v>17.042793921191748</v>
      </c>
      <c r="G32">
        <v>5</v>
      </c>
      <c r="H32">
        <v>2</v>
      </c>
      <c r="I32">
        <v>17291.948538920551</v>
      </c>
      <c r="J32">
        <v>13704.54289842674</v>
      </c>
      <c r="K32">
        <v>32.313731335632689</v>
      </c>
      <c r="L32">
        <v>17301.226723458949</v>
      </c>
      <c r="M32">
        <v>12675.250866763099</v>
      </c>
      <c r="N32">
        <v>29.981327145415548</v>
      </c>
      <c r="O32">
        <v>17331.684677608511</v>
      </c>
      <c r="P32">
        <v>12842.8080776856</v>
      </c>
      <c r="Q32">
        <v>32.313731335632689</v>
      </c>
      <c r="R32">
        <v>17333.427707189941</v>
      </c>
      <c r="S32">
        <v>12842.820837752481</v>
      </c>
      <c r="T32">
        <v>29.981327145415548</v>
      </c>
      <c r="U32">
        <v>50.616729309077471</v>
      </c>
      <c r="V32">
        <v>10.01220023551347</v>
      </c>
      <c r="W32">
        <v>0</v>
      </c>
      <c r="X32">
        <v>0</v>
      </c>
    </row>
    <row r="33" spans="1:24" x14ac:dyDescent="0.3">
      <c r="A33" t="s">
        <v>146</v>
      </c>
      <c r="B33">
        <v>5824</v>
      </c>
      <c r="C33">
        <v>394</v>
      </c>
      <c r="D33">
        <v>19</v>
      </c>
      <c r="E33">
        <v>31740</v>
      </c>
      <c r="F33">
        <v>1.3152352071544899</v>
      </c>
      <c r="G33">
        <v>5</v>
      </c>
      <c r="H33">
        <v>2</v>
      </c>
      <c r="I33">
        <v>16891.145781095111</v>
      </c>
      <c r="J33">
        <v>16464.541078509301</v>
      </c>
      <c r="K33">
        <v>64.373432450460058</v>
      </c>
      <c r="L33">
        <v>16882.6327280195</v>
      </c>
      <c r="M33">
        <v>16407.149863451428</v>
      </c>
      <c r="N33">
        <v>61.993676515000907</v>
      </c>
      <c r="O33">
        <v>16873.342467202059</v>
      </c>
      <c r="P33">
        <v>16400.321962674061</v>
      </c>
      <c r="Q33">
        <v>64.373432450460058</v>
      </c>
      <c r="R33">
        <v>16871.160038939579</v>
      </c>
      <c r="S33">
        <v>16400.56169730598</v>
      </c>
      <c r="T33">
        <v>61.993676515000907</v>
      </c>
      <c r="U33">
        <v>50.668674544195781</v>
      </c>
      <c r="V33">
        <v>10.05885419212273</v>
      </c>
      <c r="W33">
        <v>0</v>
      </c>
      <c r="X33">
        <v>0</v>
      </c>
    </row>
    <row r="34" spans="1:24" x14ac:dyDescent="0.3">
      <c r="A34" t="s">
        <v>147</v>
      </c>
      <c r="B34">
        <v>6011</v>
      </c>
      <c r="C34">
        <v>398</v>
      </c>
      <c r="D34">
        <v>10</v>
      </c>
      <c r="E34">
        <v>31200</v>
      </c>
      <c r="F34">
        <v>43.662877488725783</v>
      </c>
      <c r="G34">
        <v>5</v>
      </c>
      <c r="H34">
        <v>2</v>
      </c>
      <c r="I34">
        <v>17094.51654238471</v>
      </c>
      <c r="J34">
        <v>17176.764703016452</v>
      </c>
      <c r="K34">
        <v>90.51460454237187</v>
      </c>
      <c r="L34">
        <v>16882.176376523679</v>
      </c>
      <c r="M34">
        <v>15209.5777506718</v>
      </c>
      <c r="N34">
        <v>90.627741639376268</v>
      </c>
      <c r="O34">
        <v>16494.593206320311</v>
      </c>
      <c r="P34">
        <v>15013.06435329683</v>
      </c>
      <c r="Q34">
        <v>90.51460454237187</v>
      </c>
      <c r="R34">
        <v>16490.60426164827</v>
      </c>
      <c r="S34">
        <v>15013.486744812841</v>
      </c>
      <c r="T34">
        <v>90.627741639376268</v>
      </c>
      <c r="U34">
        <v>51.424235392232177</v>
      </c>
      <c r="V34">
        <v>10.02974198413899</v>
      </c>
      <c r="W34">
        <v>0</v>
      </c>
      <c r="X34">
        <v>0</v>
      </c>
    </row>
    <row r="35" spans="1:24" x14ac:dyDescent="0.3">
      <c r="A35" t="s">
        <v>148</v>
      </c>
      <c r="B35">
        <v>6011</v>
      </c>
      <c r="C35">
        <v>917</v>
      </c>
      <c r="D35">
        <v>11</v>
      </c>
      <c r="E35">
        <v>31260</v>
      </c>
      <c r="F35">
        <v>25.101257513408051</v>
      </c>
      <c r="G35">
        <v>5</v>
      </c>
      <c r="H35">
        <v>2</v>
      </c>
      <c r="I35">
        <v>16278.3811909857</v>
      </c>
      <c r="J35">
        <v>14293.47378574412</v>
      </c>
      <c r="K35">
        <v>99.90854883068998</v>
      </c>
      <c r="L35">
        <v>16182.74070851312</v>
      </c>
      <c r="M35">
        <v>13052.599945896711</v>
      </c>
      <c r="N35">
        <v>100.347762466063</v>
      </c>
      <c r="O35">
        <v>15933.380873677061</v>
      </c>
      <c r="P35">
        <v>13049.596276659729</v>
      </c>
      <c r="Q35">
        <v>99.90854883068998</v>
      </c>
      <c r="R35">
        <v>15930.849515609299</v>
      </c>
      <c r="S35">
        <v>13049.786188364869</v>
      </c>
      <c r="T35">
        <v>100.347762466063</v>
      </c>
      <c r="U35">
        <v>51.425135665847897</v>
      </c>
      <c r="V35">
        <v>10.035629006123459</v>
      </c>
      <c r="W35">
        <v>0</v>
      </c>
      <c r="X35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149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486.92035007476812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341.72011325822882</v>
      </c>
      <c r="E7">
        <v>13.140024157723939</v>
      </c>
      <c r="H7" t="s">
        <v>65</v>
      </c>
      <c r="I7">
        <v>0</v>
      </c>
      <c r="K7" t="s">
        <v>66</v>
      </c>
      <c r="L7">
        <v>63.94650833333332</v>
      </c>
      <c r="M7">
        <v>2043.595924994604</v>
      </c>
      <c r="N7">
        <v>13.140024157723939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</v>
      </c>
      <c r="K8" t="s">
        <v>68</v>
      </c>
      <c r="L8">
        <v>2.68560555555556</v>
      </c>
      <c r="M8">
        <v>494.32125274779099</v>
      </c>
      <c r="N8">
        <v>52.346177067885868</v>
      </c>
    </row>
    <row r="9" spans="1:27" x14ac:dyDescent="0.3">
      <c r="A9">
        <v>2</v>
      </c>
      <c r="B9">
        <v>232</v>
      </c>
      <c r="C9">
        <v>47.157727777777772</v>
      </c>
      <c r="D9">
        <v>1701.875811736375</v>
      </c>
      <c r="E9">
        <v>12.906016676889219</v>
      </c>
      <c r="H9" t="s">
        <v>69</v>
      </c>
      <c r="I9">
        <v>1</v>
      </c>
      <c r="K9" t="s">
        <v>70</v>
      </c>
      <c r="L9">
        <v>66.632113888888881</v>
      </c>
      <c r="M9">
        <v>2537.917177742394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494.32125274779099</v>
      </c>
      <c r="E12">
        <v>52.346177067885868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152</v>
      </c>
      <c r="B16">
        <v>4160</v>
      </c>
      <c r="C16">
        <v>6022</v>
      </c>
      <c r="D16">
        <v>14</v>
      </c>
      <c r="E16">
        <v>33240</v>
      </c>
      <c r="F16">
        <v>8.0134325501230705</v>
      </c>
      <c r="G16">
        <v>0</v>
      </c>
      <c r="H16">
        <v>5</v>
      </c>
      <c r="I16">
        <v>16187.21177789293</v>
      </c>
      <c r="J16">
        <v>18134.67269339741</v>
      </c>
      <c r="K16">
        <v>69.184297412654004</v>
      </c>
      <c r="L16">
        <v>16277.038713898501</v>
      </c>
      <c r="M16">
        <v>17638.42091017163</v>
      </c>
      <c r="N16">
        <v>66.981376764265789</v>
      </c>
      <c r="O16">
        <v>16189.820983419429</v>
      </c>
      <c r="P16">
        <v>18031.713919466969</v>
      </c>
      <c r="Q16">
        <v>69.184297412654004</v>
      </c>
      <c r="R16">
        <v>16191.84051212845</v>
      </c>
      <c r="S16">
        <v>18032.071000446958</v>
      </c>
      <c r="T16">
        <v>66.981376764265789</v>
      </c>
      <c r="U16">
        <v>12.85239871060457</v>
      </c>
      <c r="V16">
        <v>50.261152676204837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153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</v>
      </c>
      <c r="AA3">
        <v>411.79078531265259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54.720623731639719</v>
      </c>
      <c r="E7">
        <v>12.904076765254191</v>
      </c>
      <c r="H7" t="s">
        <v>65</v>
      </c>
      <c r="I7">
        <v>10</v>
      </c>
      <c r="K7" t="s">
        <v>66</v>
      </c>
      <c r="L7">
        <v>46.220972222222237</v>
      </c>
      <c r="M7">
        <v>1657.9531617169851</v>
      </c>
      <c r="N7">
        <v>12.904076765254191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2.1562333333333359</v>
      </c>
      <c r="M8">
        <v>396.05680847858389</v>
      </c>
      <c r="N8">
        <v>52.966342914179407</v>
      </c>
    </row>
    <row r="9" spans="1:27" x14ac:dyDescent="0.3">
      <c r="A9">
        <v>2</v>
      </c>
      <c r="B9">
        <v>224</v>
      </c>
      <c r="C9">
        <v>44.457663888888909</v>
      </c>
      <c r="D9">
        <v>1603.2325379853451</v>
      </c>
      <c r="E9">
        <v>10.67330050854898</v>
      </c>
      <c r="H9" t="s">
        <v>69</v>
      </c>
      <c r="I9">
        <v>4</v>
      </c>
      <c r="K9" t="s">
        <v>70</v>
      </c>
      <c r="L9">
        <v>48.377205555555577</v>
      </c>
      <c r="M9">
        <v>2054.0099701955692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396.05680847858389</v>
      </c>
      <c r="E12">
        <v>52.966342914179407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156</v>
      </c>
      <c r="B16">
        <v>2329</v>
      </c>
      <c r="C16">
        <v>5611</v>
      </c>
      <c r="D16">
        <v>23</v>
      </c>
      <c r="E16">
        <v>35580</v>
      </c>
      <c r="F16">
        <v>33.983608999247977</v>
      </c>
      <c r="G16">
        <v>2</v>
      </c>
      <c r="H16">
        <v>5</v>
      </c>
      <c r="I16">
        <v>17337.72668514269</v>
      </c>
      <c r="J16">
        <v>17123.76904381048</v>
      </c>
      <c r="K16">
        <v>57.850786580436598</v>
      </c>
      <c r="L16">
        <v>15798.85266110554</v>
      </c>
      <c r="M16">
        <v>15757.98682971475</v>
      </c>
      <c r="N16">
        <v>59.122906962860611</v>
      </c>
      <c r="O16">
        <v>17013.35937209837</v>
      </c>
      <c r="P16">
        <v>17018.82627811257</v>
      </c>
      <c r="Q16">
        <v>57.850786580436598</v>
      </c>
      <c r="R16">
        <v>17016.18481941949</v>
      </c>
      <c r="S16">
        <v>17015.62942103577</v>
      </c>
      <c r="T16">
        <v>59.122906962860611</v>
      </c>
      <c r="U16">
        <v>10.031924922727811</v>
      </c>
      <c r="V16">
        <v>51.504345430350497</v>
      </c>
      <c r="W16">
        <v>0</v>
      </c>
      <c r="X16">
        <v>0</v>
      </c>
    </row>
    <row r="17" spans="1:24" x14ac:dyDescent="0.3">
      <c r="A17" t="s">
        <v>157</v>
      </c>
      <c r="B17">
        <v>5624</v>
      </c>
      <c r="C17">
        <v>304</v>
      </c>
      <c r="D17">
        <v>26</v>
      </c>
      <c r="E17">
        <v>35760</v>
      </c>
      <c r="F17">
        <v>33.244615745335118</v>
      </c>
      <c r="G17">
        <v>5</v>
      </c>
      <c r="H17">
        <v>2</v>
      </c>
      <c r="I17">
        <v>15027.98383073154</v>
      </c>
      <c r="J17">
        <v>16061.129265779629</v>
      </c>
      <c r="K17">
        <v>133.72982916210461</v>
      </c>
      <c r="L17">
        <v>13180.13050466763</v>
      </c>
      <c r="M17">
        <v>15228.123102312949</v>
      </c>
      <c r="N17">
        <v>131.33757022543361</v>
      </c>
      <c r="O17">
        <v>13458.15001041671</v>
      </c>
      <c r="P17">
        <v>15412.649091461441</v>
      </c>
      <c r="Q17">
        <v>133.72982916210461</v>
      </c>
      <c r="R17">
        <v>13459.499446139829</v>
      </c>
      <c r="S17">
        <v>15409.642608054281</v>
      </c>
      <c r="T17">
        <v>131.33757022543361</v>
      </c>
      <c r="U17">
        <v>51.091002280345457</v>
      </c>
      <c r="V17">
        <v>10.021506320662001</v>
      </c>
      <c r="W17">
        <v>0</v>
      </c>
      <c r="X17">
        <v>0</v>
      </c>
    </row>
    <row r="18" spans="1:24" x14ac:dyDescent="0.3">
      <c r="A18" t="s">
        <v>158</v>
      </c>
      <c r="B18">
        <v>6216</v>
      </c>
      <c r="C18">
        <v>1766</v>
      </c>
      <c r="D18">
        <v>5</v>
      </c>
      <c r="E18">
        <v>34500</v>
      </c>
      <c r="F18">
        <v>24.466682523662161</v>
      </c>
      <c r="G18">
        <v>5</v>
      </c>
      <c r="H18">
        <v>2</v>
      </c>
      <c r="I18">
        <v>20434.50999423505</v>
      </c>
      <c r="J18">
        <v>17858.327536389959</v>
      </c>
      <c r="K18">
        <v>126.11295199013171</v>
      </c>
      <c r="L18">
        <v>21319.281734091172</v>
      </c>
      <c r="M18">
        <v>18457.53060950516</v>
      </c>
      <c r="N18">
        <v>126.8532961835612</v>
      </c>
      <c r="O18">
        <v>21556.612725789451</v>
      </c>
      <c r="P18">
        <v>18403.586992412569</v>
      </c>
      <c r="Q18">
        <v>126.11295199013171</v>
      </c>
      <c r="R18">
        <v>21558.3054893839</v>
      </c>
      <c r="S18">
        <v>18401.102573239499</v>
      </c>
      <c r="T18">
        <v>126.8532961835612</v>
      </c>
      <c r="U18">
        <v>50.990427330367218</v>
      </c>
      <c r="V18">
        <v>10.03790089653068</v>
      </c>
      <c r="W18">
        <v>0</v>
      </c>
      <c r="X18">
        <v>0</v>
      </c>
    </row>
    <row r="19" spans="1:24" x14ac:dyDescent="0.3">
      <c r="A19" t="s">
        <v>159</v>
      </c>
      <c r="B19">
        <v>6222</v>
      </c>
      <c r="C19">
        <v>31</v>
      </c>
      <c r="D19">
        <v>25</v>
      </c>
      <c r="E19">
        <v>35700</v>
      </c>
      <c r="F19">
        <v>18.862718821944849</v>
      </c>
      <c r="G19">
        <v>5</v>
      </c>
      <c r="H19">
        <v>2</v>
      </c>
      <c r="I19">
        <v>18621.197509502661</v>
      </c>
      <c r="J19">
        <v>16848.390499260131</v>
      </c>
      <c r="K19">
        <v>78.772236726550503</v>
      </c>
      <c r="L19">
        <v>19295.951398125031</v>
      </c>
      <c r="M19">
        <v>17252.824331608899</v>
      </c>
      <c r="N19">
        <v>77.156326223456119</v>
      </c>
      <c r="O19">
        <v>19481.206331516209</v>
      </c>
      <c r="P19">
        <v>17280.83912065929</v>
      </c>
      <c r="Q19">
        <v>78.772236726550503</v>
      </c>
      <c r="R19">
        <v>19483.593109100671</v>
      </c>
      <c r="S19">
        <v>17276.909312541891</v>
      </c>
      <c r="T19">
        <v>77.156326223456119</v>
      </c>
      <c r="U19">
        <v>51.032657026666058</v>
      </c>
      <c r="V19">
        <v>10.029366744461729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</v>
      </c>
      <c r="AA3">
        <v>170.7967166900635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136.28811351596801</v>
      </c>
      <c r="E7">
        <v>13.14007165639697</v>
      </c>
      <c r="H7" t="s">
        <v>65</v>
      </c>
      <c r="I7">
        <v>13</v>
      </c>
      <c r="K7" t="s">
        <v>66</v>
      </c>
      <c r="L7">
        <v>28.401069444444431</v>
      </c>
      <c r="M7">
        <v>889.62750627015816</v>
      </c>
      <c r="N7">
        <v>13.14007165639697</v>
      </c>
    </row>
    <row r="8" spans="1:27" x14ac:dyDescent="0.3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67</v>
      </c>
      <c r="I8">
        <v>17</v>
      </c>
      <c r="K8" t="s">
        <v>68</v>
      </c>
      <c r="L8">
        <v>0.99113611111111011</v>
      </c>
      <c r="M8">
        <v>182.30877415103669</v>
      </c>
      <c r="N8">
        <v>51.779596038767707</v>
      </c>
    </row>
    <row r="9" spans="1:27" x14ac:dyDescent="0.3">
      <c r="A9">
        <v>2</v>
      </c>
      <c r="B9">
        <v>164</v>
      </c>
      <c r="C9">
        <v>20.886108333333329</v>
      </c>
      <c r="D9">
        <v>753.28383891812803</v>
      </c>
      <c r="E9">
        <v>10.69719303511542</v>
      </c>
      <c r="H9" t="s">
        <v>69</v>
      </c>
      <c r="I9">
        <v>1</v>
      </c>
      <c r="K9" t="s">
        <v>70</v>
      </c>
      <c r="L9">
        <v>29.392205555555549</v>
      </c>
      <c r="M9">
        <v>1071.9362804211951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182.30877415103669</v>
      </c>
      <c r="E12">
        <v>51.779596038767707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163</v>
      </c>
      <c r="B16">
        <v>2342</v>
      </c>
      <c r="C16">
        <v>6222</v>
      </c>
      <c r="D16">
        <v>2</v>
      </c>
      <c r="E16">
        <v>36120</v>
      </c>
      <c r="F16">
        <v>17.17235091663288</v>
      </c>
      <c r="G16">
        <v>2</v>
      </c>
      <c r="H16">
        <v>5</v>
      </c>
      <c r="I16">
        <v>17126.350837720041</v>
      </c>
      <c r="J16">
        <v>16108.66206895028</v>
      </c>
      <c r="K16">
        <v>81.83122370236444</v>
      </c>
      <c r="L16">
        <v>17765.341457719918</v>
      </c>
      <c r="M16">
        <v>16561.777491457939</v>
      </c>
      <c r="N16">
        <v>82.014128282005075</v>
      </c>
      <c r="O16">
        <v>16967.857525644518</v>
      </c>
      <c r="P16">
        <v>16176.159088216709</v>
      </c>
      <c r="Q16">
        <v>81.83122370236444</v>
      </c>
      <c r="R16">
        <v>16968.97231362723</v>
      </c>
      <c r="S16">
        <v>16174.59513710467</v>
      </c>
      <c r="T16">
        <v>82.014128282005075</v>
      </c>
      <c r="U16">
        <v>10.03165903326162</v>
      </c>
      <c r="V16">
        <v>51.565572800001313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61</v>
      </c>
      <c r="AA3">
        <v>148.06336688995361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198.42340463776119</v>
      </c>
      <c r="E7">
        <v>13.326984147329309</v>
      </c>
      <c r="H7" t="s">
        <v>65</v>
      </c>
      <c r="I7">
        <v>4</v>
      </c>
      <c r="K7" t="s">
        <v>66</v>
      </c>
      <c r="L7">
        <v>27.054555555555559</v>
      </c>
      <c r="M7">
        <v>846.01254292549288</v>
      </c>
      <c r="N7">
        <v>13.326984147329309</v>
      </c>
    </row>
    <row r="8" spans="1:27" x14ac:dyDescent="0.3">
      <c r="A8">
        <v>1</v>
      </c>
      <c r="B8">
        <v>2</v>
      </c>
      <c r="C8">
        <v>0.41958333333333131</v>
      </c>
      <c r="D8">
        <v>0.27107251698169887</v>
      </c>
      <c r="E8">
        <v>12.940149268468881</v>
      </c>
      <c r="H8" t="s">
        <v>67</v>
      </c>
      <c r="I8">
        <v>52</v>
      </c>
      <c r="K8" t="s">
        <v>68</v>
      </c>
      <c r="L8">
        <v>0.84096111111110883</v>
      </c>
      <c r="M8">
        <v>154.49579890142181</v>
      </c>
      <c r="N8">
        <v>51.887724168194268</v>
      </c>
    </row>
    <row r="9" spans="1:27" x14ac:dyDescent="0.3">
      <c r="A9">
        <v>2</v>
      </c>
      <c r="B9">
        <v>163</v>
      </c>
      <c r="C9">
        <v>17.946558333333339</v>
      </c>
      <c r="D9">
        <v>647.31806577074997</v>
      </c>
      <c r="E9">
        <v>10.905310494028139</v>
      </c>
      <c r="H9" t="s">
        <v>69</v>
      </c>
      <c r="I9">
        <v>5</v>
      </c>
      <c r="K9" t="s">
        <v>70</v>
      </c>
      <c r="L9">
        <v>27.895516666666669</v>
      </c>
      <c r="M9">
        <v>1000.5083418269149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154.49579890142181</v>
      </c>
      <c r="E12">
        <v>51.887724168194268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167</v>
      </c>
      <c r="B16">
        <v>4550</v>
      </c>
      <c r="C16">
        <v>5629</v>
      </c>
      <c r="D16">
        <v>3</v>
      </c>
      <c r="E16">
        <v>37080</v>
      </c>
      <c r="F16">
        <v>3.6876404540441312</v>
      </c>
      <c r="G16">
        <v>0</v>
      </c>
      <c r="H16">
        <v>5</v>
      </c>
      <c r="I16">
        <v>14349.83854485206</v>
      </c>
      <c r="J16">
        <v>16002.942116287089</v>
      </c>
      <c r="K16">
        <v>45.131384652063588</v>
      </c>
      <c r="L16">
        <v>14218.52355373399</v>
      </c>
      <c r="M16">
        <v>15848.884746497441</v>
      </c>
      <c r="N16">
        <v>44.503873522860488</v>
      </c>
      <c r="O16">
        <v>14371.056605936839</v>
      </c>
      <c r="P16">
        <v>15960.52750883262</v>
      </c>
      <c r="Q16">
        <v>45.131384652063588</v>
      </c>
      <c r="R16">
        <v>14369.90521632854</v>
      </c>
      <c r="S16">
        <v>15961.49425530903</v>
      </c>
      <c r="T16">
        <v>44.503873522860488</v>
      </c>
      <c r="U16">
        <v>12.86073985714375</v>
      </c>
      <c r="V16">
        <v>51.163472787085837</v>
      </c>
      <c r="W16">
        <v>0</v>
      </c>
      <c r="X16">
        <v>0</v>
      </c>
    </row>
    <row r="17" spans="1:24" x14ac:dyDescent="0.3">
      <c r="A17" t="s">
        <v>168</v>
      </c>
      <c r="B17">
        <v>5629</v>
      </c>
      <c r="C17">
        <v>307</v>
      </c>
      <c r="D17">
        <v>2</v>
      </c>
      <c r="E17">
        <v>37020</v>
      </c>
      <c r="F17">
        <v>2.516194424460152</v>
      </c>
      <c r="G17">
        <v>5</v>
      </c>
      <c r="H17">
        <v>2</v>
      </c>
      <c r="I17">
        <v>14036.223925052151</v>
      </c>
      <c r="J17">
        <v>15669.17335005194</v>
      </c>
      <c r="K17">
        <v>45.911913072636459</v>
      </c>
      <c r="L17">
        <v>13937.39640357608</v>
      </c>
      <c r="M17">
        <v>15637.238240411871</v>
      </c>
      <c r="N17">
        <v>49.00436836765185</v>
      </c>
      <c r="O17">
        <v>13917.45848690962</v>
      </c>
      <c r="P17">
        <v>15620.089512010931</v>
      </c>
      <c r="Q17">
        <v>45.911913072636459</v>
      </c>
      <c r="R17">
        <v>13916.212279576401</v>
      </c>
      <c r="S17">
        <v>15623.527352219109</v>
      </c>
      <c r="T17">
        <v>49.00436836765185</v>
      </c>
      <c r="U17">
        <v>51.072591340725339</v>
      </c>
      <c r="V17">
        <v>10.02864316766559</v>
      </c>
      <c r="W17">
        <v>0</v>
      </c>
      <c r="X17">
        <v>0</v>
      </c>
    </row>
    <row r="18" spans="1:24" x14ac:dyDescent="0.3">
      <c r="A18" t="s">
        <v>169</v>
      </c>
      <c r="B18">
        <v>5632</v>
      </c>
      <c r="C18">
        <v>1596</v>
      </c>
      <c r="D18">
        <v>12</v>
      </c>
      <c r="E18">
        <v>37620</v>
      </c>
      <c r="F18">
        <v>59.841359258956103</v>
      </c>
      <c r="G18">
        <v>5</v>
      </c>
      <c r="H18">
        <v>2</v>
      </c>
      <c r="I18">
        <v>17314.39765013989</v>
      </c>
      <c r="J18">
        <v>17269.182988893379</v>
      </c>
      <c r="K18">
        <v>46.317034447538013</v>
      </c>
      <c r="L18">
        <v>15508.559560694241</v>
      </c>
      <c r="M18">
        <v>15532.65737212999</v>
      </c>
      <c r="N18">
        <v>48.375282482235782</v>
      </c>
      <c r="O18">
        <v>15600.82701941181</v>
      </c>
      <c r="P18">
        <v>14940.758223974261</v>
      </c>
      <c r="Q18">
        <v>46.317034447538013</v>
      </c>
      <c r="R18">
        <v>15600.286450220319</v>
      </c>
      <c r="S18">
        <v>14941.320019663939</v>
      </c>
      <c r="T18">
        <v>48.375282482235782</v>
      </c>
      <c r="U18">
        <v>48.311083401611128</v>
      </c>
      <c r="V18">
        <v>9.9999282163148138</v>
      </c>
      <c r="W18">
        <v>0</v>
      </c>
      <c r="X18">
        <v>0</v>
      </c>
    </row>
    <row r="19" spans="1:24" x14ac:dyDescent="0.3">
      <c r="A19" t="s">
        <v>169</v>
      </c>
      <c r="B19">
        <v>5632</v>
      </c>
      <c r="C19">
        <v>1596</v>
      </c>
      <c r="D19">
        <v>12</v>
      </c>
      <c r="E19">
        <v>37620</v>
      </c>
      <c r="F19">
        <v>56.272629072431407</v>
      </c>
      <c r="G19">
        <v>5</v>
      </c>
      <c r="H19">
        <v>2</v>
      </c>
      <c r="I19">
        <v>17211.965620933632</v>
      </c>
      <c r="J19">
        <v>17133.77978823736</v>
      </c>
      <c r="K19">
        <v>49.911852396279421</v>
      </c>
      <c r="L19">
        <v>15512.38664071886</v>
      </c>
      <c r="M19">
        <v>15501.870242929321</v>
      </c>
      <c r="N19">
        <v>47.696020781162353</v>
      </c>
      <c r="O19">
        <v>15600.200722349469</v>
      </c>
      <c r="P19">
        <v>14944.214316913991</v>
      </c>
      <c r="Q19">
        <v>49.911852396279421</v>
      </c>
      <c r="R19">
        <v>15598.677099670531</v>
      </c>
      <c r="S19">
        <v>14945.79815904811</v>
      </c>
      <c r="T19">
        <v>47.696020781162353</v>
      </c>
      <c r="U19">
        <v>48.315143631486713</v>
      </c>
      <c r="V19">
        <v>10.000020960978009</v>
      </c>
      <c r="W19">
        <v>0</v>
      </c>
      <c r="X19">
        <v>0</v>
      </c>
    </row>
    <row r="20" spans="1:24" x14ac:dyDescent="0.3">
      <c r="A20" t="s">
        <v>170</v>
      </c>
      <c r="B20">
        <v>6227</v>
      </c>
      <c r="C20">
        <v>302</v>
      </c>
      <c r="D20">
        <v>7</v>
      </c>
      <c r="E20">
        <v>37320</v>
      </c>
      <c r="F20">
        <v>26.705614095339381</v>
      </c>
      <c r="G20">
        <v>5</v>
      </c>
      <c r="H20">
        <v>2</v>
      </c>
      <c r="I20">
        <v>15368.049158289081</v>
      </c>
      <c r="J20">
        <v>16682.472200408771</v>
      </c>
      <c r="K20">
        <v>123.1990883267504</v>
      </c>
      <c r="L20">
        <v>14485.27344180026</v>
      </c>
      <c r="M20">
        <v>16011.113754473659</v>
      </c>
      <c r="N20">
        <v>121.10460651662299</v>
      </c>
      <c r="O20">
        <v>14258.09535764089</v>
      </c>
      <c r="P20">
        <v>15868.8692777208</v>
      </c>
      <c r="Q20">
        <v>123.1990883267504</v>
      </c>
      <c r="R20">
        <v>14260.317784762079</v>
      </c>
      <c r="S20">
        <v>15865.92673270675</v>
      </c>
      <c r="T20">
        <v>121.10460651662299</v>
      </c>
      <c r="U20">
        <v>51.532517520971737</v>
      </c>
      <c r="V20">
        <v>10.0255801344014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175</v>
      </c>
      <c r="AA3">
        <v>118.8863484859467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25.56858098470282</v>
      </c>
      <c r="E7">
        <v>12.939208397033241</v>
      </c>
      <c r="H7" t="s">
        <v>65</v>
      </c>
      <c r="I7">
        <v>0</v>
      </c>
      <c r="K7" t="s">
        <v>66</v>
      </c>
      <c r="L7">
        <v>17.039466666666659</v>
      </c>
      <c r="M7">
        <v>593.95801083076788</v>
      </c>
      <c r="N7">
        <v>12.939208397033241</v>
      </c>
    </row>
    <row r="8" spans="1:27" x14ac:dyDescent="0.3">
      <c r="A8">
        <v>1</v>
      </c>
      <c r="B8">
        <v>2</v>
      </c>
      <c r="C8">
        <v>0.48652500000000137</v>
      </c>
      <c r="D8">
        <v>0.1461953856696753</v>
      </c>
      <c r="E8">
        <v>9.388079363221237E-2</v>
      </c>
      <c r="H8" t="s">
        <v>67</v>
      </c>
      <c r="I8">
        <v>170</v>
      </c>
      <c r="K8" t="s">
        <v>68</v>
      </c>
      <c r="L8">
        <v>1.151291666666667</v>
      </c>
      <c r="M8">
        <v>211.43489153894251</v>
      </c>
      <c r="N8">
        <v>51.780027372344847</v>
      </c>
    </row>
    <row r="9" spans="1:27" x14ac:dyDescent="0.3">
      <c r="A9">
        <v>2</v>
      </c>
      <c r="B9">
        <v>147</v>
      </c>
      <c r="C9">
        <v>15.753161111111099</v>
      </c>
      <c r="D9">
        <v>568.24323446039534</v>
      </c>
      <c r="E9">
        <v>10.53247023958923</v>
      </c>
      <c r="H9" t="s">
        <v>69</v>
      </c>
      <c r="I9">
        <v>5</v>
      </c>
      <c r="K9" t="s">
        <v>70</v>
      </c>
      <c r="L9">
        <v>18.190758333333331</v>
      </c>
      <c r="M9">
        <v>805.39290236971033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211.43489153894251</v>
      </c>
      <c r="E12">
        <v>51.780027372344847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174</v>
      </c>
      <c r="B16">
        <v>5626</v>
      </c>
      <c r="C16">
        <v>311</v>
      </c>
      <c r="D16">
        <v>12</v>
      </c>
      <c r="E16">
        <v>38520</v>
      </c>
      <c r="F16">
        <v>37.123269639563368</v>
      </c>
      <c r="G16">
        <v>5</v>
      </c>
      <c r="H16">
        <v>2</v>
      </c>
      <c r="I16">
        <v>15726.4269347802</v>
      </c>
      <c r="J16">
        <v>16932.33044780602</v>
      </c>
      <c r="K16">
        <v>82.305779254023989</v>
      </c>
      <c r="L16">
        <v>13887.04097357614</v>
      </c>
      <c r="M16">
        <v>15610.026572178909</v>
      </c>
      <c r="N16">
        <v>85.564986637402541</v>
      </c>
      <c r="O16">
        <v>14199.067688257979</v>
      </c>
      <c r="P16">
        <v>15812.6134714362</v>
      </c>
      <c r="Q16">
        <v>82.305779254023989</v>
      </c>
      <c r="R16">
        <v>14199.341328401801</v>
      </c>
      <c r="S16">
        <v>15812.232659018369</v>
      </c>
      <c r="T16">
        <v>85.564986637402541</v>
      </c>
      <c r="U16">
        <v>51.01463581282151</v>
      </c>
      <c r="V16">
        <v>10.02192944148687</v>
      </c>
      <c r="W16">
        <v>0</v>
      </c>
      <c r="X16">
        <v>0</v>
      </c>
    </row>
    <row r="17" spans="1:24" x14ac:dyDescent="0.3">
      <c r="A17" t="s">
        <v>174</v>
      </c>
      <c r="B17">
        <v>5626</v>
      </c>
      <c r="C17">
        <v>311</v>
      </c>
      <c r="D17">
        <v>13</v>
      </c>
      <c r="E17">
        <v>38580</v>
      </c>
      <c r="F17">
        <v>11.93057577966154</v>
      </c>
      <c r="G17">
        <v>5</v>
      </c>
      <c r="H17">
        <v>2</v>
      </c>
      <c r="I17">
        <v>14738.41507996536</v>
      </c>
      <c r="J17">
        <v>16203.443182444789</v>
      </c>
      <c r="K17">
        <v>83.192958700588846</v>
      </c>
      <c r="L17">
        <v>14147.284899754341</v>
      </c>
      <c r="M17">
        <v>15778.079075741731</v>
      </c>
      <c r="N17">
        <v>86.681077250499243</v>
      </c>
      <c r="O17">
        <v>14247.328047665511</v>
      </c>
      <c r="P17">
        <v>15843.591465381071</v>
      </c>
      <c r="Q17">
        <v>83.192958700588846</v>
      </c>
      <c r="R17">
        <v>14247.69544435269</v>
      </c>
      <c r="S17">
        <v>15843.079960333491</v>
      </c>
      <c r="T17">
        <v>86.681077250499243</v>
      </c>
      <c r="U17">
        <v>51.030085953939263</v>
      </c>
      <c r="V17">
        <v>10.02579549321208</v>
      </c>
      <c r="W17">
        <v>0</v>
      </c>
      <c r="X17">
        <v>0</v>
      </c>
    </row>
    <row r="18" spans="1:24" x14ac:dyDescent="0.3">
      <c r="A18" t="s">
        <v>174</v>
      </c>
      <c r="B18">
        <v>5626</v>
      </c>
      <c r="C18">
        <v>311</v>
      </c>
      <c r="D18">
        <v>13</v>
      </c>
      <c r="E18">
        <v>38580</v>
      </c>
      <c r="F18">
        <v>10.37890037753249</v>
      </c>
      <c r="G18">
        <v>5</v>
      </c>
      <c r="H18">
        <v>2</v>
      </c>
      <c r="I18">
        <v>14554.044581970489</v>
      </c>
      <c r="J18">
        <v>16083.15930192821</v>
      </c>
      <c r="K18">
        <v>90.536430377565921</v>
      </c>
      <c r="L18">
        <v>14040.779475990479</v>
      </c>
      <c r="M18">
        <v>15712.086109069311</v>
      </c>
      <c r="N18">
        <v>87.458478848555643</v>
      </c>
      <c r="O18">
        <v>14126.936603434669</v>
      </c>
      <c r="P18">
        <v>15770.10878928893</v>
      </c>
      <c r="Q18">
        <v>90.536430377565921</v>
      </c>
      <c r="R18">
        <v>14128.036937456731</v>
      </c>
      <c r="S18">
        <v>15768.577233065491</v>
      </c>
      <c r="T18">
        <v>87.458478848555643</v>
      </c>
      <c r="U18">
        <v>51.021659575533363</v>
      </c>
      <c r="V18">
        <v>10.015284404561401</v>
      </c>
      <c r="W18">
        <v>0</v>
      </c>
      <c r="X18">
        <v>0</v>
      </c>
    </row>
    <row r="19" spans="1:24" x14ac:dyDescent="0.3">
      <c r="A19" t="s">
        <v>174</v>
      </c>
      <c r="B19">
        <v>5626</v>
      </c>
      <c r="C19">
        <v>311</v>
      </c>
      <c r="D19">
        <v>13</v>
      </c>
      <c r="E19">
        <v>38580</v>
      </c>
      <c r="F19">
        <v>2.4702532059633211</v>
      </c>
      <c r="G19">
        <v>5</v>
      </c>
      <c r="H19">
        <v>2</v>
      </c>
      <c r="I19">
        <v>14166.50315213007</v>
      </c>
      <c r="J19">
        <v>15800.91370588789</v>
      </c>
      <c r="K19">
        <v>84.528924055073119</v>
      </c>
      <c r="L19">
        <v>14043.83258389285</v>
      </c>
      <c r="M19">
        <v>15712.70874383008</v>
      </c>
      <c r="N19">
        <v>87.3979017305426</v>
      </c>
      <c r="O19">
        <v>14064.35075516048</v>
      </c>
      <c r="P19">
        <v>15726.506770529941</v>
      </c>
      <c r="Q19">
        <v>84.528924055073119</v>
      </c>
      <c r="R19">
        <v>14064.602850998141</v>
      </c>
      <c r="S19">
        <v>15726.1540385396</v>
      </c>
      <c r="T19">
        <v>87.3979017305426</v>
      </c>
      <c r="U19">
        <v>51.160106383936849</v>
      </c>
      <c r="V19">
        <v>10.01608675521218</v>
      </c>
      <c r="W19">
        <v>0</v>
      </c>
      <c r="X19">
        <v>0</v>
      </c>
    </row>
    <row r="20" spans="1:24" x14ac:dyDescent="0.3">
      <c r="A20" t="s">
        <v>175</v>
      </c>
      <c r="B20">
        <v>5841</v>
      </c>
      <c r="C20">
        <v>470</v>
      </c>
      <c r="D20">
        <v>4</v>
      </c>
      <c r="E20">
        <v>38040</v>
      </c>
      <c r="F20">
        <v>26.576011738227351</v>
      </c>
      <c r="G20">
        <v>5</v>
      </c>
      <c r="H20">
        <v>2</v>
      </c>
      <c r="I20">
        <v>17095.417731778351</v>
      </c>
      <c r="J20">
        <v>17807.370396507409</v>
      </c>
      <c r="K20">
        <v>61.183560787714178</v>
      </c>
      <c r="L20">
        <v>16924.729363371971</v>
      </c>
      <c r="M20">
        <v>16331.984756048079</v>
      </c>
      <c r="N20">
        <v>65.569747796628846</v>
      </c>
      <c r="O20">
        <v>17157.350343004269</v>
      </c>
      <c r="P20">
        <v>16463.581488977641</v>
      </c>
      <c r="Q20">
        <v>61.183560787714178</v>
      </c>
      <c r="R20">
        <v>17156.371575955669</v>
      </c>
      <c r="S20">
        <v>16463.694065301861</v>
      </c>
      <c r="T20">
        <v>65.569747796628846</v>
      </c>
      <c r="U20">
        <v>50.617652504664697</v>
      </c>
      <c r="V20">
        <v>10.026654631642669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</v>
      </c>
      <c r="AA3">
        <v>119.5010812282562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65</v>
      </c>
      <c r="I7">
        <v>0</v>
      </c>
      <c r="K7" t="s">
        <v>66</v>
      </c>
      <c r="L7">
        <v>15.807797222222209</v>
      </c>
      <c r="M7">
        <v>550.38415203466991</v>
      </c>
      <c r="N7">
        <v>10.92275209324762</v>
      </c>
    </row>
    <row r="8" spans="1:27" x14ac:dyDescent="0.3">
      <c r="A8">
        <v>1</v>
      </c>
      <c r="B8">
        <v>2</v>
      </c>
      <c r="C8">
        <v>0.48866388888888951</v>
      </c>
      <c r="D8">
        <v>0.14891801263071669</v>
      </c>
      <c r="E8">
        <v>0.59920204755956863</v>
      </c>
      <c r="H8" t="s">
        <v>67</v>
      </c>
      <c r="I8">
        <v>67</v>
      </c>
      <c r="K8" t="s">
        <v>68</v>
      </c>
      <c r="L8">
        <v>0.93730833333332864</v>
      </c>
      <c r="M8">
        <v>172.27320144485489</v>
      </c>
      <c r="N8">
        <v>56.664926216210958</v>
      </c>
    </row>
    <row r="9" spans="1:27" x14ac:dyDescent="0.3">
      <c r="A9">
        <v>2</v>
      </c>
      <c r="B9">
        <v>144</v>
      </c>
      <c r="C9">
        <v>14.862524999999991</v>
      </c>
      <c r="D9">
        <v>536.10384971159044</v>
      </c>
      <c r="E9">
        <v>10.92275209324762</v>
      </c>
      <c r="H9" t="s">
        <v>69</v>
      </c>
      <c r="I9">
        <v>1</v>
      </c>
      <c r="K9" t="s">
        <v>70</v>
      </c>
      <c r="L9">
        <v>16.74510555555554</v>
      </c>
      <c r="M9">
        <v>722.65735347952477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172.27320144485489</v>
      </c>
      <c r="E12">
        <v>56.664926216210958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179</v>
      </c>
      <c r="B16">
        <v>6025</v>
      </c>
      <c r="C16">
        <v>938</v>
      </c>
      <c r="D16">
        <v>4</v>
      </c>
      <c r="E16">
        <v>38940</v>
      </c>
      <c r="F16">
        <v>25.390307354292439</v>
      </c>
      <c r="G16">
        <v>5</v>
      </c>
      <c r="H16">
        <v>2</v>
      </c>
      <c r="I16">
        <v>16763.88928483038</v>
      </c>
      <c r="J16">
        <v>15440.952728146351</v>
      </c>
      <c r="K16">
        <v>93.056921283401195</v>
      </c>
      <c r="L16">
        <v>17289.96241443446</v>
      </c>
      <c r="M16">
        <v>14134.417589356801</v>
      </c>
      <c r="N16">
        <v>91.122801746490751</v>
      </c>
      <c r="O16">
        <v>17040.016068986359</v>
      </c>
      <c r="P16">
        <v>14164.9779650807</v>
      </c>
      <c r="Q16">
        <v>93.056921283401195</v>
      </c>
      <c r="R16">
        <v>17038.979817152591</v>
      </c>
      <c r="S16">
        <v>14164.559765111861</v>
      </c>
      <c r="T16">
        <v>91.122801746490751</v>
      </c>
      <c r="U16">
        <v>51.417671140053102</v>
      </c>
      <c r="V16">
        <v>9.9560080744734876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180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93</v>
      </c>
      <c r="AA3">
        <v>330.9368736743927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341.32153328472282</v>
      </c>
      <c r="E7">
        <v>13.140100568451469</v>
      </c>
      <c r="H7" t="s">
        <v>65</v>
      </c>
      <c r="I7">
        <v>0</v>
      </c>
      <c r="K7" t="s">
        <v>66</v>
      </c>
      <c r="L7">
        <v>53.875027777777788</v>
      </c>
      <c r="M7">
        <v>1644.689713007047</v>
      </c>
      <c r="N7">
        <v>13.140100568451469</v>
      </c>
    </row>
    <row r="8" spans="1:27" x14ac:dyDescent="0.3">
      <c r="A8">
        <v>1</v>
      </c>
      <c r="B8">
        <v>4</v>
      </c>
      <c r="C8">
        <v>0.97858611111111204</v>
      </c>
      <c r="D8">
        <v>0.69489716409989932</v>
      </c>
      <c r="E8">
        <v>12.875502107714979</v>
      </c>
      <c r="H8" t="s">
        <v>67</v>
      </c>
      <c r="I8">
        <v>92</v>
      </c>
      <c r="K8" t="s">
        <v>68</v>
      </c>
      <c r="L8">
        <v>1.7278249999999999</v>
      </c>
      <c r="M8">
        <v>317.86704212178512</v>
      </c>
      <c r="N8">
        <v>52.247839302138502</v>
      </c>
    </row>
    <row r="9" spans="1:27" x14ac:dyDescent="0.3">
      <c r="A9">
        <v>2</v>
      </c>
      <c r="B9">
        <v>172</v>
      </c>
      <c r="C9">
        <v>36.116280555555562</v>
      </c>
      <c r="D9">
        <v>1302.6732825582251</v>
      </c>
      <c r="E9">
        <v>10.763910676117749</v>
      </c>
      <c r="H9" t="s">
        <v>69</v>
      </c>
      <c r="I9">
        <v>1</v>
      </c>
      <c r="K9" t="s">
        <v>70</v>
      </c>
      <c r="L9">
        <v>55.602852777777791</v>
      </c>
      <c r="M9">
        <v>1962.556755128832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317.86704212178512</v>
      </c>
      <c r="E12">
        <v>52.247839302138502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183</v>
      </c>
      <c r="B16">
        <v>4264</v>
      </c>
      <c r="C16">
        <v>6040</v>
      </c>
      <c r="D16">
        <v>19</v>
      </c>
      <c r="E16">
        <v>40740</v>
      </c>
      <c r="F16">
        <v>19.307232811742889</v>
      </c>
      <c r="G16">
        <v>0</v>
      </c>
      <c r="H16">
        <v>5</v>
      </c>
      <c r="I16">
        <v>16101.259927167441</v>
      </c>
      <c r="J16">
        <v>15840.04405830012</v>
      </c>
      <c r="K16">
        <v>40.644174478046118</v>
      </c>
      <c r="L16">
        <v>16141.03929374455</v>
      </c>
      <c r="M16">
        <v>17072.41600924106</v>
      </c>
      <c r="N16">
        <v>39.858951711219909</v>
      </c>
      <c r="O16">
        <v>16164.008861794049</v>
      </c>
      <c r="P16">
        <v>16080.15856079195</v>
      </c>
      <c r="Q16">
        <v>40.644174478046118</v>
      </c>
      <c r="R16">
        <v>16164.82870256627</v>
      </c>
      <c r="S16">
        <v>16080.13264334391</v>
      </c>
      <c r="T16">
        <v>39.858951711219909</v>
      </c>
      <c r="U16">
        <v>12.854155252802171</v>
      </c>
      <c r="V16">
        <v>51.409153405748867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184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333</v>
      </c>
      <c r="AA3">
        <v>299.9407947063446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54.71553293348115</v>
      </c>
      <c r="E7">
        <v>12.902691388600999</v>
      </c>
      <c r="H7" t="s">
        <v>65</v>
      </c>
      <c r="I7">
        <v>1</v>
      </c>
      <c r="K7" t="s">
        <v>66</v>
      </c>
      <c r="L7">
        <v>40.936652777777773</v>
      </c>
      <c r="M7">
        <v>1409.981578430305</v>
      </c>
      <c r="N7">
        <v>12.902691388600999</v>
      </c>
    </row>
    <row r="8" spans="1:27" x14ac:dyDescent="0.3">
      <c r="A8">
        <v>1</v>
      </c>
      <c r="B8">
        <v>4</v>
      </c>
      <c r="C8">
        <v>1.662763888888888</v>
      </c>
      <c r="D8">
        <v>0.79467614445181789</v>
      </c>
      <c r="E8">
        <v>12.85030251068326</v>
      </c>
      <c r="H8" t="s">
        <v>67</v>
      </c>
      <c r="I8">
        <v>327</v>
      </c>
      <c r="K8" t="s">
        <v>68</v>
      </c>
      <c r="L8">
        <v>2.4802222222222192</v>
      </c>
      <c r="M8">
        <v>456.04012110299931</v>
      </c>
      <c r="N8">
        <v>52.527198080905883</v>
      </c>
    </row>
    <row r="9" spans="1:27" x14ac:dyDescent="0.3">
      <c r="A9">
        <v>2</v>
      </c>
      <c r="B9">
        <v>179</v>
      </c>
      <c r="C9">
        <v>37.546550000000003</v>
      </c>
      <c r="D9">
        <v>1354.471369352372</v>
      </c>
      <c r="E9">
        <v>11.080931936665831</v>
      </c>
      <c r="H9" t="s">
        <v>69</v>
      </c>
      <c r="I9">
        <v>5</v>
      </c>
      <c r="K9" t="s">
        <v>70</v>
      </c>
      <c r="L9">
        <v>43.41687499999999</v>
      </c>
      <c r="M9">
        <v>1866.0216995333051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456.04012110299931</v>
      </c>
      <c r="E12">
        <v>52.527198080905883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187</v>
      </c>
      <c r="B16">
        <v>2285</v>
      </c>
      <c r="C16">
        <v>6236</v>
      </c>
      <c r="D16">
        <v>2</v>
      </c>
      <c r="E16">
        <v>41520</v>
      </c>
      <c r="F16">
        <v>18.49950209551718</v>
      </c>
      <c r="G16">
        <v>1</v>
      </c>
      <c r="H16">
        <v>5</v>
      </c>
      <c r="I16">
        <v>15865.43246500872</v>
      </c>
      <c r="J16">
        <v>15318.50587570799</v>
      </c>
      <c r="K16">
        <v>45.87239500667372</v>
      </c>
      <c r="L16">
        <v>16433.91575364396</v>
      </c>
      <c r="M16">
        <v>16082.03358162692</v>
      </c>
      <c r="N16">
        <v>43.283422491142851</v>
      </c>
      <c r="O16">
        <v>15866.54416709752</v>
      </c>
      <c r="P16">
        <v>15317.434555648961</v>
      </c>
      <c r="Q16">
        <v>45.87239500667372</v>
      </c>
      <c r="R16">
        <v>15869.500377351949</v>
      </c>
      <c r="S16">
        <v>15315.251203416459</v>
      </c>
      <c r="T16">
        <v>43.283422491142851</v>
      </c>
      <c r="U16">
        <v>8.3455967438845688E-2</v>
      </c>
      <c r="V16">
        <v>51.466974531062533</v>
      </c>
      <c r="W16">
        <v>0</v>
      </c>
      <c r="X16">
        <v>0</v>
      </c>
    </row>
    <row r="17" spans="1:24" x14ac:dyDescent="0.3">
      <c r="A17" t="s">
        <v>187</v>
      </c>
      <c r="B17">
        <v>2285</v>
      </c>
      <c r="C17">
        <v>6236</v>
      </c>
      <c r="D17">
        <v>2</v>
      </c>
      <c r="E17">
        <v>41520</v>
      </c>
      <c r="F17">
        <v>16.894770270141471</v>
      </c>
      <c r="G17">
        <v>1</v>
      </c>
      <c r="H17">
        <v>5</v>
      </c>
      <c r="I17">
        <v>15863.50335318229</v>
      </c>
      <c r="J17">
        <v>15311.37262982201</v>
      </c>
      <c r="K17">
        <v>48.263944662667257</v>
      </c>
      <c r="L17">
        <v>16378.19517372315</v>
      </c>
      <c r="M17">
        <v>16013.979407391809</v>
      </c>
      <c r="N17">
        <v>45.056027944864809</v>
      </c>
      <c r="O17">
        <v>15864.4084288623</v>
      </c>
      <c r="P17">
        <v>15312.453462963271</v>
      </c>
      <c r="Q17">
        <v>48.263944662667257</v>
      </c>
      <c r="R17">
        <v>15862.700149959181</v>
      </c>
      <c r="S17">
        <v>15313.71126103704</v>
      </c>
      <c r="T17">
        <v>45.056027944864809</v>
      </c>
      <c r="U17">
        <v>8.3442292810755506E-2</v>
      </c>
      <c r="V17">
        <v>51.46836491237304</v>
      </c>
      <c r="W17">
        <v>0</v>
      </c>
      <c r="X17">
        <v>0</v>
      </c>
    </row>
    <row r="18" spans="1:24" x14ac:dyDescent="0.3">
      <c r="A18" t="s">
        <v>188</v>
      </c>
      <c r="B18">
        <v>5854</v>
      </c>
      <c r="C18">
        <v>956</v>
      </c>
      <c r="D18">
        <v>13</v>
      </c>
      <c r="E18">
        <v>42180</v>
      </c>
      <c r="F18">
        <v>3.663861113194895</v>
      </c>
      <c r="G18">
        <v>5</v>
      </c>
      <c r="H18">
        <v>2</v>
      </c>
      <c r="I18">
        <v>17415.845196965482</v>
      </c>
      <c r="J18">
        <v>13244.18776876801</v>
      </c>
      <c r="K18">
        <v>59.333356395765577</v>
      </c>
      <c r="L18">
        <v>17353.44079003638</v>
      </c>
      <c r="M18">
        <v>13060.073493477201</v>
      </c>
      <c r="N18">
        <v>60.678699510763757</v>
      </c>
      <c r="O18">
        <v>17392.41736881965</v>
      </c>
      <c r="P18">
        <v>13059.7747048036</v>
      </c>
      <c r="Q18">
        <v>59.333356395765577</v>
      </c>
      <c r="R18">
        <v>17390.20821241687</v>
      </c>
      <c r="S18">
        <v>13060.49416611818</v>
      </c>
      <c r="T18">
        <v>60.678699510763757</v>
      </c>
      <c r="U18">
        <v>50.737524444267869</v>
      </c>
      <c r="V18">
        <v>10.03581405471463</v>
      </c>
      <c r="W18">
        <v>0</v>
      </c>
      <c r="X18">
        <v>0</v>
      </c>
    </row>
    <row r="19" spans="1:24" x14ac:dyDescent="0.3">
      <c r="A19" t="s">
        <v>189</v>
      </c>
      <c r="B19">
        <v>6043</v>
      </c>
      <c r="C19">
        <v>1786</v>
      </c>
      <c r="D19">
        <v>9</v>
      </c>
      <c r="E19">
        <v>41940</v>
      </c>
      <c r="F19">
        <v>16.207089638925019</v>
      </c>
      <c r="G19">
        <v>5</v>
      </c>
      <c r="H19">
        <v>2</v>
      </c>
      <c r="I19">
        <v>17840.470473385751</v>
      </c>
      <c r="J19">
        <v>19857.092636254951</v>
      </c>
      <c r="K19">
        <v>34.753259344798771</v>
      </c>
      <c r="L19">
        <v>17779.980150993109</v>
      </c>
      <c r="M19">
        <v>19020.639887174639</v>
      </c>
      <c r="N19">
        <v>31.096495883930341</v>
      </c>
      <c r="O19">
        <v>17617.85636838917</v>
      </c>
      <c r="P19">
        <v>19053.96099459496</v>
      </c>
      <c r="Q19">
        <v>34.753259344798771</v>
      </c>
      <c r="R19">
        <v>17620.791129077839</v>
      </c>
      <c r="S19">
        <v>19053.7384034354</v>
      </c>
      <c r="T19">
        <v>31.096495883930341</v>
      </c>
      <c r="U19">
        <v>51.422751743795459</v>
      </c>
      <c r="V19">
        <v>10.03224731249313</v>
      </c>
      <c r="W19">
        <v>0</v>
      </c>
      <c r="X19">
        <v>0</v>
      </c>
    </row>
    <row r="20" spans="1:24" x14ac:dyDescent="0.3">
      <c r="A20" t="s">
        <v>190</v>
      </c>
      <c r="B20">
        <v>6044</v>
      </c>
      <c r="C20">
        <v>953</v>
      </c>
      <c r="D20">
        <v>24</v>
      </c>
      <c r="E20">
        <v>42840</v>
      </c>
      <c r="F20">
        <v>47.29140634789804</v>
      </c>
      <c r="G20">
        <v>5</v>
      </c>
      <c r="H20">
        <v>2</v>
      </c>
      <c r="I20">
        <v>17185.954853446689</v>
      </c>
      <c r="J20">
        <v>15910.857657638049</v>
      </c>
      <c r="K20">
        <v>131.3289652371349</v>
      </c>
      <c r="L20">
        <v>16821.20177602092</v>
      </c>
      <c r="M20">
        <v>13499.068432400431</v>
      </c>
      <c r="N20">
        <v>128.06037883028119</v>
      </c>
      <c r="O20">
        <v>17297.942168753321</v>
      </c>
      <c r="P20">
        <v>13479.84552672527</v>
      </c>
      <c r="Q20">
        <v>131.3289652371349</v>
      </c>
      <c r="R20">
        <v>17295.618304496191</v>
      </c>
      <c r="S20">
        <v>13480.194692551469</v>
      </c>
      <c r="T20">
        <v>128.06037883028119</v>
      </c>
      <c r="U20">
        <v>51.459458765313023</v>
      </c>
      <c r="V20">
        <v>10.039705820727921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322.76587629318237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342.18878067210409</v>
      </c>
      <c r="E7">
        <v>13.107452891880291</v>
      </c>
      <c r="H7" t="s">
        <v>65</v>
      </c>
      <c r="I7">
        <v>0</v>
      </c>
      <c r="K7" t="s">
        <v>66</v>
      </c>
      <c r="L7">
        <v>52.738294444444463</v>
      </c>
      <c r="M7">
        <v>1581.602282081059</v>
      </c>
      <c r="N7">
        <v>14.43472923516444</v>
      </c>
    </row>
    <row r="8" spans="1:27" x14ac:dyDescent="0.3">
      <c r="A8">
        <v>1</v>
      </c>
      <c r="B8">
        <v>4</v>
      </c>
      <c r="C8">
        <v>1.6313416666666669</v>
      </c>
      <c r="D8">
        <v>0.92458086499655956</v>
      </c>
      <c r="E8">
        <v>12.902522199985089</v>
      </c>
      <c r="H8" t="s">
        <v>67</v>
      </c>
      <c r="I8">
        <v>39</v>
      </c>
      <c r="K8" t="s">
        <v>68</v>
      </c>
      <c r="L8">
        <v>2.0298250000000051</v>
      </c>
      <c r="M8">
        <v>373.64416919951799</v>
      </c>
      <c r="N8">
        <v>51.945854219783698</v>
      </c>
    </row>
    <row r="9" spans="1:27" x14ac:dyDescent="0.3">
      <c r="A9">
        <v>2</v>
      </c>
      <c r="B9">
        <v>172</v>
      </c>
      <c r="C9">
        <v>34.344211111111122</v>
      </c>
      <c r="D9">
        <v>1238.488920543959</v>
      </c>
      <c r="E9">
        <v>14.43472923516444</v>
      </c>
      <c r="H9" t="s">
        <v>69</v>
      </c>
      <c r="I9">
        <v>3</v>
      </c>
      <c r="K9" t="s">
        <v>70</v>
      </c>
      <c r="L9">
        <v>54.768119444444473</v>
      </c>
      <c r="M9">
        <v>1955.246451280578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373.64416919951799</v>
      </c>
      <c r="E12">
        <v>51.945854219783698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194</v>
      </c>
      <c r="B16">
        <v>4366</v>
      </c>
      <c r="C16">
        <v>5861</v>
      </c>
      <c r="D16">
        <v>18</v>
      </c>
      <c r="E16">
        <v>44280</v>
      </c>
      <c r="F16">
        <v>1.3339591943370459</v>
      </c>
      <c r="G16">
        <v>0</v>
      </c>
      <c r="H16">
        <v>5</v>
      </c>
      <c r="I16">
        <v>16225.608101106611</v>
      </c>
      <c r="J16">
        <v>14191.52325083458</v>
      </c>
      <c r="K16">
        <v>113.9301192457264</v>
      </c>
      <c r="L16">
        <v>16246.173594050761</v>
      </c>
      <c r="M16">
        <v>14246.00839926638</v>
      </c>
      <c r="N16">
        <v>116.63259028275171</v>
      </c>
      <c r="O16">
        <v>16237.954673360689</v>
      </c>
      <c r="P16">
        <v>14179.52703688037</v>
      </c>
      <c r="Q16">
        <v>113.9301192457264</v>
      </c>
      <c r="R16">
        <v>16239.39356757289</v>
      </c>
      <c r="S16">
        <v>14179.026521828429</v>
      </c>
      <c r="T16">
        <v>116.63259028275171</v>
      </c>
      <c r="U16">
        <v>12.904991404545569</v>
      </c>
      <c r="V16">
        <v>50.469419533273822</v>
      </c>
      <c r="W16">
        <v>0</v>
      </c>
      <c r="X16">
        <v>0</v>
      </c>
    </row>
    <row r="17" spans="1:24" x14ac:dyDescent="0.3">
      <c r="A17" t="s">
        <v>195</v>
      </c>
      <c r="B17">
        <v>4846</v>
      </c>
      <c r="C17">
        <v>6247</v>
      </c>
      <c r="D17">
        <v>23</v>
      </c>
      <c r="E17">
        <v>44580</v>
      </c>
      <c r="F17">
        <v>7.7649244544992131</v>
      </c>
      <c r="G17">
        <v>0</v>
      </c>
      <c r="H17">
        <v>5</v>
      </c>
      <c r="I17">
        <v>18725.145506384491</v>
      </c>
      <c r="J17">
        <v>16997.256565682699</v>
      </c>
      <c r="K17">
        <v>55.907894807298327</v>
      </c>
      <c r="L17">
        <v>18361.298120837961</v>
      </c>
      <c r="M17">
        <v>16719.43603609351</v>
      </c>
      <c r="N17">
        <v>54.156081437348291</v>
      </c>
      <c r="O17">
        <v>18714.980646535179</v>
      </c>
      <c r="P17">
        <v>16897.939575807512</v>
      </c>
      <c r="Q17">
        <v>55.907894807298327</v>
      </c>
      <c r="R17">
        <v>18715.350133224889</v>
      </c>
      <c r="S17">
        <v>16897.4543390203</v>
      </c>
      <c r="T17">
        <v>54.156081437348291</v>
      </c>
      <c r="U17">
        <v>12.857280204140899</v>
      </c>
      <c r="V17">
        <v>51.035518558591797</v>
      </c>
      <c r="W17">
        <v>0</v>
      </c>
      <c r="X17">
        <v>0</v>
      </c>
    </row>
    <row r="18" spans="1:24" x14ac:dyDescent="0.3">
      <c r="A18" t="s">
        <v>196</v>
      </c>
      <c r="B18">
        <v>5515</v>
      </c>
      <c r="C18">
        <v>6251</v>
      </c>
      <c r="D18">
        <v>12</v>
      </c>
      <c r="E18">
        <v>43920</v>
      </c>
      <c r="F18">
        <v>70.393046405905096</v>
      </c>
      <c r="G18">
        <v>0</v>
      </c>
      <c r="H18">
        <v>5</v>
      </c>
      <c r="I18">
        <v>12271.729411827569</v>
      </c>
      <c r="J18">
        <v>14554.914769925301</v>
      </c>
      <c r="K18">
        <v>60.333680216929878</v>
      </c>
      <c r="L18">
        <v>15990.15045866644</v>
      </c>
      <c r="M18">
        <v>17142.212695241778</v>
      </c>
      <c r="N18">
        <v>57.264127390853318</v>
      </c>
      <c r="O18">
        <v>13065.576950658789</v>
      </c>
      <c r="P18">
        <v>14995.037420444791</v>
      </c>
      <c r="Q18">
        <v>60.333680216929878</v>
      </c>
      <c r="R18">
        <v>13063.932597330249</v>
      </c>
      <c r="S18">
        <v>14997.40386689536</v>
      </c>
      <c r="T18">
        <v>57.264127390853318</v>
      </c>
      <c r="U18">
        <v>12.894603180720839</v>
      </c>
      <c r="V18">
        <v>51.540301200981133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197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278.68566536903381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54.352020243429159</v>
      </c>
      <c r="E7">
        <v>12.939208396985929</v>
      </c>
      <c r="H7" t="s">
        <v>65</v>
      </c>
      <c r="I7">
        <v>0</v>
      </c>
      <c r="K7" t="s">
        <v>66</v>
      </c>
      <c r="L7">
        <v>40.154625000000003</v>
      </c>
      <c r="M7">
        <v>1409.2235748339081</v>
      </c>
      <c r="N7">
        <v>12.939208396985929</v>
      </c>
    </row>
    <row r="8" spans="1:27" x14ac:dyDescent="0.3">
      <c r="A8">
        <v>1</v>
      </c>
      <c r="B8">
        <v>3</v>
      </c>
      <c r="C8">
        <v>0.87428888888888756</v>
      </c>
      <c r="D8">
        <v>0.57708535844264586</v>
      </c>
      <c r="E8">
        <v>12.86498896095698</v>
      </c>
      <c r="H8" t="s">
        <v>67</v>
      </c>
      <c r="I8">
        <v>4</v>
      </c>
      <c r="K8" t="s">
        <v>68</v>
      </c>
      <c r="L8">
        <v>1.860072222222215</v>
      </c>
      <c r="M8">
        <v>341.19722628257779</v>
      </c>
      <c r="N8">
        <v>52.233894964204787</v>
      </c>
    </row>
    <row r="9" spans="1:27" x14ac:dyDescent="0.3">
      <c r="A9">
        <v>2</v>
      </c>
      <c r="B9">
        <v>177</v>
      </c>
      <c r="C9">
        <v>37.554858333333343</v>
      </c>
      <c r="D9">
        <v>1354.2944692320359</v>
      </c>
      <c r="E9">
        <v>10.86490889358878</v>
      </c>
      <c r="H9" t="s">
        <v>69</v>
      </c>
      <c r="I9">
        <v>5</v>
      </c>
      <c r="K9" t="s">
        <v>70</v>
      </c>
      <c r="L9">
        <v>42.014697222222217</v>
      </c>
      <c r="M9">
        <v>1750.420801116486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341.19722628257779</v>
      </c>
      <c r="E12">
        <v>52.233894964204787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200</v>
      </c>
      <c r="B16">
        <v>3734</v>
      </c>
      <c r="C16">
        <v>6056</v>
      </c>
      <c r="D16">
        <v>19</v>
      </c>
      <c r="E16">
        <v>46140</v>
      </c>
      <c r="F16">
        <v>35.307310609833543</v>
      </c>
      <c r="G16">
        <v>1</v>
      </c>
      <c r="H16">
        <v>5</v>
      </c>
      <c r="I16">
        <v>16191.9220095524</v>
      </c>
      <c r="J16">
        <v>14696.492329072669</v>
      </c>
      <c r="K16">
        <v>44.037057759549597</v>
      </c>
      <c r="L16">
        <v>16157.5894682162</v>
      </c>
      <c r="M16">
        <v>16509.527790430031</v>
      </c>
      <c r="N16">
        <v>45.740957354450252</v>
      </c>
      <c r="O16">
        <v>16197.58448451267</v>
      </c>
      <c r="P16">
        <v>14694.857170884799</v>
      </c>
      <c r="Q16">
        <v>44.037057759549597</v>
      </c>
      <c r="R16">
        <v>16201.09020187442</v>
      </c>
      <c r="S16">
        <v>14694.930338562321</v>
      </c>
      <c r="T16">
        <v>45.740957354450252</v>
      </c>
      <c r="U16">
        <v>0.16692977100805631</v>
      </c>
      <c r="V16">
        <v>51.409148979211118</v>
      </c>
      <c r="W16">
        <v>0</v>
      </c>
      <c r="X16">
        <v>0</v>
      </c>
    </row>
    <row r="17" spans="1:24" x14ac:dyDescent="0.3">
      <c r="A17" t="s">
        <v>200</v>
      </c>
      <c r="B17">
        <v>3734</v>
      </c>
      <c r="C17">
        <v>6056</v>
      </c>
      <c r="D17">
        <v>19</v>
      </c>
      <c r="E17">
        <v>46140</v>
      </c>
      <c r="F17">
        <v>14.11795334039361</v>
      </c>
      <c r="G17">
        <v>1</v>
      </c>
      <c r="H17">
        <v>5</v>
      </c>
      <c r="I17">
        <v>16194.053863073899</v>
      </c>
      <c r="J17">
        <v>14698.08552882707</v>
      </c>
      <c r="K17">
        <v>41.229693796903867</v>
      </c>
      <c r="L17">
        <v>16181.76900263011</v>
      </c>
      <c r="M17">
        <v>15426.08055176382</v>
      </c>
      <c r="N17">
        <v>41.564076353985939</v>
      </c>
      <c r="O17">
        <v>16194.21183125979</v>
      </c>
      <c r="P17">
        <v>14700.395253760849</v>
      </c>
      <c r="Q17">
        <v>41.229693796903867</v>
      </c>
      <c r="R17">
        <v>16198.714055736549</v>
      </c>
      <c r="S17">
        <v>14700.49908689646</v>
      </c>
      <c r="T17">
        <v>41.564076353985939</v>
      </c>
      <c r="U17">
        <v>0.16398414886126331</v>
      </c>
      <c r="V17">
        <v>51.408252012304906</v>
      </c>
      <c r="W17">
        <v>0</v>
      </c>
      <c r="X17">
        <v>0</v>
      </c>
    </row>
    <row r="18" spans="1:24" x14ac:dyDescent="0.3">
      <c r="A18" t="s">
        <v>200</v>
      </c>
      <c r="B18">
        <v>3734</v>
      </c>
      <c r="C18">
        <v>6056</v>
      </c>
      <c r="D18">
        <v>20</v>
      </c>
      <c r="E18">
        <v>46200</v>
      </c>
      <c r="F18">
        <v>1.095941454997845</v>
      </c>
      <c r="G18">
        <v>1</v>
      </c>
      <c r="H18">
        <v>5</v>
      </c>
      <c r="I18">
        <v>16187.339867872681</v>
      </c>
      <c r="J18">
        <v>14700.76681716504</v>
      </c>
      <c r="K18">
        <v>28.947086521566511</v>
      </c>
      <c r="L18">
        <v>16182.727440992419</v>
      </c>
      <c r="M18">
        <v>14757.147529030341</v>
      </c>
      <c r="N18">
        <v>31.806756705348779</v>
      </c>
      <c r="O18">
        <v>16187.47093451685</v>
      </c>
      <c r="P18">
        <v>14700.89435940251</v>
      </c>
      <c r="Q18">
        <v>28.947086521566511</v>
      </c>
      <c r="R18">
        <v>16184.042544619409</v>
      </c>
      <c r="S18">
        <v>14700.82245236774</v>
      </c>
      <c r="T18">
        <v>31.806756705348779</v>
      </c>
      <c r="U18">
        <v>0.1668712083634093</v>
      </c>
      <c r="V18">
        <v>51.408245517166563</v>
      </c>
      <c r="W18">
        <v>0</v>
      </c>
      <c r="X18">
        <v>0</v>
      </c>
    </row>
    <row r="19" spans="1:24" x14ac:dyDescent="0.3">
      <c r="A19" t="s">
        <v>201</v>
      </c>
      <c r="B19">
        <v>5859</v>
      </c>
      <c r="C19">
        <v>1622</v>
      </c>
      <c r="D19">
        <v>26</v>
      </c>
      <c r="E19">
        <v>46560</v>
      </c>
      <c r="F19">
        <v>35.522880405223667</v>
      </c>
      <c r="G19">
        <v>5</v>
      </c>
      <c r="H19">
        <v>2</v>
      </c>
      <c r="I19">
        <v>16376.821910877239</v>
      </c>
      <c r="J19">
        <v>15497.044314135481</v>
      </c>
      <c r="K19">
        <v>91.225935559999641</v>
      </c>
      <c r="L19">
        <v>16157.27677466688</v>
      </c>
      <c r="M19">
        <v>14065.671992822659</v>
      </c>
      <c r="N19">
        <v>87.981899188142691</v>
      </c>
      <c r="O19">
        <v>16196.297053439361</v>
      </c>
      <c r="P19">
        <v>13712.911377350671</v>
      </c>
      <c r="Q19">
        <v>91.225935559999641</v>
      </c>
      <c r="R19">
        <v>16197.442925643951</v>
      </c>
      <c r="S19">
        <v>13712.73468334216</v>
      </c>
      <c r="T19">
        <v>87.981899188142691</v>
      </c>
      <c r="U19">
        <v>50.481344122457912</v>
      </c>
      <c r="V19">
        <v>9.9996259812971164</v>
      </c>
      <c r="W19">
        <v>0</v>
      </c>
      <c r="X19">
        <v>0</v>
      </c>
    </row>
    <row r="20" spans="1:24" x14ac:dyDescent="0.3">
      <c r="A20" t="s">
        <v>202</v>
      </c>
      <c r="B20">
        <v>6056</v>
      </c>
      <c r="C20">
        <v>974</v>
      </c>
      <c r="D20">
        <v>15</v>
      </c>
      <c r="E20">
        <v>45900</v>
      </c>
      <c r="F20">
        <v>16.715866361684249</v>
      </c>
      <c r="G20">
        <v>5</v>
      </c>
      <c r="H20">
        <v>2</v>
      </c>
      <c r="I20">
        <v>17184.835627582259</v>
      </c>
      <c r="J20">
        <v>13440.924626221111</v>
      </c>
      <c r="K20">
        <v>42.612749769994863</v>
      </c>
      <c r="L20">
        <v>17174.514915290831</v>
      </c>
      <c r="M20">
        <v>14241.36102331813</v>
      </c>
      <c r="N20">
        <v>44.943980848453222</v>
      </c>
      <c r="O20">
        <v>17007.059549837879</v>
      </c>
      <c r="P20">
        <v>14263.258589391489</v>
      </c>
      <c r="Q20">
        <v>42.612749769994863</v>
      </c>
      <c r="R20">
        <v>17008.182198785002</v>
      </c>
      <c r="S20">
        <v>14263.274639555</v>
      </c>
      <c r="T20">
        <v>44.943980848453222</v>
      </c>
      <c r="U20">
        <v>50.3312697921248</v>
      </c>
      <c r="V20">
        <v>10.036573337980069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203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377.92972660064697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342.86911971931721</v>
      </c>
      <c r="E7">
        <v>13.14009643821783</v>
      </c>
      <c r="H7" t="s">
        <v>65</v>
      </c>
      <c r="I7">
        <v>1</v>
      </c>
      <c r="K7" t="s">
        <v>66</v>
      </c>
      <c r="L7">
        <v>63.571622222222217</v>
      </c>
      <c r="M7">
        <v>1983.297082458198</v>
      </c>
      <c r="N7">
        <v>13.14009643821783</v>
      </c>
    </row>
    <row r="8" spans="1:27" x14ac:dyDescent="0.3">
      <c r="A8">
        <v>1</v>
      </c>
      <c r="B8">
        <v>3</v>
      </c>
      <c r="C8">
        <v>1.299619444444446</v>
      </c>
      <c r="D8">
        <v>0.82252998273925682</v>
      </c>
      <c r="E8">
        <v>12.9564657196638</v>
      </c>
      <c r="H8" t="s">
        <v>67</v>
      </c>
      <c r="I8">
        <v>0</v>
      </c>
      <c r="K8" t="s">
        <v>68</v>
      </c>
      <c r="L8">
        <v>2.1320166666666651</v>
      </c>
      <c r="M8">
        <v>392.45702528711689</v>
      </c>
      <c r="N8">
        <v>51.888440934550189</v>
      </c>
    </row>
    <row r="9" spans="1:27" x14ac:dyDescent="0.3">
      <c r="A9">
        <v>2</v>
      </c>
      <c r="B9">
        <v>201</v>
      </c>
      <c r="C9">
        <v>45.458441666666673</v>
      </c>
      <c r="D9">
        <v>1639.6054327561419</v>
      </c>
      <c r="E9">
        <v>10.75612531022499</v>
      </c>
      <c r="H9" t="s">
        <v>69</v>
      </c>
      <c r="I9">
        <v>4</v>
      </c>
      <c r="K9" t="s">
        <v>70</v>
      </c>
      <c r="L9">
        <v>65.703638888888889</v>
      </c>
      <c r="M9">
        <v>2375.7541077453152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392.45702528711689</v>
      </c>
      <c r="E12">
        <v>51.888440934550189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206</v>
      </c>
      <c r="B16">
        <v>2999</v>
      </c>
      <c r="C16">
        <v>6266</v>
      </c>
      <c r="D16">
        <v>27</v>
      </c>
      <c r="E16">
        <v>48420</v>
      </c>
      <c r="F16">
        <v>14.666118829636281</v>
      </c>
      <c r="G16">
        <v>2</v>
      </c>
      <c r="H16">
        <v>5</v>
      </c>
      <c r="I16">
        <v>16099.1706497703</v>
      </c>
      <c r="J16">
        <v>16549.029176200351</v>
      </c>
      <c r="K16">
        <v>49.861273162554617</v>
      </c>
      <c r="L16">
        <v>15554.133053322799</v>
      </c>
      <c r="M16">
        <v>16276.34254766513</v>
      </c>
      <c r="N16">
        <v>50.687782490802547</v>
      </c>
      <c r="O16">
        <v>16245.473506442029</v>
      </c>
      <c r="P16">
        <v>16564.274021983168</v>
      </c>
      <c r="Q16">
        <v>49.861273162554617</v>
      </c>
      <c r="R16">
        <v>16246.393333364411</v>
      </c>
      <c r="S16">
        <v>16562.419789090171</v>
      </c>
      <c r="T16">
        <v>50.687782490802547</v>
      </c>
      <c r="U16">
        <v>10.029577360395921</v>
      </c>
      <c r="V16">
        <v>51.07297890216158</v>
      </c>
      <c r="W16">
        <v>0</v>
      </c>
      <c r="X16">
        <v>0</v>
      </c>
    </row>
    <row r="17" spans="1:24" x14ac:dyDescent="0.3">
      <c r="A17" t="s">
        <v>207</v>
      </c>
      <c r="B17">
        <v>3268</v>
      </c>
      <c r="C17">
        <v>5870</v>
      </c>
      <c r="D17">
        <v>16</v>
      </c>
      <c r="E17">
        <v>47760</v>
      </c>
      <c r="F17">
        <v>0.55310485249050811</v>
      </c>
      <c r="G17">
        <v>2</v>
      </c>
      <c r="H17">
        <v>5</v>
      </c>
      <c r="I17">
        <v>17282.918939772961</v>
      </c>
      <c r="J17">
        <v>13957.385797342969</v>
      </c>
      <c r="K17">
        <v>70.040668312968933</v>
      </c>
      <c r="L17">
        <v>17282.80604546993</v>
      </c>
      <c r="M17">
        <v>13984.853340264061</v>
      </c>
      <c r="N17">
        <v>71.56892770927351</v>
      </c>
      <c r="O17">
        <v>17288.338659247889</v>
      </c>
      <c r="P17">
        <v>13956.232934753119</v>
      </c>
      <c r="Q17">
        <v>70.040668312968933</v>
      </c>
      <c r="R17">
        <v>17284.095427985289</v>
      </c>
      <c r="S17">
        <v>13956.88654934845</v>
      </c>
      <c r="T17">
        <v>71.56892770927351</v>
      </c>
      <c r="U17">
        <v>10.017954554428639</v>
      </c>
      <c r="V17">
        <v>50.616981380683647</v>
      </c>
      <c r="W17">
        <v>0</v>
      </c>
      <c r="X17">
        <v>0</v>
      </c>
    </row>
    <row r="18" spans="1:24" x14ac:dyDescent="0.3">
      <c r="A18" t="s">
        <v>208</v>
      </c>
      <c r="B18">
        <v>4274</v>
      </c>
      <c r="C18">
        <v>5671</v>
      </c>
      <c r="D18">
        <v>24</v>
      </c>
      <c r="E18">
        <v>48240</v>
      </c>
      <c r="F18">
        <v>7.0396721503023594</v>
      </c>
      <c r="G18">
        <v>0</v>
      </c>
      <c r="H18">
        <v>5</v>
      </c>
      <c r="I18">
        <v>16035.281312352839</v>
      </c>
      <c r="J18">
        <v>15551.661019012399</v>
      </c>
      <c r="K18">
        <v>61.204800980702082</v>
      </c>
      <c r="L18">
        <v>15710.88227785794</v>
      </c>
      <c r="M18">
        <v>15388.78725415448</v>
      </c>
      <c r="N18">
        <v>60.018461325516498</v>
      </c>
      <c r="O18">
        <v>16035.281312352839</v>
      </c>
      <c r="P18">
        <v>15551.661019012399</v>
      </c>
      <c r="Q18">
        <v>61.204800980702082</v>
      </c>
      <c r="R18">
        <v>16035.170276038651</v>
      </c>
      <c r="S18">
        <v>15551.881797361861</v>
      </c>
      <c r="T18">
        <v>60.018461325516498</v>
      </c>
      <c r="U18">
        <v>0</v>
      </c>
      <c r="V18">
        <v>51.563636525605858</v>
      </c>
      <c r="W18">
        <v>0</v>
      </c>
      <c r="X18">
        <v>0</v>
      </c>
    </row>
    <row r="19" spans="1:24" x14ac:dyDescent="0.3">
      <c r="A19" t="s">
        <v>209</v>
      </c>
      <c r="B19">
        <v>6060</v>
      </c>
      <c r="C19">
        <v>996</v>
      </c>
      <c r="D19">
        <v>14</v>
      </c>
      <c r="E19">
        <v>47640</v>
      </c>
      <c r="F19">
        <v>0</v>
      </c>
      <c r="G19">
        <v>5</v>
      </c>
      <c r="H19">
        <v>2</v>
      </c>
      <c r="I19">
        <v>17517.4490748022</v>
      </c>
      <c r="J19">
        <v>14105.57554255279</v>
      </c>
      <c r="K19">
        <v>37.200845429844442</v>
      </c>
      <c r="L19">
        <v>17520.21045925418</v>
      </c>
      <c r="M19">
        <v>14103.920823819501</v>
      </c>
      <c r="N19">
        <v>34.846321402453079</v>
      </c>
      <c r="O19">
        <v>17517.4490748022</v>
      </c>
      <c r="P19">
        <v>14105.57554255279</v>
      </c>
      <c r="Q19">
        <v>37.200845429844442</v>
      </c>
      <c r="R19">
        <v>17520.21045925418</v>
      </c>
      <c r="S19">
        <v>14103.920823819501</v>
      </c>
      <c r="T19">
        <v>34.846321402453079</v>
      </c>
      <c r="U19">
        <v>50.732934899396348</v>
      </c>
      <c r="V19">
        <v>10.040540796790999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</v>
      </c>
      <c r="AA3">
        <v>125.32736992836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25.229665608978529</v>
      </c>
      <c r="E7">
        <v>12.904135353839649</v>
      </c>
      <c r="H7" t="s">
        <v>65</v>
      </c>
      <c r="I7">
        <v>0</v>
      </c>
      <c r="K7" t="s">
        <v>66</v>
      </c>
      <c r="L7">
        <v>19.042761111111108</v>
      </c>
      <c r="M7">
        <v>653.13826494917714</v>
      </c>
      <c r="N7">
        <v>12.904135353839649</v>
      </c>
    </row>
    <row r="8" spans="1:27" x14ac:dyDescent="0.3">
      <c r="A8">
        <v>1</v>
      </c>
      <c r="B8">
        <v>4</v>
      </c>
      <c r="C8">
        <v>0.86357499999999876</v>
      </c>
      <c r="D8">
        <v>0.37204720080752612</v>
      </c>
      <c r="E8">
        <v>12.228281804422361</v>
      </c>
      <c r="H8" t="s">
        <v>67</v>
      </c>
      <c r="I8">
        <v>14</v>
      </c>
      <c r="K8" t="s">
        <v>68</v>
      </c>
      <c r="L8">
        <v>1.6805499999999951</v>
      </c>
      <c r="M8">
        <v>309.35263946427779</v>
      </c>
      <c r="N8">
        <v>51.961251796449368</v>
      </c>
    </row>
    <row r="9" spans="1:27" x14ac:dyDescent="0.3">
      <c r="A9">
        <v>2</v>
      </c>
      <c r="B9">
        <v>166</v>
      </c>
      <c r="C9">
        <v>17.396313888888891</v>
      </c>
      <c r="D9">
        <v>627.53655213939112</v>
      </c>
      <c r="E9">
        <v>10.745963135134071</v>
      </c>
      <c r="H9" t="s">
        <v>69</v>
      </c>
      <c r="I9">
        <v>3</v>
      </c>
      <c r="K9" t="s">
        <v>70</v>
      </c>
      <c r="L9">
        <v>20.723311111111109</v>
      </c>
      <c r="M9">
        <v>962.49090441345493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309.35263946427779</v>
      </c>
      <c r="E12">
        <v>51.961251796449368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213</v>
      </c>
      <c r="B16">
        <v>3114</v>
      </c>
      <c r="C16">
        <v>5873</v>
      </c>
      <c r="D16">
        <v>10</v>
      </c>
      <c r="E16">
        <v>49200</v>
      </c>
      <c r="F16">
        <v>0</v>
      </c>
      <c r="G16">
        <v>2</v>
      </c>
      <c r="H16">
        <v>5</v>
      </c>
      <c r="I16">
        <v>18105.317154404391</v>
      </c>
      <c r="J16">
        <v>20807.770472748711</v>
      </c>
      <c r="K16">
        <v>131.87017363513439</v>
      </c>
      <c r="L16">
        <v>18102.49166741909</v>
      </c>
      <c r="M16">
        <v>20806.936391207961</v>
      </c>
      <c r="N16">
        <v>135.68419854625449</v>
      </c>
      <c r="O16">
        <v>18105.317154404391</v>
      </c>
      <c r="P16">
        <v>20807.770472748711</v>
      </c>
      <c r="Q16">
        <v>131.87017363513439</v>
      </c>
      <c r="R16">
        <v>18102.49166741909</v>
      </c>
      <c r="S16">
        <v>20806.936391207961</v>
      </c>
      <c r="T16">
        <v>135.68419854625449</v>
      </c>
      <c r="U16">
        <v>10.00197523314292</v>
      </c>
      <c r="V16">
        <v>51.424339103641479</v>
      </c>
      <c r="W16">
        <v>0</v>
      </c>
      <c r="X16">
        <v>0</v>
      </c>
    </row>
    <row r="17" spans="1:24" x14ac:dyDescent="0.3">
      <c r="A17" t="s">
        <v>214</v>
      </c>
      <c r="B17">
        <v>5664</v>
      </c>
      <c r="C17">
        <v>553</v>
      </c>
      <c r="D17">
        <v>8</v>
      </c>
      <c r="E17">
        <v>49080</v>
      </c>
      <c r="F17">
        <v>1.275691144523605</v>
      </c>
      <c r="G17">
        <v>5</v>
      </c>
      <c r="H17">
        <v>2</v>
      </c>
      <c r="I17">
        <v>15456.275023401409</v>
      </c>
      <c r="J17">
        <v>15266.37028091086</v>
      </c>
      <c r="K17">
        <v>65.235360503377464</v>
      </c>
      <c r="L17">
        <v>15385.89922440312</v>
      </c>
      <c r="M17">
        <v>15232.97532762469</v>
      </c>
      <c r="N17">
        <v>66.623262901165461</v>
      </c>
      <c r="O17">
        <v>15398.133172321321</v>
      </c>
      <c r="P17">
        <v>15237.12684368095</v>
      </c>
      <c r="Q17">
        <v>65.235360503377464</v>
      </c>
      <c r="R17">
        <v>15397.078544327471</v>
      </c>
      <c r="S17">
        <v>15239.18873199924</v>
      </c>
      <c r="T17">
        <v>66.623262901165461</v>
      </c>
      <c r="U17">
        <v>51.01697102692728</v>
      </c>
      <c r="V17">
        <v>10.025922054139111</v>
      </c>
      <c r="W17">
        <v>0</v>
      </c>
      <c r="X17">
        <v>0</v>
      </c>
    </row>
    <row r="18" spans="1:24" x14ac:dyDescent="0.3">
      <c r="A18" t="s">
        <v>214</v>
      </c>
      <c r="B18">
        <v>5664</v>
      </c>
      <c r="C18">
        <v>553</v>
      </c>
      <c r="D18">
        <v>8</v>
      </c>
      <c r="E18">
        <v>49080</v>
      </c>
      <c r="F18">
        <v>1.2610205614591561</v>
      </c>
      <c r="G18">
        <v>5</v>
      </c>
      <c r="H18">
        <v>2</v>
      </c>
      <c r="I18">
        <v>15416.63979531621</v>
      </c>
      <c r="J18">
        <v>15233.84911489172</v>
      </c>
      <c r="K18">
        <v>75.673318245343609</v>
      </c>
      <c r="L18">
        <v>15346.44820131475</v>
      </c>
      <c r="M18">
        <v>15201.99562972678</v>
      </c>
      <c r="N18">
        <v>72.227325124791761</v>
      </c>
      <c r="O18">
        <v>15359.147491652921</v>
      </c>
      <c r="P18">
        <v>15204.94198081264</v>
      </c>
      <c r="Q18">
        <v>75.673318245343609</v>
      </c>
      <c r="R18">
        <v>15357.51062402075</v>
      </c>
      <c r="S18">
        <v>15208.143127343061</v>
      </c>
      <c r="T18">
        <v>72.227325124791761</v>
      </c>
      <c r="U18">
        <v>51.030495530395271</v>
      </c>
      <c r="V18">
        <v>10.036145750953439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215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111</v>
      </c>
      <c r="AA3">
        <v>161.04189014434809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65</v>
      </c>
      <c r="I7">
        <v>0</v>
      </c>
      <c r="K7" t="s">
        <v>66</v>
      </c>
      <c r="L7">
        <v>22.788388888888871</v>
      </c>
      <c r="M7">
        <v>789.18796635514536</v>
      </c>
      <c r="N7">
        <v>17.22904999516847</v>
      </c>
    </row>
    <row r="8" spans="1:27" x14ac:dyDescent="0.3">
      <c r="A8">
        <v>1</v>
      </c>
      <c r="B8">
        <v>5</v>
      </c>
      <c r="C8">
        <v>0.85863333333333181</v>
      </c>
      <c r="D8">
        <v>0.49883046676233461</v>
      </c>
      <c r="E8">
        <v>12.908250193955819</v>
      </c>
      <c r="H8" t="s">
        <v>67</v>
      </c>
      <c r="I8">
        <v>107</v>
      </c>
      <c r="K8" t="s">
        <v>68</v>
      </c>
      <c r="L8">
        <v>0.95783055555555818</v>
      </c>
      <c r="M8">
        <v>175.9939362049943</v>
      </c>
      <c r="N8">
        <v>52.371981389292152</v>
      </c>
    </row>
    <row r="9" spans="1:27" x14ac:dyDescent="0.3">
      <c r="A9">
        <v>2</v>
      </c>
      <c r="B9">
        <v>209</v>
      </c>
      <c r="C9">
        <v>21.47550277777777</v>
      </c>
      <c r="D9">
        <v>774.43782612305904</v>
      </c>
      <c r="E9">
        <v>17.22904999516847</v>
      </c>
      <c r="H9" t="s">
        <v>69</v>
      </c>
      <c r="I9">
        <v>4</v>
      </c>
      <c r="K9" t="s">
        <v>70</v>
      </c>
      <c r="L9">
        <v>23.746219444444431</v>
      </c>
      <c r="M9">
        <v>965.18190256013963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175.9939362049943</v>
      </c>
      <c r="E12">
        <v>52.371981389292152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218</v>
      </c>
      <c r="B16">
        <v>3014</v>
      </c>
      <c r="C16">
        <v>5677</v>
      </c>
      <c r="D16">
        <v>13</v>
      </c>
      <c r="E16">
        <v>50280</v>
      </c>
      <c r="F16">
        <v>1.413460018854878</v>
      </c>
      <c r="G16">
        <v>2</v>
      </c>
      <c r="H16">
        <v>5</v>
      </c>
      <c r="I16">
        <v>17051.21549460094</v>
      </c>
      <c r="J16">
        <v>16785.572242471881</v>
      </c>
      <c r="K16">
        <v>120.94789082979329</v>
      </c>
      <c r="L16">
        <v>17121.74450989009</v>
      </c>
      <c r="M16">
        <v>16832.29525402881</v>
      </c>
      <c r="N16">
        <v>121.638103703147</v>
      </c>
      <c r="O16">
        <v>17065.17639963084</v>
      </c>
      <c r="P16">
        <v>16788.074600782998</v>
      </c>
      <c r="Q16">
        <v>120.94789082979329</v>
      </c>
      <c r="R16">
        <v>17067.82645671452</v>
      </c>
      <c r="S16">
        <v>16784.498343731892</v>
      </c>
      <c r="T16">
        <v>121.638103703147</v>
      </c>
      <c r="U16">
        <v>10.03452085412699</v>
      </c>
      <c r="V16">
        <v>50.976652327354238</v>
      </c>
      <c r="W16">
        <v>0</v>
      </c>
      <c r="X16">
        <v>0</v>
      </c>
    </row>
    <row r="17" spans="1:24" x14ac:dyDescent="0.3">
      <c r="A17" t="s">
        <v>219</v>
      </c>
      <c r="B17">
        <v>3038</v>
      </c>
      <c r="C17">
        <v>5669</v>
      </c>
      <c r="D17">
        <v>12</v>
      </c>
      <c r="E17">
        <v>50220</v>
      </c>
      <c r="F17">
        <v>24.43580431723333</v>
      </c>
      <c r="G17">
        <v>2</v>
      </c>
      <c r="H17">
        <v>5</v>
      </c>
      <c r="I17">
        <v>15249.187661718221</v>
      </c>
      <c r="J17">
        <v>16885.21902844559</v>
      </c>
      <c r="K17">
        <v>19.614772052365371</v>
      </c>
      <c r="L17">
        <v>16465.059519548118</v>
      </c>
      <c r="M17">
        <v>17494.485522096242</v>
      </c>
      <c r="N17">
        <v>19.10317011119842</v>
      </c>
      <c r="O17">
        <v>15458.91229555588</v>
      </c>
      <c r="P17">
        <v>16758.965043908251</v>
      </c>
      <c r="Q17">
        <v>19.614772052365371</v>
      </c>
      <c r="R17">
        <v>15459.671701885391</v>
      </c>
      <c r="S17">
        <v>16757.454241047679</v>
      </c>
      <c r="T17">
        <v>19.10317011119842</v>
      </c>
      <c r="U17">
        <v>10.01787335340749</v>
      </c>
      <c r="V17">
        <v>51.015439395061733</v>
      </c>
      <c r="W17">
        <v>0</v>
      </c>
      <c r="X17">
        <v>0</v>
      </c>
    </row>
    <row r="18" spans="1:24" x14ac:dyDescent="0.3">
      <c r="A18" t="s">
        <v>220</v>
      </c>
      <c r="B18">
        <v>3180</v>
      </c>
      <c r="C18">
        <v>5867</v>
      </c>
      <c r="D18">
        <v>13</v>
      </c>
      <c r="E18">
        <v>50280</v>
      </c>
      <c r="F18">
        <v>20.88488062666331</v>
      </c>
      <c r="G18">
        <v>2</v>
      </c>
      <c r="H18">
        <v>5</v>
      </c>
      <c r="I18">
        <v>16903.87710486506</v>
      </c>
      <c r="J18">
        <v>18128.050072235961</v>
      </c>
      <c r="K18">
        <v>93.36736390530136</v>
      </c>
      <c r="L18">
        <v>17043.100991220708</v>
      </c>
      <c r="M18">
        <v>19280.971125219981</v>
      </c>
      <c r="N18">
        <v>95.322967070831893</v>
      </c>
      <c r="O18">
        <v>17088.81360646398</v>
      </c>
      <c r="P18">
        <v>18225.291906389961</v>
      </c>
      <c r="Q18">
        <v>93.36736390530136</v>
      </c>
      <c r="R18">
        <v>17091.789532058188</v>
      </c>
      <c r="S18">
        <v>18224.94032968281</v>
      </c>
      <c r="T18">
        <v>95.322967070831893</v>
      </c>
      <c r="U18">
        <v>10.004545279831129</v>
      </c>
      <c r="V18">
        <v>50.618081891067767</v>
      </c>
      <c r="W18">
        <v>0</v>
      </c>
      <c r="X18">
        <v>0</v>
      </c>
    </row>
    <row r="19" spans="1:24" x14ac:dyDescent="0.3">
      <c r="A19" t="s">
        <v>221</v>
      </c>
      <c r="B19">
        <v>6260</v>
      </c>
      <c r="C19">
        <v>553</v>
      </c>
      <c r="D19">
        <v>2</v>
      </c>
      <c r="E19">
        <v>49620</v>
      </c>
      <c r="F19">
        <v>0</v>
      </c>
      <c r="G19">
        <v>5</v>
      </c>
      <c r="H19">
        <v>2</v>
      </c>
      <c r="I19">
        <v>17901.11830629197</v>
      </c>
      <c r="J19">
        <v>16624.177117502561</v>
      </c>
      <c r="K19">
        <v>71.111907400798898</v>
      </c>
      <c r="L19">
        <v>17897.81457124446</v>
      </c>
      <c r="M19">
        <v>16621.82442474967</v>
      </c>
      <c r="N19">
        <v>69.152421951355961</v>
      </c>
      <c r="O19">
        <v>17901.11830629197</v>
      </c>
      <c r="P19">
        <v>16624.177117502561</v>
      </c>
      <c r="Q19">
        <v>71.111907400798898</v>
      </c>
      <c r="R19">
        <v>17897.81457124446</v>
      </c>
      <c r="S19">
        <v>16621.82442474967</v>
      </c>
      <c r="T19">
        <v>69.152421951355961</v>
      </c>
      <c r="U19">
        <v>51.579472427920258</v>
      </c>
      <c r="V19">
        <v>10.028152260194069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222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</v>
      </c>
      <c r="AA3">
        <v>225.63014960288999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133.8909871469609</v>
      </c>
      <c r="E7">
        <v>13.10734165033368</v>
      </c>
      <c r="H7" t="s">
        <v>65</v>
      </c>
      <c r="I7">
        <v>27</v>
      </c>
      <c r="K7" t="s">
        <v>66</v>
      </c>
      <c r="L7">
        <v>34.977019444444437</v>
      </c>
      <c r="M7">
        <v>1099.681950954016</v>
      </c>
      <c r="N7">
        <v>13.10734165033368</v>
      </c>
    </row>
    <row r="8" spans="1:27" x14ac:dyDescent="0.3">
      <c r="A8">
        <v>1</v>
      </c>
      <c r="B8">
        <v>3</v>
      </c>
      <c r="C8">
        <v>0.72508888888888878</v>
      </c>
      <c r="D8">
        <v>0.43732773655474733</v>
      </c>
      <c r="E8">
        <v>12.926175857089399</v>
      </c>
      <c r="H8" t="s">
        <v>67</v>
      </c>
      <c r="I8">
        <v>0</v>
      </c>
      <c r="K8" t="s">
        <v>68</v>
      </c>
      <c r="L8">
        <v>0.80908611111110884</v>
      </c>
      <c r="M8">
        <v>148.7554374812139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965.35363607049999</v>
      </c>
      <c r="E9">
        <v>12.9003587524448</v>
      </c>
      <c r="H9" t="s">
        <v>69</v>
      </c>
      <c r="I9">
        <v>3</v>
      </c>
      <c r="K9" t="s">
        <v>70</v>
      </c>
      <c r="L9">
        <v>35.786105555555537</v>
      </c>
      <c r="M9">
        <v>1248.4373884352301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148.7554374812139</v>
      </c>
      <c r="E12">
        <v>51.77993785015574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225</v>
      </c>
      <c r="B16">
        <v>2990</v>
      </c>
      <c r="C16">
        <v>5688</v>
      </c>
      <c r="D16">
        <v>10</v>
      </c>
      <c r="E16">
        <v>51000</v>
      </c>
      <c r="F16">
        <v>20.734451545798979</v>
      </c>
      <c r="G16">
        <v>2</v>
      </c>
      <c r="H16">
        <v>5</v>
      </c>
      <c r="I16">
        <v>14436.65676807521</v>
      </c>
      <c r="J16">
        <v>15758.5598032167</v>
      </c>
      <c r="K16">
        <v>72.920365830070807</v>
      </c>
      <c r="L16">
        <v>15243.42198818287</v>
      </c>
      <c r="M16">
        <v>16589.761321733189</v>
      </c>
      <c r="N16">
        <v>74.133060786073443</v>
      </c>
      <c r="O16">
        <v>14393.51951584127</v>
      </c>
      <c r="P16">
        <v>15961.38602882512</v>
      </c>
      <c r="Q16">
        <v>72.920365830070807</v>
      </c>
      <c r="R16">
        <v>14390.4652196032</v>
      </c>
      <c r="S16">
        <v>15964.37248586671</v>
      </c>
      <c r="T16">
        <v>74.133060786073443</v>
      </c>
      <c r="U16">
        <v>10.00087829677104</v>
      </c>
      <c r="V16">
        <v>51.009829422123367</v>
      </c>
      <c r="W16">
        <v>0</v>
      </c>
      <c r="X16">
        <v>0</v>
      </c>
    </row>
    <row r="17" spans="1:24" x14ac:dyDescent="0.3">
      <c r="A17" t="s">
        <v>226</v>
      </c>
      <c r="B17">
        <v>4851</v>
      </c>
      <c r="C17">
        <v>6265</v>
      </c>
      <c r="D17">
        <v>7</v>
      </c>
      <c r="E17">
        <v>50820</v>
      </c>
      <c r="F17">
        <v>3.0715976583861808</v>
      </c>
      <c r="G17">
        <v>0</v>
      </c>
      <c r="H17">
        <v>5</v>
      </c>
      <c r="I17">
        <v>18738.348473945891</v>
      </c>
      <c r="J17">
        <v>17078.72276571082</v>
      </c>
      <c r="K17">
        <v>86.43371334939053</v>
      </c>
      <c r="L17">
        <v>18876.53936584351</v>
      </c>
      <c r="M17">
        <v>17110.135545214242</v>
      </c>
      <c r="N17">
        <v>89.140292272729752</v>
      </c>
      <c r="O17">
        <v>18734.327726593488</v>
      </c>
      <c r="P17">
        <v>17039.45489075331</v>
      </c>
      <c r="Q17">
        <v>86.43371334939053</v>
      </c>
      <c r="R17">
        <v>18734.0190816619</v>
      </c>
      <c r="S17">
        <v>17040.880401716851</v>
      </c>
      <c r="T17">
        <v>89.140292272729752</v>
      </c>
      <c r="U17">
        <v>12.8510275073664</v>
      </c>
      <c r="V17">
        <v>51.58748804214131</v>
      </c>
      <c r="W17">
        <v>0</v>
      </c>
      <c r="X17">
        <v>0</v>
      </c>
    </row>
    <row r="18" spans="1:24" x14ac:dyDescent="0.3">
      <c r="A18" t="s">
        <v>227</v>
      </c>
      <c r="B18">
        <v>5236</v>
      </c>
      <c r="C18">
        <v>5688</v>
      </c>
      <c r="D18">
        <v>8</v>
      </c>
      <c r="E18">
        <v>50880</v>
      </c>
      <c r="F18">
        <v>88.662408924789929</v>
      </c>
      <c r="G18">
        <v>0</v>
      </c>
      <c r="H18">
        <v>5</v>
      </c>
      <c r="I18">
        <v>13411.71694975247</v>
      </c>
      <c r="J18">
        <v>14155.84551106969</v>
      </c>
      <c r="K18">
        <v>69.264740359422134</v>
      </c>
      <c r="L18">
        <v>17120.264599654191</v>
      </c>
      <c r="M18">
        <v>17965.365501948399</v>
      </c>
      <c r="N18">
        <v>69.138127979197037</v>
      </c>
      <c r="O18">
        <v>13469.734723820729</v>
      </c>
      <c r="P18">
        <v>15293.893255997131</v>
      </c>
      <c r="Q18">
        <v>69.264740359422134</v>
      </c>
      <c r="R18">
        <v>13472.588449606341</v>
      </c>
      <c r="S18">
        <v>15291.11932656621</v>
      </c>
      <c r="T18">
        <v>69.138127979197037</v>
      </c>
      <c r="U18">
        <v>12.852410336193509</v>
      </c>
      <c r="V18">
        <v>51.013235238205127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45021</v>
      </c>
      <c r="D3" t="s">
        <v>228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121</v>
      </c>
      <c r="AA3">
        <v>256.24744939804083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196.91575404965539</v>
      </c>
      <c r="E7">
        <v>13.140040678925249</v>
      </c>
      <c r="H7" t="s">
        <v>65</v>
      </c>
      <c r="I7">
        <v>112</v>
      </c>
      <c r="K7" t="s">
        <v>66</v>
      </c>
      <c r="L7">
        <v>38.886549999999993</v>
      </c>
      <c r="M7">
        <v>1265.310924264789</v>
      </c>
      <c r="N7">
        <v>107.5556971664148</v>
      </c>
    </row>
    <row r="8" spans="1:27" x14ac:dyDescent="0.3">
      <c r="A8">
        <v>1</v>
      </c>
      <c r="B8">
        <v>3</v>
      </c>
      <c r="C8">
        <v>0.71337222222222407</v>
      </c>
      <c r="D8">
        <v>0.21181700139810869</v>
      </c>
      <c r="E8">
        <v>9.8864026591938409E-2</v>
      </c>
      <c r="H8" t="s">
        <v>67</v>
      </c>
      <c r="I8">
        <v>0</v>
      </c>
      <c r="K8" t="s">
        <v>68</v>
      </c>
      <c r="L8">
        <v>1.1007555555555579</v>
      </c>
      <c r="M8">
        <v>202.3972903057859</v>
      </c>
      <c r="N8">
        <v>51.88827803338031</v>
      </c>
    </row>
    <row r="9" spans="1:27" x14ac:dyDescent="0.3">
      <c r="A9">
        <v>2</v>
      </c>
      <c r="B9">
        <v>279</v>
      </c>
      <c r="C9">
        <v>29.623161111111099</v>
      </c>
      <c r="D9">
        <v>1068.183353213735</v>
      </c>
      <c r="E9">
        <v>107.5556971664148</v>
      </c>
      <c r="H9" t="s">
        <v>69</v>
      </c>
      <c r="I9">
        <v>9</v>
      </c>
      <c r="K9" t="s">
        <v>70</v>
      </c>
      <c r="L9">
        <v>39.987305555555537</v>
      </c>
      <c r="M9">
        <v>1467.7082145705749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202.3972903057859</v>
      </c>
      <c r="E12">
        <v>51.88827803338031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231</v>
      </c>
      <c r="B16">
        <v>2998</v>
      </c>
      <c r="C16">
        <v>6276</v>
      </c>
      <c r="D16">
        <v>2</v>
      </c>
      <c r="E16">
        <v>51420</v>
      </c>
      <c r="F16">
        <v>0</v>
      </c>
      <c r="G16">
        <v>2</v>
      </c>
      <c r="H16">
        <v>5</v>
      </c>
      <c r="I16">
        <v>16021.167948933389</v>
      </c>
      <c r="J16">
        <v>16727.92433583389</v>
      </c>
      <c r="K16">
        <v>51.734427745705027</v>
      </c>
      <c r="L16">
        <v>16020.35266604179</v>
      </c>
      <c r="M16">
        <v>16727.41306175954</v>
      </c>
      <c r="N16">
        <v>51.765750017464093</v>
      </c>
      <c r="O16">
        <v>16021.167948933389</v>
      </c>
      <c r="P16">
        <v>16727.92433583389</v>
      </c>
      <c r="Q16">
        <v>51.734427745705027</v>
      </c>
      <c r="R16">
        <v>16020.35266604179</v>
      </c>
      <c r="S16">
        <v>16727.41306175954</v>
      </c>
      <c r="T16">
        <v>51.765750017464093</v>
      </c>
      <c r="U16">
        <v>10.035114147427601</v>
      </c>
      <c r="V16">
        <v>49.916326776203327</v>
      </c>
      <c r="W16">
        <v>0</v>
      </c>
      <c r="X16">
        <v>0</v>
      </c>
    </row>
    <row r="17" spans="1:24" x14ac:dyDescent="0.3">
      <c r="A17" t="s">
        <v>232</v>
      </c>
      <c r="B17">
        <v>3030</v>
      </c>
      <c r="C17">
        <v>5880</v>
      </c>
      <c r="D17">
        <v>13</v>
      </c>
      <c r="E17">
        <v>52080</v>
      </c>
      <c r="F17">
        <v>2.794163424612401</v>
      </c>
      <c r="G17">
        <v>2</v>
      </c>
      <c r="H17">
        <v>5</v>
      </c>
      <c r="I17">
        <v>16477.251939357291</v>
      </c>
      <c r="J17">
        <v>16811.383899115921</v>
      </c>
      <c r="K17">
        <v>64.090050354862313</v>
      </c>
      <c r="L17">
        <v>16420.118047156571</v>
      </c>
      <c r="M17">
        <v>16940.461700151998</v>
      </c>
      <c r="N17">
        <v>68.281673913605673</v>
      </c>
      <c r="O17">
        <v>16450.370726884332</v>
      </c>
      <c r="P17">
        <v>16803.438225622329</v>
      </c>
      <c r="Q17">
        <v>64.090050354862313</v>
      </c>
      <c r="R17">
        <v>16449.831502663739</v>
      </c>
      <c r="S17">
        <v>16803.202232116459</v>
      </c>
      <c r="T17">
        <v>68.281673913605673</v>
      </c>
      <c r="U17">
        <v>10.03195970986507</v>
      </c>
      <c r="V17">
        <v>50.261476845773338</v>
      </c>
      <c r="W17">
        <v>0</v>
      </c>
      <c r="X17">
        <v>0</v>
      </c>
    </row>
    <row r="18" spans="1:24" x14ac:dyDescent="0.3">
      <c r="A18" t="s">
        <v>233</v>
      </c>
      <c r="B18">
        <v>3070</v>
      </c>
      <c r="C18">
        <v>5886</v>
      </c>
      <c r="D18">
        <v>0</v>
      </c>
      <c r="E18">
        <v>51300</v>
      </c>
      <c r="F18">
        <v>0</v>
      </c>
      <c r="G18">
        <v>2</v>
      </c>
      <c r="H18">
        <v>5</v>
      </c>
      <c r="I18">
        <v>17802.517128063191</v>
      </c>
      <c r="J18">
        <v>16300.85021258405</v>
      </c>
      <c r="K18">
        <v>105.8369203452398</v>
      </c>
      <c r="L18">
        <v>17799.55624497158</v>
      </c>
      <c r="M18">
        <v>16297.24937475821</v>
      </c>
      <c r="N18">
        <v>105.4352532118545</v>
      </c>
      <c r="O18">
        <v>17802.517128063191</v>
      </c>
      <c r="P18">
        <v>16300.85021258405</v>
      </c>
      <c r="Q18">
        <v>105.8369203452398</v>
      </c>
      <c r="R18">
        <v>17799.55624497158</v>
      </c>
      <c r="S18">
        <v>16297.24937475821</v>
      </c>
      <c r="T18">
        <v>105.4352532118545</v>
      </c>
      <c r="U18">
        <v>10.03082945403871</v>
      </c>
      <c r="V18">
        <v>51.428028236548819</v>
      </c>
      <c r="W18">
        <v>0</v>
      </c>
      <c r="X18">
        <v>0</v>
      </c>
    </row>
    <row r="19" spans="1:24" x14ac:dyDescent="0.3">
      <c r="A19" t="s">
        <v>234</v>
      </c>
      <c r="B19">
        <v>3153</v>
      </c>
      <c r="C19">
        <v>5883</v>
      </c>
      <c r="D19">
        <v>12</v>
      </c>
      <c r="E19">
        <v>52020</v>
      </c>
      <c r="F19">
        <v>2.7409731060371292</v>
      </c>
      <c r="G19">
        <v>2</v>
      </c>
      <c r="H19">
        <v>5</v>
      </c>
      <c r="I19">
        <v>17040.679603404758</v>
      </c>
      <c r="J19">
        <v>19564.21705714129</v>
      </c>
      <c r="K19">
        <v>113.46122557498011</v>
      </c>
      <c r="L19">
        <v>17032.82420765479</v>
      </c>
      <c r="M19">
        <v>19403.39912493046</v>
      </c>
      <c r="N19">
        <v>112.334287517741</v>
      </c>
      <c r="O19">
        <v>17021.705661167409</v>
      </c>
      <c r="P19">
        <v>19544.367794893638</v>
      </c>
      <c r="Q19">
        <v>113.46122557498011</v>
      </c>
      <c r="R19">
        <v>17026.33386569301</v>
      </c>
      <c r="S19">
        <v>19544.007721190621</v>
      </c>
      <c r="T19">
        <v>112.334287517741</v>
      </c>
      <c r="U19">
        <v>10.018021582014621</v>
      </c>
      <c r="V19">
        <v>51.353407976475317</v>
      </c>
      <c r="W19">
        <v>0</v>
      </c>
      <c r="X19">
        <v>0</v>
      </c>
    </row>
    <row r="20" spans="1:24" x14ac:dyDescent="0.3">
      <c r="A20" t="s">
        <v>234</v>
      </c>
      <c r="B20">
        <v>3153</v>
      </c>
      <c r="C20">
        <v>5883</v>
      </c>
      <c r="D20">
        <v>12</v>
      </c>
      <c r="E20">
        <v>52020</v>
      </c>
      <c r="F20">
        <v>1.8231250785854829</v>
      </c>
      <c r="G20">
        <v>2</v>
      </c>
      <c r="H20">
        <v>5</v>
      </c>
      <c r="I20">
        <v>17033.86234965214</v>
      </c>
      <c r="J20">
        <v>19555.902864967309</v>
      </c>
      <c r="K20">
        <v>111.9126374204637</v>
      </c>
      <c r="L20">
        <v>17022.563148937581</v>
      </c>
      <c r="M20">
        <v>19449.409310854669</v>
      </c>
      <c r="N20">
        <v>115.9364935299309</v>
      </c>
      <c r="O20">
        <v>17021.24044048175</v>
      </c>
      <c r="P20">
        <v>19542.700368096361</v>
      </c>
      <c r="Q20">
        <v>111.9126374204637</v>
      </c>
      <c r="R20">
        <v>17018.245175321179</v>
      </c>
      <c r="S20">
        <v>19542.933416729229</v>
      </c>
      <c r="T20">
        <v>115.9364935299309</v>
      </c>
      <c r="U20">
        <v>10.01863621020491</v>
      </c>
      <c r="V20">
        <v>51.353433474531784</v>
      </c>
      <c r="W20">
        <v>0</v>
      </c>
      <c r="X20">
        <v>0</v>
      </c>
    </row>
    <row r="21" spans="1:24" x14ac:dyDescent="0.3">
      <c r="A21" t="s">
        <v>235</v>
      </c>
      <c r="B21">
        <v>3796</v>
      </c>
      <c r="C21">
        <v>5886</v>
      </c>
      <c r="D21">
        <v>0</v>
      </c>
      <c r="E21">
        <v>51300</v>
      </c>
      <c r="F21">
        <v>3.9543516280730939</v>
      </c>
      <c r="G21">
        <v>0</v>
      </c>
      <c r="H21">
        <v>5</v>
      </c>
      <c r="I21">
        <v>18286.847189368578</v>
      </c>
      <c r="J21">
        <v>19977.53740444424</v>
      </c>
      <c r="K21">
        <v>106.5262388261488</v>
      </c>
      <c r="L21">
        <v>18241.465376518419</v>
      </c>
      <c r="M21">
        <v>19824.41037710592</v>
      </c>
      <c r="N21">
        <v>108.82080744870539</v>
      </c>
      <c r="O21">
        <v>18269.638342064489</v>
      </c>
      <c r="P21">
        <v>20025.38376662631</v>
      </c>
      <c r="Q21">
        <v>106.5262388261488</v>
      </c>
      <c r="R21">
        <v>18267.084218453969</v>
      </c>
      <c r="S21">
        <v>20026.094820815139</v>
      </c>
      <c r="T21">
        <v>108.82080744870539</v>
      </c>
      <c r="U21">
        <v>12.858495767881459</v>
      </c>
      <c r="V21">
        <v>51.412990197821337</v>
      </c>
      <c r="W21">
        <v>0</v>
      </c>
      <c r="X21">
        <v>0</v>
      </c>
    </row>
    <row r="22" spans="1:24" x14ac:dyDescent="0.3">
      <c r="A22" t="s">
        <v>236</v>
      </c>
      <c r="B22">
        <v>4853</v>
      </c>
      <c r="C22">
        <v>6269</v>
      </c>
      <c r="D22">
        <v>6</v>
      </c>
      <c r="E22">
        <v>51660</v>
      </c>
      <c r="F22">
        <v>28.035190781388302</v>
      </c>
      <c r="G22">
        <v>0</v>
      </c>
      <c r="H22">
        <v>5</v>
      </c>
      <c r="I22">
        <v>18631.01585710522</v>
      </c>
      <c r="J22">
        <v>17616.692525855589</v>
      </c>
      <c r="K22">
        <v>79.585676926726123</v>
      </c>
      <c r="L22">
        <v>19657.0759985982</v>
      </c>
      <c r="M22">
        <v>18948.69010923924</v>
      </c>
      <c r="N22">
        <v>76.071711415748638</v>
      </c>
      <c r="O22">
        <v>18590.01500631644</v>
      </c>
      <c r="P22">
        <v>17974.688048624041</v>
      </c>
      <c r="Q22">
        <v>79.585676926726123</v>
      </c>
      <c r="R22">
        <v>18591.596698870959</v>
      </c>
      <c r="S22">
        <v>17973.472631481909</v>
      </c>
      <c r="T22">
        <v>76.071711415748638</v>
      </c>
      <c r="U22">
        <v>12.852980690316141</v>
      </c>
      <c r="V22">
        <v>51.521010281385259</v>
      </c>
      <c r="W22">
        <v>0</v>
      </c>
      <c r="X22">
        <v>0</v>
      </c>
    </row>
    <row r="23" spans="1:24" x14ac:dyDescent="0.3">
      <c r="A23" t="s">
        <v>237</v>
      </c>
      <c r="B23">
        <v>6077</v>
      </c>
      <c r="C23">
        <v>2155</v>
      </c>
      <c r="D23">
        <v>1</v>
      </c>
      <c r="E23">
        <v>51360</v>
      </c>
      <c r="F23">
        <v>7.0641387237312214</v>
      </c>
      <c r="G23">
        <v>5</v>
      </c>
      <c r="H23">
        <v>2</v>
      </c>
      <c r="I23">
        <v>17417.855304485551</v>
      </c>
      <c r="J23">
        <v>13330.02467992086</v>
      </c>
      <c r="K23">
        <v>85.197115203978854</v>
      </c>
      <c r="L23">
        <v>17472.32443219073</v>
      </c>
      <c r="M23">
        <v>13755.768978345581</v>
      </c>
      <c r="N23">
        <v>88.211468801691396</v>
      </c>
      <c r="O23">
        <v>17463.017775095279</v>
      </c>
      <c r="P23">
        <v>13685.55591899158</v>
      </c>
      <c r="Q23">
        <v>85.197115203978854</v>
      </c>
      <c r="R23">
        <v>17459.185104482582</v>
      </c>
      <c r="S23">
        <v>13686.08141689715</v>
      </c>
      <c r="T23">
        <v>88.211468801691396</v>
      </c>
      <c r="U23">
        <v>50.73346182793329</v>
      </c>
      <c r="V23">
        <v>10.03879345502564</v>
      </c>
      <c r="W23">
        <v>0</v>
      </c>
      <c r="X23">
        <v>0</v>
      </c>
    </row>
    <row r="24" spans="1:24" x14ac:dyDescent="0.3">
      <c r="A24" t="s">
        <v>237</v>
      </c>
      <c r="B24">
        <v>6077</v>
      </c>
      <c r="C24">
        <v>2155</v>
      </c>
      <c r="D24">
        <v>2</v>
      </c>
      <c r="E24">
        <v>51420</v>
      </c>
      <c r="F24">
        <v>0</v>
      </c>
      <c r="G24">
        <v>5</v>
      </c>
      <c r="H24">
        <v>2</v>
      </c>
      <c r="I24">
        <v>17479.049420975349</v>
      </c>
      <c r="J24">
        <v>13767.038872521091</v>
      </c>
      <c r="K24">
        <v>79.519837229056932</v>
      </c>
      <c r="L24">
        <v>17479.020871263401</v>
      </c>
      <c r="M24">
        <v>13768.13401453462</v>
      </c>
      <c r="N24">
        <v>83.978302278323483</v>
      </c>
      <c r="O24">
        <v>17479.049420975349</v>
      </c>
      <c r="P24">
        <v>13767.038872521091</v>
      </c>
      <c r="Q24">
        <v>79.519837229056932</v>
      </c>
      <c r="R24">
        <v>17479.020871263401</v>
      </c>
      <c r="S24">
        <v>13768.13401453462</v>
      </c>
      <c r="T24">
        <v>83.978302278323483</v>
      </c>
      <c r="U24">
        <v>50.733598738818912</v>
      </c>
      <c r="V24">
        <v>10.038896386798941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45021</v>
      </c>
      <c r="D3" t="s">
        <v>238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222.60386991500849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27.22245329457677</v>
      </c>
      <c r="E7">
        <v>12.93920637125286</v>
      </c>
      <c r="H7" t="s">
        <v>65</v>
      </c>
      <c r="I7">
        <v>2</v>
      </c>
      <c r="K7" t="s">
        <v>66</v>
      </c>
      <c r="L7">
        <v>33.223947222222229</v>
      </c>
      <c r="M7">
        <v>1168.5389157787711</v>
      </c>
      <c r="N7">
        <v>25.084055976633142</v>
      </c>
    </row>
    <row r="8" spans="1:27" x14ac:dyDescent="0.3">
      <c r="A8">
        <v>1</v>
      </c>
      <c r="B8">
        <v>4</v>
      </c>
      <c r="C8">
        <v>0.7393527777777773</v>
      </c>
      <c r="D8">
        <v>0.30093541201593449</v>
      </c>
      <c r="E8">
        <v>22.958154157104659</v>
      </c>
      <c r="H8" t="s">
        <v>67</v>
      </c>
      <c r="I8">
        <v>3</v>
      </c>
      <c r="K8" t="s">
        <v>68</v>
      </c>
      <c r="L8">
        <v>0.89289444444444599</v>
      </c>
      <c r="M8">
        <v>163.8895217395746</v>
      </c>
      <c r="N8">
        <v>51.865119511324323</v>
      </c>
    </row>
    <row r="9" spans="1:27" x14ac:dyDescent="0.3">
      <c r="A9">
        <v>2</v>
      </c>
      <c r="B9">
        <v>302</v>
      </c>
      <c r="C9">
        <v>31.643150000000009</v>
      </c>
      <c r="D9">
        <v>1141.015527072178</v>
      </c>
      <c r="E9">
        <v>25.084055976633142</v>
      </c>
      <c r="H9" t="s">
        <v>69</v>
      </c>
      <c r="I9">
        <v>2</v>
      </c>
      <c r="K9" t="s">
        <v>70</v>
      </c>
      <c r="L9">
        <v>34.116841666666673</v>
      </c>
      <c r="M9">
        <v>1332.4284375183449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163.8895217395746</v>
      </c>
      <c r="E12">
        <v>51.865119511324323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241</v>
      </c>
      <c r="B16">
        <v>3008</v>
      </c>
      <c r="C16">
        <v>6076</v>
      </c>
      <c r="D16">
        <v>13</v>
      </c>
      <c r="E16">
        <v>52980</v>
      </c>
      <c r="F16">
        <v>3.626129204932699</v>
      </c>
      <c r="G16">
        <v>2</v>
      </c>
      <c r="H16">
        <v>5</v>
      </c>
      <c r="I16">
        <v>16188.89469858453</v>
      </c>
      <c r="J16">
        <v>16895.043441337752</v>
      </c>
      <c r="K16">
        <v>63.051432666958164</v>
      </c>
      <c r="L16">
        <v>16160.9846990801</v>
      </c>
      <c r="M16">
        <v>16698.33886528949</v>
      </c>
      <c r="N16">
        <v>59.837917609904387</v>
      </c>
      <c r="O16">
        <v>16156.128741147821</v>
      </c>
      <c r="P16">
        <v>16879.238144471528</v>
      </c>
      <c r="Q16">
        <v>63.051432666958164</v>
      </c>
      <c r="R16">
        <v>16156.65050885571</v>
      </c>
      <c r="S16">
        <v>16879.162698997268</v>
      </c>
      <c r="T16">
        <v>59.837917609904387</v>
      </c>
      <c r="U16">
        <v>10.032399396418221</v>
      </c>
      <c r="V16">
        <v>49.881225796004877</v>
      </c>
      <c r="W16">
        <v>0</v>
      </c>
      <c r="X16">
        <v>0</v>
      </c>
    </row>
    <row r="17" spans="1:24" x14ac:dyDescent="0.3">
      <c r="A17" t="s">
        <v>242</v>
      </c>
      <c r="B17">
        <v>3035</v>
      </c>
      <c r="C17">
        <v>6076</v>
      </c>
      <c r="D17">
        <v>13</v>
      </c>
      <c r="E17">
        <v>52980</v>
      </c>
      <c r="F17">
        <v>0.8597278464154644</v>
      </c>
      <c r="G17">
        <v>2</v>
      </c>
      <c r="H17">
        <v>5</v>
      </c>
      <c r="I17">
        <v>16170.47291382565</v>
      </c>
      <c r="J17">
        <v>16696.221396761699</v>
      </c>
      <c r="K17">
        <v>67.113039563139083</v>
      </c>
      <c r="L17">
        <v>16164.48224743048</v>
      </c>
      <c r="M17">
        <v>16655.281404106681</v>
      </c>
      <c r="N17">
        <v>64.972264818242522</v>
      </c>
      <c r="O17">
        <v>16162.120786942411</v>
      </c>
      <c r="P17">
        <v>16698.39345256086</v>
      </c>
      <c r="Q17">
        <v>67.113039563139083</v>
      </c>
      <c r="R17">
        <v>16163.454816016139</v>
      </c>
      <c r="S17">
        <v>16698.153369553402</v>
      </c>
      <c r="T17">
        <v>64.972264818242522</v>
      </c>
      <c r="U17">
        <v>10.037989572912471</v>
      </c>
      <c r="V17">
        <v>49.881221263621008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45021</v>
      </c>
      <c r="D3" t="s">
        <v>243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210.0970778465271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65</v>
      </c>
      <c r="I7">
        <v>5</v>
      </c>
      <c r="K7" t="s">
        <v>66</v>
      </c>
      <c r="L7">
        <v>33.546777777777763</v>
      </c>
      <c r="M7">
        <v>1172.6548391914889</v>
      </c>
      <c r="N7">
        <v>13.29491630025181</v>
      </c>
    </row>
    <row r="8" spans="1:27" x14ac:dyDescent="0.3">
      <c r="A8">
        <v>1</v>
      </c>
      <c r="B8">
        <v>5</v>
      </c>
      <c r="C8">
        <v>1.017675000000001</v>
      </c>
      <c r="D8">
        <v>0.52866083361138527</v>
      </c>
      <c r="E8">
        <v>13.29491630025181</v>
      </c>
      <c r="H8" t="s">
        <v>67</v>
      </c>
      <c r="I8">
        <v>66</v>
      </c>
      <c r="K8" t="s">
        <v>68</v>
      </c>
      <c r="L8">
        <v>1.333550000000002</v>
      </c>
      <c r="M8">
        <v>245.3173649755683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1156.630013256191</v>
      </c>
      <c r="E9">
        <v>10.613501992963579</v>
      </c>
      <c r="H9" t="s">
        <v>69</v>
      </c>
      <c r="I9">
        <v>13</v>
      </c>
      <c r="K9" t="s">
        <v>70</v>
      </c>
      <c r="L9">
        <v>34.880327777777772</v>
      </c>
      <c r="M9">
        <v>1417.972204167057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245.3173649755683</v>
      </c>
      <c r="E12">
        <v>51.888310613383062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246</v>
      </c>
      <c r="B16">
        <v>2980</v>
      </c>
      <c r="C16">
        <v>6277</v>
      </c>
      <c r="D16">
        <v>12</v>
      </c>
      <c r="E16">
        <v>53820</v>
      </c>
      <c r="F16">
        <v>12.20567174443878</v>
      </c>
      <c r="G16">
        <v>2</v>
      </c>
      <c r="H16">
        <v>5</v>
      </c>
      <c r="I16">
        <v>14425.1772764988</v>
      </c>
      <c r="J16">
        <v>15853.08120705388</v>
      </c>
      <c r="K16">
        <v>64.522655625689168</v>
      </c>
      <c r="L16">
        <v>14902.7592476956</v>
      </c>
      <c r="M16">
        <v>16340.850401021469</v>
      </c>
      <c r="N16">
        <v>63.055626816303409</v>
      </c>
      <c r="O16">
        <v>14393.42126795663</v>
      </c>
      <c r="P16">
        <v>15970.948111001861</v>
      </c>
      <c r="Q16">
        <v>64.522655625689168</v>
      </c>
      <c r="R16">
        <v>14395.474511593689</v>
      </c>
      <c r="S16">
        <v>15968.95454104103</v>
      </c>
      <c r="T16">
        <v>63.055626816303409</v>
      </c>
      <c r="U16">
        <v>10.001076893782679</v>
      </c>
      <c r="V16">
        <v>51.533636453951097</v>
      </c>
      <c r="W16">
        <v>0</v>
      </c>
      <c r="X16">
        <v>0</v>
      </c>
    </row>
    <row r="17" spans="1:24" x14ac:dyDescent="0.3">
      <c r="A17" t="s">
        <v>247</v>
      </c>
      <c r="B17">
        <v>3031</v>
      </c>
      <c r="C17">
        <v>5687</v>
      </c>
      <c r="D17">
        <v>0</v>
      </c>
      <c r="E17">
        <v>53100</v>
      </c>
      <c r="F17">
        <v>36.323077864338607</v>
      </c>
      <c r="G17">
        <v>2</v>
      </c>
      <c r="H17">
        <v>5</v>
      </c>
      <c r="I17">
        <v>18320.899901680132</v>
      </c>
      <c r="J17">
        <v>16942.559739383269</v>
      </c>
      <c r="K17">
        <v>119.8332643225116</v>
      </c>
      <c r="L17">
        <v>20347.28157135985</v>
      </c>
      <c r="M17">
        <v>17807.378951292601</v>
      </c>
      <c r="N17">
        <v>121.2720026666306</v>
      </c>
      <c r="O17">
        <v>18680.740576392731</v>
      </c>
      <c r="P17">
        <v>16999.44230759548</v>
      </c>
      <c r="Q17">
        <v>119.8332643225116</v>
      </c>
      <c r="R17">
        <v>18682.31541768691</v>
      </c>
      <c r="S17">
        <v>16995.77070926825</v>
      </c>
      <c r="T17">
        <v>121.2720026666306</v>
      </c>
      <c r="U17">
        <v>10.029680049440429</v>
      </c>
      <c r="V17">
        <v>50.99367826397021</v>
      </c>
      <c r="W17">
        <v>0</v>
      </c>
      <c r="X17">
        <v>0</v>
      </c>
    </row>
    <row r="18" spans="1:24" x14ac:dyDescent="0.3">
      <c r="A18" t="s">
        <v>247</v>
      </c>
      <c r="B18">
        <v>3031</v>
      </c>
      <c r="C18">
        <v>5687</v>
      </c>
      <c r="D18">
        <v>0</v>
      </c>
      <c r="E18">
        <v>53100</v>
      </c>
      <c r="F18">
        <v>23.880943668384049</v>
      </c>
      <c r="G18">
        <v>2</v>
      </c>
      <c r="H18">
        <v>5</v>
      </c>
      <c r="I18">
        <v>18416.39515549138</v>
      </c>
      <c r="J18">
        <v>16956.481526484509</v>
      </c>
      <c r="K18">
        <v>128.49494375064481</v>
      </c>
      <c r="L18">
        <v>19747.236575044219</v>
      </c>
      <c r="M18">
        <v>17528.454886689451</v>
      </c>
      <c r="N18">
        <v>132.1043555752612</v>
      </c>
      <c r="O18">
        <v>18653.0978185639</v>
      </c>
      <c r="P18">
        <v>16993.879499172861</v>
      </c>
      <c r="Q18">
        <v>128.49494375064481</v>
      </c>
      <c r="R18">
        <v>18652.083472857052</v>
      </c>
      <c r="S18">
        <v>16996.251266024301</v>
      </c>
      <c r="T18">
        <v>132.1043555752612</v>
      </c>
      <c r="U18">
        <v>10.0347294867548</v>
      </c>
      <c r="V18">
        <v>50.987141156095419</v>
      </c>
      <c r="W18">
        <v>0</v>
      </c>
      <c r="X18">
        <v>0</v>
      </c>
    </row>
    <row r="19" spans="1:24" x14ac:dyDescent="0.3">
      <c r="A19" t="s">
        <v>248</v>
      </c>
      <c r="B19">
        <v>3037</v>
      </c>
      <c r="C19">
        <v>6277</v>
      </c>
      <c r="D19">
        <v>4</v>
      </c>
      <c r="E19">
        <v>53340</v>
      </c>
      <c r="F19">
        <v>10.400643277154961</v>
      </c>
      <c r="G19">
        <v>2</v>
      </c>
      <c r="H19">
        <v>5</v>
      </c>
      <c r="I19">
        <v>16894.995635614388</v>
      </c>
      <c r="J19">
        <v>16523.87700979568</v>
      </c>
      <c r="K19">
        <v>56.727063909389088</v>
      </c>
      <c r="L19">
        <v>16399.280516932231</v>
      </c>
      <c r="M19">
        <v>16193.696422554351</v>
      </c>
      <c r="N19">
        <v>57.890383382378282</v>
      </c>
      <c r="O19">
        <v>16793.6458420858</v>
      </c>
      <c r="P19">
        <v>16548.96414172637</v>
      </c>
      <c r="Q19">
        <v>56.727063909389088</v>
      </c>
      <c r="R19">
        <v>16795.985159112151</v>
      </c>
      <c r="S19">
        <v>16545.396904745481</v>
      </c>
      <c r="T19">
        <v>57.890383382378282</v>
      </c>
      <c r="U19">
        <v>10.038662507381151</v>
      </c>
      <c r="V19">
        <v>50.973604833368533</v>
      </c>
      <c r="W19">
        <v>0</v>
      </c>
      <c r="X19">
        <v>0</v>
      </c>
    </row>
    <row r="20" spans="1:24" x14ac:dyDescent="0.3">
      <c r="A20" t="s">
        <v>249</v>
      </c>
      <c r="B20">
        <v>3066</v>
      </c>
      <c r="C20">
        <v>5684</v>
      </c>
      <c r="D20">
        <v>8</v>
      </c>
      <c r="E20">
        <v>53580</v>
      </c>
      <c r="F20">
        <v>0</v>
      </c>
      <c r="G20">
        <v>2</v>
      </c>
      <c r="H20">
        <v>5</v>
      </c>
      <c r="I20">
        <v>16918.168261895091</v>
      </c>
      <c r="J20">
        <v>16445.408296039641</v>
      </c>
      <c r="K20">
        <v>98.582239153637985</v>
      </c>
      <c r="L20">
        <v>16917.41448252699</v>
      </c>
      <c r="M20">
        <v>16445.463835598472</v>
      </c>
      <c r="N20">
        <v>102.9662046429175</v>
      </c>
      <c r="O20">
        <v>16918.168261895091</v>
      </c>
      <c r="P20">
        <v>16445.408296039641</v>
      </c>
      <c r="Q20">
        <v>98.582239153637985</v>
      </c>
      <c r="R20">
        <v>16917.41448252699</v>
      </c>
      <c r="S20">
        <v>16445.463835598472</v>
      </c>
      <c r="T20">
        <v>102.9662046429175</v>
      </c>
      <c r="U20">
        <v>10.03333068256943</v>
      </c>
      <c r="V20">
        <v>51.506427122788907</v>
      </c>
      <c r="W20">
        <v>0</v>
      </c>
      <c r="X20">
        <v>0</v>
      </c>
    </row>
    <row r="21" spans="1:24" x14ac:dyDescent="0.3">
      <c r="A21" t="s">
        <v>250</v>
      </c>
      <c r="B21">
        <v>3197</v>
      </c>
      <c r="C21">
        <v>6078</v>
      </c>
      <c r="D21">
        <v>7</v>
      </c>
      <c r="E21">
        <v>53520</v>
      </c>
      <c r="F21">
        <v>32.289764970261388</v>
      </c>
      <c r="G21">
        <v>2</v>
      </c>
      <c r="H21">
        <v>5</v>
      </c>
      <c r="I21">
        <v>17260.171150780661</v>
      </c>
      <c r="J21">
        <v>19204.085284781191</v>
      </c>
      <c r="K21">
        <v>99.849627104824748</v>
      </c>
      <c r="L21">
        <v>17115.582779873821</v>
      </c>
      <c r="M21">
        <v>17337.871744298529</v>
      </c>
      <c r="N21">
        <v>98.968672831519541</v>
      </c>
      <c r="O21">
        <v>17035.914239773989</v>
      </c>
      <c r="P21">
        <v>18970.934261695831</v>
      </c>
      <c r="Q21">
        <v>99.849627104824748</v>
      </c>
      <c r="R21">
        <v>17040.32416959175</v>
      </c>
      <c r="S21">
        <v>18970.58210689258</v>
      </c>
      <c r="T21">
        <v>98.968672831519541</v>
      </c>
      <c r="U21">
        <v>10.01857371397071</v>
      </c>
      <c r="V21">
        <v>50.618019038830553</v>
      </c>
      <c r="W21">
        <v>0</v>
      </c>
      <c r="X21">
        <v>0</v>
      </c>
    </row>
    <row r="22" spans="1:24" x14ac:dyDescent="0.3">
      <c r="A22" t="s">
        <v>250</v>
      </c>
      <c r="B22">
        <v>3197</v>
      </c>
      <c r="C22">
        <v>6078</v>
      </c>
      <c r="D22">
        <v>7</v>
      </c>
      <c r="E22">
        <v>53520</v>
      </c>
      <c r="F22">
        <v>22.900886000828692</v>
      </c>
      <c r="G22">
        <v>2</v>
      </c>
      <c r="H22">
        <v>5</v>
      </c>
      <c r="I22">
        <v>17209.802018223862</v>
      </c>
      <c r="J22">
        <v>19152.11230919031</v>
      </c>
      <c r="K22">
        <v>108.1738146925655</v>
      </c>
      <c r="L22">
        <v>17104.76580019659</v>
      </c>
      <c r="M22">
        <v>17828.740752461221</v>
      </c>
      <c r="N22">
        <v>110.2397423187316</v>
      </c>
      <c r="O22">
        <v>17050.79556060944</v>
      </c>
      <c r="P22">
        <v>18986.754493239408</v>
      </c>
      <c r="Q22">
        <v>108.1738146925655</v>
      </c>
      <c r="R22">
        <v>17051.367784730301</v>
      </c>
      <c r="S22">
        <v>18986.70882671206</v>
      </c>
      <c r="T22">
        <v>110.2397423187316</v>
      </c>
      <c r="U22">
        <v>10.017260601396179</v>
      </c>
      <c r="V22">
        <v>50.618068066925247</v>
      </c>
      <c r="W22">
        <v>0</v>
      </c>
      <c r="X22">
        <v>0</v>
      </c>
    </row>
    <row r="23" spans="1:24" x14ac:dyDescent="0.3">
      <c r="A23" t="s">
        <v>251</v>
      </c>
      <c r="B23">
        <v>3250</v>
      </c>
      <c r="C23">
        <v>6078</v>
      </c>
      <c r="D23">
        <v>11</v>
      </c>
      <c r="E23">
        <v>53760</v>
      </c>
      <c r="F23">
        <v>30.915887089969271</v>
      </c>
      <c r="G23">
        <v>2</v>
      </c>
      <c r="H23">
        <v>5</v>
      </c>
      <c r="I23">
        <v>16482.944332956231</v>
      </c>
      <c r="J23">
        <v>13779.554066388449</v>
      </c>
      <c r="K23">
        <v>114.6778515725947</v>
      </c>
      <c r="L23">
        <v>16351.880083325859</v>
      </c>
      <c r="M23">
        <v>15467.80329487708</v>
      </c>
      <c r="N23">
        <v>112.9421495610908</v>
      </c>
      <c r="O23">
        <v>16191.700471173221</v>
      </c>
      <c r="P23">
        <v>13886.33592270372</v>
      </c>
      <c r="Q23">
        <v>114.6778515725947</v>
      </c>
      <c r="R23">
        <v>16193.14372902383</v>
      </c>
      <c r="S23">
        <v>13886.449208900431</v>
      </c>
      <c r="T23">
        <v>112.9421495610908</v>
      </c>
      <c r="U23">
        <v>10.03374458045424</v>
      </c>
      <c r="V23">
        <v>51.407261641849288</v>
      </c>
      <c r="W23">
        <v>0</v>
      </c>
      <c r="X23">
        <v>0</v>
      </c>
    </row>
    <row r="24" spans="1:24" x14ac:dyDescent="0.3">
      <c r="A24" t="s">
        <v>252</v>
      </c>
      <c r="B24">
        <v>6079</v>
      </c>
      <c r="C24">
        <v>557</v>
      </c>
      <c r="D24">
        <v>3</v>
      </c>
      <c r="E24">
        <v>53280</v>
      </c>
      <c r="F24">
        <v>42.79164496899071</v>
      </c>
      <c r="G24">
        <v>5</v>
      </c>
      <c r="H24">
        <v>2</v>
      </c>
      <c r="I24">
        <v>17138.396282474601</v>
      </c>
      <c r="J24">
        <v>17101.6278567685</v>
      </c>
      <c r="K24">
        <v>57.63281039605809</v>
      </c>
      <c r="L24">
        <v>17628.109979341989</v>
      </c>
      <c r="M24">
        <v>15091.245842798129</v>
      </c>
      <c r="N24">
        <v>60.42241375298709</v>
      </c>
      <c r="O24">
        <v>17239.720853601539</v>
      </c>
      <c r="P24">
        <v>14906.94751261686</v>
      </c>
      <c r="Q24">
        <v>57.63281039605809</v>
      </c>
      <c r="R24">
        <v>17240.36525088178</v>
      </c>
      <c r="S24">
        <v>14907.10426409657</v>
      </c>
      <c r="T24">
        <v>60.42241375298709</v>
      </c>
      <c r="U24">
        <v>51.342220898757503</v>
      </c>
      <c r="V24">
        <v>10.03112386685024</v>
      </c>
      <c r="W24">
        <v>0</v>
      </c>
      <c r="X24">
        <v>0</v>
      </c>
    </row>
    <row r="25" spans="1:24" x14ac:dyDescent="0.3">
      <c r="A25" t="s">
        <v>253</v>
      </c>
      <c r="B25">
        <v>6079</v>
      </c>
      <c r="C25">
        <v>2170</v>
      </c>
      <c r="D25">
        <v>4</v>
      </c>
      <c r="E25">
        <v>53340</v>
      </c>
      <c r="F25">
        <v>41.742368267224712</v>
      </c>
      <c r="G25">
        <v>5</v>
      </c>
      <c r="H25">
        <v>2</v>
      </c>
      <c r="I25">
        <v>17203.991561631981</v>
      </c>
      <c r="J25">
        <v>15723.76416797202</v>
      </c>
      <c r="K25">
        <v>33.681277336069307</v>
      </c>
      <c r="L25">
        <v>17234.063783660149</v>
      </c>
      <c r="M25">
        <v>13169.439059898261</v>
      </c>
      <c r="N25">
        <v>31.036180239318</v>
      </c>
      <c r="O25">
        <v>17302.8431555276</v>
      </c>
      <c r="P25">
        <v>13580.30991044704</v>
      </c>
      <c r="Q25">
        <v>33.681277336069307</v>
      </c>
      <c r="R25">
        <v>17306.692990325912</v>
      </c>
      <c r="S25">
        <v>13580.349431765841</v>
      </c>
      <c r="T25">
        <v>31.036180239318</v>
      </c>
      <c r="U25">
        <v>51.40418595053427</v>
      </c>
      <c r="V25">
        <v>9.9965503192246032</v>
      </c>
      <c r="W25">
        <v>0</v>
      </c>
      <c r="X25">
        <v>0</v>
      </c>
    </row>
    <row r="26" spans="1:24" x14ac:dyDescent="0.3">
      <c r="A26" t="s">
        <v>253</v>
      </c>
      <c r="B26">
        <v>6079</v>
      </c>
      <c r="C26">
        <v>2170</v>
      </c>
      <c r="D26">
        <v>4</v>
      </c>
      <c r="E26">
        <v>53340</v>
      </c>
      <c r="F26">
        <v>27.3081017508947</v>
      </c>
      <c r="G26">
        <v>5</v>
      </c>
      <c r="H26">
        <v>2</v>
      </c>
      <c r="I26">
        <v>17248.24805133144</v>
      </c>
      <c r="J26">
        <v>15012.73546573977</v>
      </c>
      <c r="K26">
        <v>30.084720722946962</v>
      </c>
      <c r="L26">
        <v>17264.205292893261</v>
      </c>
      <c r="M26">
        <v>13341.50202664778</v>
      </c>
      <c r="N26">
        <v>27.03395112687372</v>
      </c>
      <c r="O26">
        <v>17312.91448130081</v>
      </c>
      <c r="P26">
        <v>13610.334165844961</v>
      </c>
      <c r="Q26">
        <v>30.084720722946962</v>
      </c>
      <c r="R26">
        <v>17311.729508507691</v>
      </c>
      <c r="S26">
        <v>13610.32201122617</v>
      </c>
      <c r="T26">
        <v>27.03395112687372</v>
      </c>
      <c r="U26">
        <v>51.409337965048152</v>
      </c>
      <c r="V26">
        <v>9.9966130277754068</v>
      </c>
      <c r="W26">
        <v>0</v>
      </c>
      <c r="X26">
        <v>0</v>
      </c>
    </row>
    <row r="27" spans="1:24" x14ac:dyDescent="0.3">
      <c r="A27" t="s">
        <v>253</v>
      </c>
      <c r="B27">
        <v>6079</v>
      </c>
      <c r="C27">
        <v>2170</v>
      </c>
      <c r="D27">
        <v>4</v>
      </c>
      <c r="E27">
        <v>53340</v>
      </c>
      <c r="F27">
        <v>12.82185296465779</v>
      </c>
      <c r="G27">
        <v>5</v>
      </c>
      <c r="H27">
        <v>2</v>
      </c>
      <c r="I27">
        <v>17261.900808198559</v>
      </c>
      <c r="J27">
        <v>14202.374492626221</v>
      </c>
      <c r="K27">
        <v>24.88272591831279</v>
      </c>
      <c r="L27">
        <v>17274.125253728409</v>
      </c>
      <c r="M27">
        <v>13417.73611702876</v>
      </c>
      <c r="N27">
        <v>27.47537384250554</v>
      </c>
      <c r="O27">
        <v>17292.253474462708</v>
      </c>
      <c r="P27">
        <v>13543.91116261776</v>
      </c>
      <c r="Q27">
        <v>24.88272591831279</v>
      </c>
      <c r="R27">
        <v>17296.427269788841</v>
      </c>
      <c r="S27">
        <v>13543.95398480629</v>
      </c>
      <c r="T27">
        <v>27.47537384250554</v>
      </c>
      <c r="U27">
        <v>51.409303482839967</v>
      </c>
      <c r="V27">
        <v>9.9964527515679649</v>
      </c>
      <c r="W27">
        <v>0</v>
      </c>
      <c r="X27">
        <v>0</v>
      </c>
    </row>
    <row r="28" spans="1:24" x14ac:dyDescent="0.3">
      <c r="A28" t="s">
        <v>254</v>
      </c>
      <c r="B28">
        <v>6079</v>
      </c>
      <c r="C28">
        <v>2181</v>
      </c>
      <c r="D28">
        <v>5</v>
      </c>
      <c r="E28">
        <v>53400</v>
      </c>
      <c r="F28">
        <v>10.37389420649297</v>
      </c>
      <c r="G28">
        <v>5</v>
      </c>
      <c r="H28">
        <v>2</v>
      </c>
      <c r="I28">
        <v>17345.595717984121</v>
      </c>
      <c r="J28">
        <v>12782.46519195974</v>
      </c>
      <c r="K28">
        <v>34.934722829491243</v>
      </c>
      <c r="L28">
        <v>17387.633280969931</v>
      </c>
      <c r="M28">
        <v>12351.12658944408</v>
      </c>
      <c r="N28">
        <v>38.02172026723936</v>
      </c>
      <c r="O28">
        <v>17370.158359530538</v>
      </c>
      <c r="P28">
        <v>12249.73710815585</v>
      </c>
      <c r="Q28">
        <v>34.934722829491243</v>
      </c>
      <c r="R28">
        <v>17367.15593268448</v>
      </c>
      <c r="S28">
        <v>12249.4233692372</v>
      </c>
      <c r="T28">
        <v>38.02172026723936</v>
      </c>
      <c r="U28">
        <v>51.407314439745271</v>
      </c>
      <c r="V28">
        <v>10.000510447935341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45021</v>
      </c>
      <c r="D3" t="s">
        <v>255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256</v>
      </c>
      <c r="Q3" t="s">
        <v>257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</v>
      </c>
      <c r="AA3">
        <v>226.99351263046259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135.27807557901511</v>
      </c>
      <c r="E7">
        <v>13.14011709001614</v>
      </c>
      <c r="H7" t="s">
        <v>65</v>
      </c>
      <c r="I7">
        <v>10</v>
      </c>
      <c r="K7" t="s">
        <v>66</v>
      </c>
      <c r="L7">
        <v>36.070591666666658</v>
      </c>
      <c r="M7">
        <v>1120.2440755079799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0.67878613866849369</v>
      </c>
      <c r="E8">
        <v>13.07938859138808</v>
      </c>
      <c r="H8" t="s">
        <v>67</v>
      </c>
      <c r="I8">
        <v>0</v>
      </c>
      <c r="K8" t="s">
        <v>68</v>
      </c>
      <c r="L8">
        <v>1.0919611111111081</v>
      </c>
      <c r="M8">
        <v>200.93393098151051</v>
      </c>
      <c r="N8">
        <v>65.726197848224146</v>
      </c>
    </row>
    <row r="9" spans="1:27" x14ac:dyDescent="0.3">
      <c r="A9">
        <v>2</v>
      </c>
      <c r="B9">
        <v>238</v>
      </c>
      <c r="C9">
        <v>27.29378055555555</v>
      </c>
      <c r="D9">
        <v>984.28721379029685</v>
      </c>
      <c r="E9">
        <v>14.18052829989988</v>
      </c>
      <c r="H9" t="s">
        <v>69</v>
      </c>
      <c r="I9">
        <v>8</v>
      </c>
      <c r="K9" t="s">
        <v>70</v>
      </c>
      <c r="L9">
        <v>37.162552777777769</v>
      </c>
      <c r="M9">
        <v>1321.1780064894911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200.93393098151051</v>
      </c>
      <c r="E12">
        <v>65.726197848224146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258</v>
      </c>
      <c r="B16">
        <v>3026</v>
      </c>
      <c r="C16">
        <v>5889</v>
      </c>
      <c r="D16">
        <v>10</v>
      </c>
      <c r="E16">
        <v>54600</v>
      </c>
      <c r="F16">
        <v>23.822401841092891</v>
      </c>
      <c r="G16">
        <v>2</v>
      </c>
      <c r="H16">
        <v>5</v>
      </c>
      <c r="I16">
        <v>16296.80772591996</v>
      </c>
      <c r="J16">
        <v>16831.490999788479</v>
      </c>
      <c r="K16">
        <v>60.879418376554902</v>
      </c>
      <c r="L16">
        <v>16398.659098515811</v>
      </c>
      <c r="M16">
        <v>15695.211786315311</v>
      </c>
      <c r="N16">
        <v>65.676509280692869</v>
      </c>
      <c r="O16">
        <v>16520.86815198202</v>
      </c>
      <c r="P16">
        <v>16913.627855827359</v>
      </c>
      <c r="Q16">
        <v>60.879418376554902</v>
      </c>
      <c r="R16">
        <v>16521.965604604451</v>
      </c>
      <c r="S16">
        <v>16913.725158659749</v>
      </c>
      <c r="T16">
        <v>65.676509280692869</v>
      </c>
      <c r="U16">
        <v>10.017504706237411</v>
      </c>
      <c r="V16">
        <v>51.411123121645034</v>
      </c>
      <c r="W16">
        <v>0</v>
      </c>
      <c r="X16">
        <v>0</v>
      </c>
    </row>
    <row r="17" spans="1:24" x14ac:dyDescent="0.3">
      <c r="A17" t="s">
        <v>259</v>
      </c>
      <c r="B17">
        <v>3219</v>
      </c>
      <c r="C17">
        <v>5890</v>
      </c>
      <c r="D17">
        <v>8</v>
      </c>
      <c r="E17">
        <v>54480</v>
      </c>
      <c r="F17">
        <v>56.27205200874333</v>
      </c>
      <c r="G17">
        <v>2</v>
      </c>
      <c r="H17">
        <v>5</v>
      </c>
      <c r="I17">
        <v>16701.60526905808</v>
      </c>
      <c r="J17">
        <v>13554.36482483424</v>
      </c>
      <c r="K17">
        <v>49.323815956224891</v>
      </c>
      <c r="L17">
        <v>16477.216035074602</v>
      </c>
      <c r="M17">
        <v>16624.550674740949</v>
      </c>
      <c r="N17">
        <v>51.368335546139967</v>
      </c>
      <c r="O17">
        <v>16192.662855567871</v>
      </c>
      <c r="P17">
        <v>13798.242508185411</v>
      </c>
      <c r="Q17">
        <v>49.323815956224891</v>
      </c>
      <c r="R17">
        <v>16193.582612371911</v>
      </c>
      <c r="S17">
        <v>13798.31000704168</v>
      </c>
      <c r="T17">
        <v>51.368335546139967</v>
      </c>
      <c r="U17">
        <v>10.029079705366691</v>
      </c>
      <c r="V17">
        <v>50.476874921209209</v>
      </c>
      <c r="W17">
        <v>0</v>
      </c>
      <c r="X17">
        <v>0</v>
      </c>
    </row>
    <row r="18" spans="1:24" x14ac:dyDescent="0.3">
      <c r="A18" t="s">
        <v>260</v>
      </c>
      <c r="B18">
        <v>3329</v>
      </c>
      <c r="C18">
        <v>5703</v>
      </c>
      <c r="D18">
        <v>9</v>
      </c>
      <c r="E18">
        <v>54540</v>
      </c>
      <c r="F18">
        <v>1.529308105240287</v>
      </c>
      <c r="G18">
        <v>2</v>
      </c>
      <c r="H18">
        <v>5</v>
      </c>
      <c r="I18">
        <v>14104.50896890997</v>
      </c>
      <c r="J18">
        <v>15763.220461501311</v>
      </c>
      <c r="K18">
        <v>108.0220420788539</v>
      </c>
      <c r="L18">
        <v>14057.988537392959</v>
      </c>
      <c r="M18">
        <v>15718.79163081001</v>
      </c>
      <c r="N18">
        <v>108.7421153513211</v>
      </c>
      <c r="O18">
        <v>14118.65352794914</v>
      </c>
      <c r="P18">
        <v>15768.8887978246</v>
      </c>
      <c r="Q18">
        <v>108.0220420788539</v>
      </c>
      <c r="R18">
        <v>14121.552392102411</v>
      </c>
      <c r="S18">
        <v>15765.388559576841</v>
      </c>
      <c r="T18">
        <v>108.7421153513211</v>
      </c>
      <c r="U18">
        <v>9.9640247152147747</v>
      </c>
      <c r="V18">
        <v>51.53568555924538</v>
      </c>
      <c r="W18">
        <v>0</v>
      </c>
      <c r="X18">
        <v>0</v>
      </c>
    </row>
    <row r="19" spans="1:24" x14ac:dyDescent="0.3">
      <c r="A19" t="s">
        <v>261</v>
      </c>
      <c r="B19">
        <v>4856</v>
      </c>
      <c r="C19">
        <v>6289</v>
      </c>
      <c r="D19">
        <v>13</v>
      </c>
      <c r="E19">
        <v>54780</v>
      </c>
      <c r="F19">
        <v>9.4832156454499934</v>
      </c>
      <c r="G19">
        <v>0</v>
      </c>
      <c r="H19">
        <v>5</v>
      </c>
      <c r="I19">
        <v>18713.983050159361</v>
      </c>
      <c r="J19">
        <v>16875.45684439941</v>
      </c>
      <c r="K19">
        <v>63.829728159992527</v>
      </c>
      <c r="L19">
        <v>18281.064966195681</v>
      </c>
      <c r="M19">
        <v>16659.009269551509</v>
      </c>
      <c r="N19">
        <v>63.986968740679032</v>
      </c>
      <c r="O19">
        <v>18713.983050159361</v>
      </c>
      <c r="P19">
        <v>16875.45684439941</v>
      </c>
      <c r="Q19">
        <v>63.829728159992527</v>
      </c>
      <c r="R19">
        <v>18713.49820322861</v>
      </c>
      <c r="S19">
        <v>16876.421206937412</v>
      </c>
      <c r="T19">
        <v>63.986968740679032</v>
      </c>
      <c r="U19">
        <v>0</v>
      </c>
      <c r="V19">
        <v>51.038679136280898</v>
      </c>
      <c r="W19">
        <v>0</v>
      </c>
      <c r="X19">
        <v>0</v>
      </c>
    </row>
    <row r="20" spans="1:24" x14ac:dyDescent="0.3">
      <c r="A20" t="s">
        <v>261</v>
      </c>
      <c r="B20">
        <v>4856</v>
      </c>
      <c r="C20">
        <v>6289</v>
      </c>
      <c r="D20">
        <v>13</v>
      </c>
      <c r="E20">
        <v>54780</v>
      </c>
      <c r="F20">
        <v>7.4015906922018058</v>
      </c>
      <c r="G20">
        <v>0</v>
      </c>
      <c r="H20">
        <v>5</v>
      </c>
      <c r="I20">
        <v>18714.347696782541</v>
      </c>
      <c r="J20">
        <v>16880.908865586</v>
      </c>
      <c r="K20">
        <v>55.842440638042021</v>
      </c>
      <c r="L20">
        <v>18376.901001376042</v>
      </c>
      <c r="M20">
        <v>16711.224372357079</v>
      </c>
      <c r="N20">
        <v>54.199972598098142</v>
      </c>
      <c r="O20">
        <v>18714.347696782541</v>
      </c>
      <c r="P20">
        <v>16880.908865586</v>
      </c>
      <c r="Q20">
        <v>55.842440638042021</v>
      </c>
      <c r="R20">
        <v>18714.345597626711</v>
      </c>
      <c r="S20">
        <v>16880.913039988449</v>
      </c>
      <c r="T20">
        <v>54.199972598098142</v>
      </c>
      <c r="U20">
        <v>0</v>
      </c>
      <c r="V20">
        <v>51.030610338381273</v>
      </c>
      <c r="W20">
        <v>0</v>
      </c>
      <c r="X20">
        <v>0</v>
      </c>
    </row>
    <row r="21" spans="1:24" x14ac:dyDescent="0.3">
      <c r="A21" t="s">
        <v>262</v>
      </c>
      <c r="B21">
        <v>5693</v>
      </c>
      <c r="C21">
        <v>577</v>
      </c>
      <c r="D21">
        <v>11</v>
      </c>
      <c r="E21">
        <v>54660</v>
      </c>
      <c r="F21">
        <v>14.584534415517229</v>
      </c>
      <c r="G21">
        <v>5</v>
      </c>
      <c r="H21">
        <v>2</v>
      </c>
      <c r="I21">
        <v>16573.318613790241</v>
      </c>
      <c r="J21">
        <v>15982.108411646341</v>
      </c>
      <c r="K21">
        <v>110.3987286739721</v>
      </c>
      <c r="L21">
        <v>17121.2378361847</v>
      </c>
      <c r="M21">
        <v>16242.10271382385</v>
      </c>
      <c r="N21">
        <v>112.0662663779384</v>
      </c>
      <c r="O21">
        <v>17249.710615763401</v>
      </c>
      <c r="P21">
        <v>16311.755387769819</v>
      </c>
      <c r="Q21">
        <v>110.3987286739721</v>
      </c>
      <c r="R21">
        <v>17249.05200669598</v>
      </c>
      <c r="S21">
        <v>16313.152535136929</v>
      </c>
      <c r="T21">
        <v>112.0662663779384</v>
      </c>
      <c r="U21">
        <v>51.591969945611012</v>
      </c>
      <c r="V21">
        <v>10.02668518976949</v>
      </c>
      <c r="W21">
        <v>0</v>
      </c>
      <c r="X21">
        <v>0</v>
      </c>
    </row>
    <row r="22" spans="1:24" x14ac:dyDescent="0.3">
      <c r="A22" t="s">
        <v>262</v>
      </c>
      <c r="B22">
        <v>5693</v>
      </c>
      <c r="C22">
        <v>577</v>
      </c>
      <c r="D22">
        <v>11</v>
      </c>
      <c r="E22">
        <v>54660</v>
      </c>
      <c r="F22">
        <v>12.53437227268366</v>
      </c>
      <c r="G22">
        <v>5</v>
      </c>
      <c r="H22">
        <v>2</v>
      </c>
      <c r="I22">
        <v>16774.535897167749</v>
      </c>
      <c r="J22">
        <v>16091.568590060529</v>
      </c>
      <c r="K22">
        <v>109.1944664754546</v>
      </c>
      <c r="L22">
        <v>17247.402607634242</v>
      </c>
      <c r="M22">
        <v>16310.929476386271</v>
      </c>
      <c r="N22">
        <v>111.38032975963689</v>
      </c>
      <c r="O22">
        <v>17355.924637884091</v>
      </c>
      <c r="P22">
        <v>16374.876772482219</v>
      </c>
      <c r="Q22">
        <v>109.1944664754546</v>
      </c>
      <c r="R22">
        <v>17357.278217783442</v>
      </c>
      <c r="S22">
        <v>16372.00487089733</v>
      </c>
      <c r="T22">
        <v>111.38032975963689</v>
      </c>
      <c r="U22">
        <v>51.597550942627421</v>
      </c>
      <c r="V22">
        <v>10.029174046134219</v>
      </c>
      <c r="W22">
        <v>0</v>
      </c>
      <c r="X22">
        <v>0</v>
      </c>
    </row>
    <row r="23" spans="1:24" x14ac:dyDescent="0.3">
      <c r="A23" t="s">
        <v>262</v>
      </c>
      <c r="B23">
        <v>5693</v>
      </c>
      <c r="C23">
        <v>577</v>
      </c>
      <c r="D23">
        <v>12</v>
      </c>
      <c r="E23">
        <v>54720</v>
      </c>
      <c r="F23">
        <v>0</v>
      </c>
      <c r="G23">
        <v>5</v>
      </c>
      <c r="H23">
        <v>2</v>
      </c>
      <c r="I23">
        <v>17172.988902821569</v>
      </c>
      <c r="J23">
        <v>16278.003103178309</v>
      </c>
      <c r="K23">
        <v>122.4374281092838</v>
      </c>
      <c r="L23">
        <v>17174.937621402041</v>
      </c>
      <c r="M23">
        <v>16275.1225990985</v>
      </c>
      <c r="N23">
        <v>121.5837417771543</v>
      </c>
      <c r="O23">
        <v>17172.988902821569</v>
      </c>
      <c r="P23">
        <v>16278.003103178309</v>
      </c>
      <c r="Q23">
        <v>122.4374281092838</v>
      </c>
      <c r="R23">
        <v>17174.937621402041</v>
      </c>
      <c r="S23">
        <v>16275.1225990985</v>
      </c>
      <c r="T23">
        <v>121.5837417771543</v>
      </c>
      <c r="U23">
        <v>51.594490684968441</v>
      </c>
      <c r="V23">
        <v>10.02561740884614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45021</v>
      </c>
      <c r="D3" t="s">
        <v>263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264</v>
      </c>
      <c r="Q3" t="s">
        <v>265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</v>
      </c>
      <c r="AA3">
        <v>197.65396928787229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198.92303905348621</v>
      </c>
      <c r="E7">
        <v>13.14014187201057</v>
      </c>
      <c r="H7" t="s">
        <v>65</v>
      </c>
      <c r="I7">
        <v>0</v>
      </c>
      <c r="K7" t="s">
        <v>66</v>
      </c>
      <c r="L7">
        <v>32.606483333333323</v>
      </c>
      <c r="M7">
        <v>1020.776743896135</v>
      </c>
      <c r="N7">
        <v>13.14014187201057</v>
      </c>
    </row>
    <row r="8" spans="1:27" x14ac:dyDescent="0.3">
      <c r="A8">
        <v>1</v>
      </c>
      <c r="B8">
        <v>5</v>
      </c>
      <c r="C8">
        <v>1.213225000000002</v>
      </c>
      <c r="D8">
        <v>0.36247150936998701</v>
      </c>
      <c r="E8">
        <v>0.1131714423054582</v>
      </c>
      <c r="H8" t="s">
        <v>67</v>
      </c>
      <c r="I8">
        <v>0</v>
      </c>
      <c r="K8" t="s">
        <v>68</v>
      </c>
      <c r="L8">
        <v>1.2642444444444401</v>
      </c>
      <c r="M8">
        <v>232.63784729856371</v>
      </c>
      <c r="N8">
        <v>53.270551658956691</v>
      </c>
    </row>
    <row r="9" spans="1:27" x14ac:dyDescent="0.3">
      <c r="A9">
        <v>2</v>
      </c>
      <c r="B9">
        <v>216</v>
      </c>
      <c r="C9">
        <v>22.777180555555539</v>
      </c>
      <c r="D9">
        <v>821.49123333327918</v>
      </c>
      <c r="E9">
        <v>10.595211392884391</v>
      </c>
      <c r="H9" t="s">
        <v>69</v>
      </c>
      <c r="I9">
        <v>21</v>
      </c>
      <c r="K9" t="s">
        <v>70</v>
      </c>
      <c r="L9">
        <v>33.870727777777759</v>
      </c>
      <c r="M9">
        <v>1253.4145911946989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232.63784729856371</v>
      </c>
      <c r="E12">
        <v>53.270551658956691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266</v>
      </c>
      <c r="B16">
        <v>3019</v>
      </c>
      <c r="C16">
        <v>6282</v>
      </c>
      <c r="D16">
        <v>8</v>
      </c>
      <c r="E16">
        <v>55380</v>
      </c>
      <c r="F16">
        <v>24.268361782416719</v>
      </c>
      <c r="G16">
        <v>2</v>
      </c>
      <c r="H16">
        <v>5</v>
      </c>
      <c r="I16">
        <v>18563.686056793609</v>
      </c>
      <c r="J16">
        <v>18039.561245144931</v>
      </c>
      <c r="K16">
        <v>96.436162865467921</v>
      </c>
      <c r="L16">
        <v>17872.368148333258</v>
      </c>
      <c r="M16">
        <v>17309.87608603936</v>
      </c>
      <c r="N16">
        <v>93.242514013557667</v>
      </c>
      <c r="O16">
        <v>18782.78823730176</v>
      </c>
      <c r="P16">
        <v>18145.269088897909</v>
      </c>
      <c r="Q16">
        <v>96.436162865467921</v>
      </c>
      <c r="R16">
        <v>18784.041202999171</v>
      </c>
      <c r="S16">
        <v>18144.077908773728</v>
      </c>
      <c r="T16">
        <v>93.242514013557667</v>
      </c>
      <c r="U16">
        <v>10.02413030057247</v>
      </c>
      <c r="V16">
        <v>50.91957950478379</v>
      </c>
      <c r="W16">
        <v>0</v>
      </c>
      <c r="X16">
        <v>0</v>
      </c>
    </row>
    <row r="17" spans="1:24" x14ac:dyDescent="0.3">
      <c r="A17" t="s">
        <v>267</v>
      </c>
      <c r="B17">
        <v>3027</v>
      </c>
      <c r="C17">
        <v>5697</v>
      </c>
      <c r="D17">
        <v>6</v>
      </c>
      <c r="E17">
        <v>55260</v>
      </c>
      <c r="F17">
        <v>13.477714746696449</v>
      </c>
      <c r="G17">
        <v>2</v>
      </c>
      <c r="H17">
        <v>5</v>
      </c>
      <c r="I17">
        <v>20982.966271753739</v>
      </c>
      <c r="J17">
        <v>18521.259018415341</v>
      </c>
      <c r="K17">
        <v>122.0393905645831</v>
      </c>
      <c r="L17">
        <v>20212.08654958877</v>
      </c>
      <c r="M17">
        <v>18213.129328517542</v>
      </c>
      <c r="N17">
        <v>122.2107502243786</v>
      </c>
      <c r="O17">
        <v>20855.832669549549</v>
      </c>
      <c r="P17">
        <v>18475.17209093472</v>
      </c>
      <c r="Q17">
        <v>122.0393905645831</v>
      </c>
      <c r="R17">
        <v>20854.44693726522</v>
      </c>
      <c r="S17">
        <v>18478.594671240979</v>
      </c>
      <c r="T17">
        <v>122.2107502243786</v>
      </c>
      <c r="U17">
        <v>10.03354654584572</v>
      </c>
      <c r="V17">
        <v>51.570540260009842</v>
      </c>
      <c r="W17">
        <v>0</v>
      </c>
      <c r="X17">
        <v>0</v>
      </c>
    </row>
    <row r="18" spans="1:24" x14ac:dyDescent="0.3">
      <c r="A18" t="s">
        <v>267</v>
      </c>
      <c r="B18">
        <v>3027</v>
      </c>
      <c r="C18">
        <v>5697</v>
      </c>
      <c r="D18">
        <v>6</v>
      </c>
      <c r="E18">
        <v>55260</v>
      </c>
      <c r="F18">
        <v>11.232184229562399</v>
      </c>
      <c r="G18">
        <v>2</v>
      </c>
      <c r="H18">
        <v>5</v>
      </c>
      <c r="I18">
        <v>20941.891592528831</v>
      </c>
      <c r="J18">
        <v>18506.996301544172</v>
      </c>
      <c r="K18">
        <v>113.8822471480168</v>
      </c>
      <c r="L18">
        <v>20300.608648189151</v>
      </c>
      <c r="M18">
        <v>18247.217995512088</v>
      </c>
      <c r="N18">
        <v>116.4892798351397</v>
      </c>
      <c r="O18">
        <v>20835.962194925251</v>
      </c>
      <c r="P18">
        <v>18468.587945469259</v>
      </c>
      <c r="Q18">
        <v>113.8822471480168</v>
      </c>
      <c r="R18">
        <v>20836.016428281979</v>
      </c>
      <c r="S18">
        <v>18468.453985810869</v>
      </c>
      <c r="T18">
        <v>116.4892798351397</v>
      </c>
      <c r="U18">
        <v>10.031672097878809</v>
      </c>
      <c r="V18">
        <v>51.576419905649978</v>
      </c>
      <c r="W18">
        <v>0</v>
      </c>
      <c r="X18">
        <v>0</v>
      </c>
    </row>
    <row r="19" spans="1:24" x14ac:dyDescent="0.3">
      <c r="A19" t="s">
        <v>267</v>
      </c>
      <c r="B19">
        <v>3027</v>
      </c>
      <c r="C19">
        <v>5697</v>
      </c>
      <c r="D19">
        <v>6</v>
      </c>
      <c r="E19">
        <v>55260</v>
      </c>
      <c r="F19">
        <v>1.3333230612643501</v>
      </c>
      <c r="G19">
        <v>2</v>
      </c>
      <c r="H19">
        <v>5</v>
      </c>
      <c r="I19">
        <v>20879.530336482941</v>
      </c>
      <c r="J19">
        <v>18486.218279023709</v>
      </c>
      <c r="K19">
        <v>118.4870644675014</v>
      </c>
      <c r="L19">
        <v>20803.308986834079</v>
      </c>
      <c r="M19">
        <v>18455.629626926511</v>
      </c>
      <c r="N19">
        <v>123.0669406645009</v>
      </c>
      <c r="O19">
        <v>20866.949283564329</v>
      </c>
      <c r="P19">
        <v>18481.658992397621</v>
      </c>
      <c r="Q19">
        <v>118.4870644675014</v>
      </c>
      <c r="R19">
        <v>20866.85511816118</v>
      </c>
      <c r="S19">
        <v>18481.891577061579</v>
      </c>
      <c r="T19">
        <v>123.0669406645009</v>
      </c>
      <c r="U19">
        <v>10.036354904061611</v>
      </c>
      <c r="V19">
        <v>51.569651388567387</v>
      </c>
      <c r="W19">
        <v>0</v>
      </c>
      <c r="X19">
        <v>0</v>
      </c>
    </row>
    <row r="20" spans="1:24" x14ac:dyDescent="0.3">
      <c r="A20" t="s">
        <v>268</v>
      </c>
      <c r="B20">
        <v>3043</v>
      </c>
      <c r="C20">
        <v>5891</v>
      </c>
      <c r="D20">
        <v>12</v>
      </c>
      <c r="E20">
        <v>55620</v>
      </c>
      <c r="F20">
        <v>0</v>
      </c>
      <c r="G20">
        <v>2</v>
      </c>
      <c r="H20">
        <v>5</v>
      </c>
      <c r="I20">
        <v>16494.081729834979</v>
      </c>
      <c r="J20">
        <v>16800.697198156911</v>
      </c>
      <c r="K20">
        <v>113.96395263311059</v>
      </c>
      <c r="L20">
        <v>16494.82609283592</v>
      </c>
      <c r="M20">
        <v>16804.248000404299</v>
      </c>
      <c r="N20">
        <v>111.5627243611163</v>
      </c>
      <c r="O20">
        <v>16494.081729834979</v>
      </c>
      <c r="P20">
        <v>16800.697198156911</v>
      </c>
      <c r="Q20">
        <v>113.96395263311059</v>
      </c>
      <c r="R20">
        <v>16494.82609283592</v>
      </c>
      <c r="S20">
        <v>16804.248000404299</v>
      </c>
      <c r="T20">
        <v>111.5627243611163</v>
      </c>
      <c r="U20">
        <v>10.039077213999461</v>
      </c>
      <c r="V20">
        <v>50.479392081343512</v>
      </c>
      <c r="W20">
        <v>0</v>
      </c>
      <c r="X20">
        <v>0</v>
      </c>
    </row>
    <row r="21" spans="1:24" x14ac:dyDescent="0.3">
      <c r="A21" t="s">
        <v>269</v>
      </c>
      <c r="B21">
        <v>3204</v>
      </c>
      <c r="C21">
        <v>6092</v>
      </c>
      <c r="D21">
        <v>4</v>
      </c>
      <c r="E21">
        <v>55140</v>
      </c>
      <c r="F21">
        <v>23.37427868454435</v>
      </c>
      <c r="G21">
        <v>2</v>
      </c>
      <c r="H21">
        <v>5</v>
      </c>
      <c r="I21">
        <v>17219.137517483308</v>
      </c>
      <c r="J21">
        <v>19165.086646255051</v>
      </c>
      <c r="K21">
        <v>106.0251016117934</v>
      </c>
      <c r="L21">
        <v>17108.281058852161</v>
      </c>
      <c r="M21">
        <v>17814.64540487566</v>
      </c>
      <c r="N21">
        <v>105.59652420063099</v>
      </c>
      <c r="O21">
        <v>17056.796266432841</v>
      </c>
      <c r="P21">
        <v>18996.31050002735</v>
      </c>
      <c r="Q21">
        <v>106.0251016117934</v>
      </c>
      <c r="R21">
        <v>17053.796827798898</v>
      </c>
      <c r="S21">
        <v>18996.550016664281</v>
      </c>
      <c r="T21">
        <v>105.59652420063099</v>
      </c>
      <c r="U21">
        <v>10.018686333780259</v>
      </c>
      <c r="V21">
        <v>50.618022766918003</v>
      </c>
      <c r="W21">
        <v>0</v>
      </c>
      <c r="X21">
        <v>0</v>
      </c>
    </row>
    <row r="22" spans="1:24" x14ac:dyDescent="0.3">
      <c r="A22" t="s">
        <v>270</v>
      </c>
      <c r="B22">
        <v>3373</v>
      </c>
      <c r="C22">
        <v>5702</v>
      </c>
      <c r="D22">
        <v>11</v>
      </c>
      <c r="E22">
        <v>55560</v>
      </c>
      <c r="F22">
        <v>18.000508721700228</v>
      </c>
      <c r="G22">
        <v>2</v>
      </c>
      <c r="H22">
        <v>5</v>
      </c>
      <c r="I22">
        <v>18153.846294656309</v>
      </c>
      <c r="J22">
        <v>17494.192078007851</v>
      </c>
      <c r="K22">
        <v>54.099528895611527</v>
      </c>
      <c r="L22">
        <v>17231.677308969862</v>
      </c>
      <c r="M22">
        <v>16972.768042691871</v>
      </c>
      <c r="N22">
        <v>53.137923755383909</v>
      </c>
      <c r="O22">
        <v>18090.603683600912</v>
      </c>
      <c r="P22">
        <v>17325.728827598061</v>
      </c>
      <c r="Q22">
        <v>54.099528895611527</v>
      </c>
      <c r="R22">
        <v>18089.694518207391</v>
      </c>
      <c r="S22">
        <v>17327.33023639466</v>
      </c>
      <c r="T22">
        <v>53.137923755383909</v>
      </c>
      <c r="U22">
        <v>9.9965525585756208</v>
      </c>
      <c r="V22">
        <v>51.575761234139932</v>
      </c>
      <c r="W22">
        <v>0</v>
      </c>
      <c r="X22">
        <v>0</v>
      </c>
    </row>
    <row r="23" spans="1:24" x14ac:dyDescent="0.3">
      <c r="A23" t="s">
        <v>271</v>
      </c>
      <c r="B23">
        <v>3428</v>
      </c>
      <c r="C23">
        <v>6280</v>
      </c>
      <c r="D23">
        <v>14</v>
      </c>
      <c r="E23">
        <v>55740</v>
      </c>
      <c r="F23">
        <v>37.045489845768429</v>
      </c>
      <c r="G23">
        <v>2</v>
      </c>
      <c r="H23">
        <v>5</v>
      </c>
      <c r="I23">
        <v>15824.356619852921</v>
      </c>
      <c r="J23">
        <v>15797.59510412996</v>
      </c>
      <c r="K23">
        <v>71.099497103629403</v>
      </c>
      <c r="L23">
        <v>17511.816134540251</v>
      </c>
      <c r="M23">
        <v>16288.23206226549</v>
      </c>
      <c r="N23">
        <v>71.140456674034979</v>
      </c>
      <c r="O23">
        <v>15805.971701938401</v>
      </c>
      <c r="P23">
        <v>15427.8786646465</v>
      </c>
      <c r="Q23">
        <v>71.099497103629403</v>
      </c>
      <c r="R23">
        <v>15805.36833193042</v>
      </c>
      <c r="S23">
        <v>15429.96345020962</v>
      </c>
      <c r="T23">
        <v>71.140456674034979</v>
      </c>
      <c r="U23">
        <v>9.9923978034417846</v>
      </c>
      <c r="V23">
        <v>51.561689259259538</v>
      </c>
      <c r="W23">
        <v>0</v>
      </c>
      <c r="X23">
        <v>0</v>
      </c>
    </row>
    <row r="24" spans="1:24" x14ac:dyDescent="0.3">
      <c r="A24" t="s">
        <v>272</v>
      </c>
      <c r="B24">
        <v>4090</v>
      </c>
      <c r="C24">
        <v>5697</v>
      </c>
      <c r="D24">
        <v>6</v>
      </c>
      <c r="E24">
        <v>55260</v>
      </c>
      <c r="F24">
        <v>25.017468508517339</v>
      </c>
      <c r="G24">
        <v>0</v>
      </c>
      <c r="H24">
        <v>5</v>
      </c>
      <c r="I24">
        <v>21499.482931012852</v>
      </c>
      <c r="J24">
        <v>18752.845036025261</v>
      </c>
      <c r="K24">
        <v>116.48572522634871</v>
      </c>
      <c r="L24">
        <v>20306.14540695693</v>
      </c>
      <c r="M24">
        <v>18262.08604690625</v>
      </c>
      <c r="N24">
        <v>120.0602855992249</v>
      </c>
      <c r="O24">
        <v>21499.482931012852</v>
      </c>
      <c r="P24">
        <v>18752.845036025261</v>
      </c>
      <c r="Q24">
        <v>116.48572522634871</v>
      </c>
      <c r="R24">
        <v>21498.65633845115</v>
      </c>
      <c r="S24">
        <v>18754.84544569406</v>
      </c>
      <c r="T24">
        <v>120.0602855992249</v>
      </c>
      <c r="U24">
        <v>0</v>
      </c>
      <c r="V24">
        <v>51.576272463129122</v>
      </c>
      <c r="W24">
        <v>0</v>
      </c>
      <c r="X24">
        <v>0</v>
      </c>
    </row>
    <row r="25" spans="1:24" x14ac:dyDescent="0.3">
      <c r="A25" t="s">
        <v>273</v>
      </c>
      <c r="B25">
        <v>4282</v>
      </c>
      <c r="C25">
        <v>6281</v>
      </c>
      <c r="D25">
        <v>7</v>
      </c>
      <c r="E25">
        <v>55320</v>
      </c>
      <c r="F25">
        <v>32.770790305582338</v>
      </c>
      <c r="G25">
        <v>0</v>
      </c>
      <c r="H25">
        <v>5</v>
      </c>
      <c r="I25">
        <v>16033.094817918271</v>
      </c>
      <c r="J25">
        <v>15556.932208976599</v>
      </c>
      <c r="K25">
        <v>42.553211498408103</v>
      </c>
      <c r="L25">
        <v>17034.933492310451</v>
      </c>
      <c r="M25">
        <v>16914.295224401129</v>
      </c>
      <c r="N25">
        <v>39.021190560494738</v>
      </c>
      <c r="O25">
        <v>16033.094817918271</v>
      </c>
      <c r="P25">
        <v>15556.932208976599</v>
      </c>
      <c r="Q25">
        <v>42.553211498408103</v>
      </c>
      <c r="R25">
        <v>16034.796205824119</v>
      </c>
      <c r="S25">
        <v>15555.67974166334</v>
      </c>
      <c r="T25">
        <v>39.021190560494738</v>
      </c>
      <c r="U25">
        <v>0</v>
      </c>
      <c r="V25">
        <v>51.480051539337509</v>
      </c>
      <c r="W25">
        <v>0</v>
      </c>
      <c r="X25">
        <v>0</v>
      </c>
    </row>
    <row r="26" spans="1:24" x14ac:dyDescent="0.3">
      <c r="A26" t="s">
        <v>274</v>
      </c>
      <c r="B26">
        <v>4471</v>
      </c>
      <c r="C26">
        <v>5697</v>
      </c>
      <c r="D26">
        <v>2</v>
      </c>
      <c r="E26">
        <v>55020</v>
      </c>
      <c r="F26">
        <v>3.5585920638351429</v>
      </c>
      <c r="G26">
        <v>0</v>
      </c>
      <c r="H26">
        <v>5</v>
      </c>
      <c r="I26">
        <v>15498.953275631329</v>
      </c>
      <c r="J26">
        <v>16401.53636598192</v>
      </c>
      <c r="K26">
        <v>128.77164131041101</v>
      </c>
      <c r="L26">
        <v>15616.617633874301</v>
      </c>
      <c r="M26">
        <v>16499.589559214121</v>
      </c>
      <c r="N26">
        <v>130.25597997719089</v>
      </c>
      <c r="O26">
        <v>15456.856534833179</v>
      </c>
      <c r="P26">
        <v>16419.778472391779</v>
      </c>
      <c r="Q26">
        <v>128.77164131041101</v>
      </c>
      <c r="R26">
        <v>15459.280761908431</v>
      </c>
      <c r="S26">
        <v>16417.007622913599</v>
      </c>
      <c r="T26">
        <v>130.25597997719089</v>
      </c>
      <c r="U26">
        <v>12.892542244392819</v>
      </c>
      <c r="V26">
        <v>49.93340557228597</v>
      </c>
      <c r="W26">
        <v>0</v>
      </c>
      <c r="X26">
        <v>0</v>
      </c>
    </row>
    <row r="27" spans="1:24" x14ac:dyDescent="0.3">
      <c r="A27" t="s">
        <v>275</v>
      </c>
      <c r="B27">
        <v>6282</v>
      </c>
      <c r="C27">
        <v>1829</v>
      </c>
      <c r="D27">
        <v>7</v>
      </c>
      <c r="E27">
        <v>55320</v>
      </c>
      <c r="F27">
        <v>78.35540416104206</v>
      </c>
      <c r="G27">
        <v>5</v>
      </c>
      <c r="H27">
        <v>2</v>
      </c>
      <c r="I27">
        <v>16357.356638621981</v>
      </c>
      <c r="J27">
        <v>15914.03991552944</v>
      </c>
      <c r="K27">
        <v>110.9485521436432</v>
      </c>
      <c r="L27">
        <v>20070.798392206641</v>
      </c>
      <c r="M27">
        <v>18451.01137612811</v>
      </c>
      <c r="N27">
        <v>114.83644970269231</v>
      </c>
      <c r="O27">
        <v>19300.022916948099</v>
      </c>
      <c r="P27">
        <v>18607.429570196458</v>
      </c>
      <c r="Q27">
        <v>110.9485521436432</v>
      </c>
      <c r="R27">
        <v>19300.417575902538</v>
      </c>
      <c r="S27">
        <v>18606.85208880885</v>
      </c>
      <c r="T27">
        <v>114.83644970269231</v>
      </c>
      <c r="U27">
        <v>50.911478492912963</v>
      </c>
      <c r="V27">
        <v>10.03102890752576</v>
      </c>
      <c r="W27">
        <v>0</v>
      </c>
      <c r="X27">
        <v>0</v>
      </c>
    </row>
    <row r="28" spans="1:24" x14ac:dyDescent="0.3">
      <c r="A28" t="s">
        <v>276</v>
      </c>
      <c r="B28">
        <v>6289</v>
      </c>
      <c r="C28">
        <v>571</v>
      </c>
      <c r="D28">
        <v>5</v>
      </c>
      <c r="E28">
        <v>55200</v>
      </c>
      <c r="F28">
        <v>21.140204885263461</v>
      </c>
      <c r="G28">
        <v>5</v>
      </c>
      <c r="H28">
        <v>2</v>
      </c>
      <c r="I28">
        <v>17518.790024371971</v>
      </c>
      <c r="J28">
        <v>16447.12457593963</v>
      </c>
      <c r="K28">
        <v>41.444087196751653</v>
      </c>
      <c r="L28">
        <v>16353.654774340919</v>
      </c>
      <c r="M28">
        <v>15866.30868058594</v>
      </c>
      <c r="N28">
        <v>37.063750709648893</v>
      </c>
      <c r="O28">
        <v>16538.28798581212</v>
      </c>
      <c r="P28">
        <v>15970.48231873948</v>
      </c>
      <c r="Q28">
        <v>41.444087196751653</v>
      </c>
      <c r="R28">
        <v>16538.4433817135</v>
      </c>
      <c r="S28">
        <v>15970.17038048637</v>
      </c>
      <c r="T28">
        <v>37.063750709648893</v>
      </c>
      <c r="U28">
        <v>51.570764757594823</v>
      </c>
      <c r="V28">
        <v>10.027178479849971</v>
      </c>
      <c r="W28">
        <v>0</v>
      </c>
      <c r="X28">
        <v>0</v>
      </c>
    </row>
    <row r="29" spans="1:24" x14ac:dyDescent="0.3">
      <c r="A29" t="s">
        <v>276</v>
      </c>
      <c r="B29">
        <v>6289</v>
      </c>
      <c r="C29">
        <v>571</v>
      </c>
      <c r="D29">
        <v>5</v>
      </c>
      <c r="E29">
        <v>55200</v>
      </c>
      <c r="F29">
        <v>20.112025900531581</v>
      </c>
      <c r="G29">
        <v>5</v>
      </c>
      <c r="H29">
        <v>2</v>
      </c>
      <c r="I29">
        <v>17476.322462842982</v>
      </c>
      <c r="J29">
        <v>16416.88749383204</v>
      </c>
      <c r="K29">
        <v>47.552043638515023</v>
      </c>
      <c r="L29">
        <v>16366.67321047593</v>
      </c>
      <c r="M29">
        <v>15866.689635326209</v>
      </c>
      <c r="N29">
        <v>44.538348161354612</v>
      </c>
      <c r="O29">
        <v>16543.48055081788</v>
      </c>
      <c r="P29">
        <v>15963.427299242099</v>
      </c>
      <c r="Q29">
        <v>47.552043638515023</v>
      </c>
      <c r="R29">
        <v>16542.448060071169</v>
      </c>
      <c r="S29">
        <v>15965.49990067752</v>
      </c>
      <c r="T29">
        <v>44.538348161354612</v>
      </c>
      <c r="U29">
        <v>51.572005910205398</v>
      </c>
      <c r="V29">
        <v>10.026036691813159</v>
      </c>
      <c r="W29">
        <v>0</v>
      </c>
      <c r="X29">
        <v>0</v>
      </c>
    </row>
    <row r="30" spans="1:24" x14ac:dyDescent="0.3">
      <c r="A30" t="s">
        <v>276</v>
      </c>
      <c r="B30">
        <v>6289</v>
      </c>
      <c r="C30">
        <v>571</v>
      </c>
      <c r="D30">
        <v>5</v>
      </c>
      <c r="E30">
        <v>55200</v>
      </c>
      <c r="F30">
        <v>18.22504659082292</v>
      </c>
      <c r="G30">
        <v>5</v>
      </c>
      <c r="H30">
        <v>2</v>
      </c>
      <c r="I30">
        <v>17378.803793768238</v>
      </c>
      <c r="J30">
        <v>16378.498920356809</v>
      </c>
      <c r="K30">
        <v>48.606530695338733</v>
      </c>
      <c r="L30">
        <v>16374.869804900731</v>
      </c>
      <c r="M30">
        <v>15876.757819583971</v>
      </c>
      <c r="N30">
        <v>47.286490217048033</v>
      </c>
      <c r="O30">
        <v>16533.550027835961</v>
      </c>
      <c r="P30">
        <v>15967.58392509087</v>
      </c>
      <c r="Q30">
        <v>48.606530695338733</v>
      </c>
      <c r="R30">
        <v>16534.190957882562</v>
      </c>
      <c r="S30">
        <v>15966.29737018812</v>
      </c>
      <c r="T30">
        <v>47.286490217048033</v>
      </c>
      <c r="U30">
        <v>51.568762822713573</v>
      </c>
      <c r="V30">
        <v>10.02785932474025</v>
      </c>
      <c r="W30">
        <v>0</v>
      </c>
      <c r="X30">
        <v>0</v>
      </c>
    </row>
    <row r="31" spans="1:24" x14ac:dyDescent="0.3">
      <c r="A31" t="s">
        <v>276</v>
      </c>
      <c r="B31">
        <v>6289</v>
      </c>
      <c r="C31">
        <v>571</v>
      </c>
      <c r="D31">
        <v>5</v>
      </c>
      <c r="E31">
        <v>55200</v>
      </c>
      <c r="F31">
        <v>17.326410602022399</v>
      </c>
      <c r="G31">
        <v>5</v>
      </c>
      <c r="H31">
        <v>2</v>
      </c>
      <c r="I31">
        <v>17296.20372683094</v>
      </c>
      <c r="J31">
        <v>16331.4732628288</v>
      </c>
      <c r="K31">
        <v>37.092835544893923</v>
      </c>
      <c r="L31">
        <v>16340.799647320609</v>
      </c>
      <c r="M31">
        <v>15856.615226393989</v>
      </c>
      <c r="N31">
        <v>41.20964622448583</v>
      </c>
      <c r="O31">
        <v>16492.67822739566</v>
      </c>
      <c r="P31">
        <v>15940.819561646011</v>
      </c>
      <c r="Q31">
        <v>37.092835544893923</v>
      </c>
      <c r="R31">
        <v>16492.219749813859</v>
      </c>
      <c r="S31">
        <v>15941.73978265963</v>
      </c>
      <c r="T31">
        <v>41.20964622448583</v>
      </c>
      <c r="U31">
        <v>51.566130743595387</v>
      </c>
      <c r="V31">
        <v>10.02558100081278</v>
      </c>
      <c r="W31">
        <v>0</v>
      </c>
      <c r="X31">
        <v>0</v>
      </c>
    </row>
    <row r="32" spans="1:24" x14ac:dyDescent="0.3">
      <c r="A32" t="s">
        <v>276</v>
      </c>
      <c r="B32">
        <v>6289</v>
      </c>
      <c r="C32">
        <v>571</v>
      </c>
      <c r="D32">
        <v>5</v>
      </c>
      <c r="E32">
        <v>55200</v>
      </c>
      <c r="F32">
        <v>16.67922077225818</v>
      </c>
      <c r="G32">
        <v>5</v>
      </c>
      <c r="H32">
        <v>2</v>
      </c>
      <c r="I32">
        <v>17299.02657567793</v>
      </c>
      <c r="J32">
        <v>16340.83198943045</v>
      </c>
      <c r="K32">
        <v>43.88949111452073</v>
      </c>
      <c r="L32">
        <v>16378.91205073208</v>
      </c>
      <c r="M32">
        <v>15884.151394984299</v>
      </c>
      <c r="N32">
        <v>40.435903287571143</v>
      </c>
      <c r="O32">
        <v>16525.330001326201</v>
      </c>
      <c r="P32">
        <v>15964.77029110371</v>
      </c>
      <c r="Q32">
        <v>43.88949111452073</v>
      </c>
      <c r="R32">
        <v>16524.669471815891</v>
      </c>
      <c r="S32">
        <v>15966.096312336949</v>
      </c>
      <c r="T32">
        <v>40.435903287571143</v>
      </c>
      <c r="U32">
        <v>51.5761061143223</v>
      </c>
      <c r="V32">
        <v>10.025229951771969</v>
      </c>
      <c r="W32">
        <v>0</v>
      </c>
      <c r="X32">
        <v>0</v>
      </c>
    </row>
    <row r="33" spans="1:24" x14ac:dyDescent="0.3">
      <c r="A33" t="s">
        <v>276</v>
      </c>
      <c r="B33">
        <v>6289</v>
      </c>
      <c r="C33">
        <v>571</v>
      </c>
      <c r="D33">
        <v>5</v>
      </c>
      <c r="E33">
        <v>55200</v>
      </c>
      <c r="F33">
        <v>16.665171314087409</v>
      </c>
      <c r="G33">
        <v>5</v>
      </c>
      <c r="H33">
        <v>2</v>
      </c>
      <c r="I33">
        <v>17287.13481071177</v>
      </c>
      <c r="J33">
        <v>16331.94130705096</v>
      </c>
      <c r="K33">
        <v>45.150069011950698</v>
      </c>
      <c r="L33">
        <v>16369.252886875111</v>
      </c>
      <c r="M33">
        <v>15873.0569836658</v>
      </c>
      <c r="N33">
        <v>42.089852302281741</v>
      </c>
      <c r="O33">
        <v>16514.298099560299</v>
      </c>
      <c r="P33">
        <v>15956.19637135027</v>
      </c>
      <c r="Q33">
        <v>45.150069011950698</v>
      </c>
      <c r="R33">
        <v>16514.92760119708</v>
      </c>
      <c r="S33">
        <v>15954.932870177079</v>
      </c>
      <c r="T33">
        <v>42.089852302281741</v>
      </c>
      <c r="U33">
        <v>51.564872965460673</v>
      </c>
      <c r="V33">
        <v>10.02732571968259</v>
      </c>
      <c r="W33">
        <v>0</v>
      </c>
      <c r="X33">
        <v>0</v>
      </c>
    </row>
    <row r="34" spans="1:24" x14ac:dyDescent="0.3">
      <c r="A34" t="s">
        <v>276</v>
      </c>
      <c r="B34">
        <v>6289</v>
      </c>
      <c r="C34">
        <v>571</v>
      </c>
      <c r="D34">
        <v>5</v>
      </c>
      <c r="E34">
        <v>55200</v>
      </c>
      <c r="F34">
        <v>15.26247402889841</v>
      </c>
      <c r="G34">
        <v>5</v>
      </c>
      <c r="H34">
        <v>2</v>
      </c>
      <c r="I34">
        <v>17221.773059615651</v>
      </c>
      <c r="J34">
        <v>16306.20077250845</v>
      </c>
      <c r="K34">
        <v>46.396777670057787</v>
      </c>
      <c r="L34">
        <v>16380.398621263819</v>
      </c>
      <c r="M34">
        <v>15886.99123748523</v>
      </c>
      <c r="N34">
        <v>41.60361007271959</v>
      </c>
      <c r="O34">
        <v>16513.7295111858</v>
      </c>
      <c r="P34">
        <v>15962.0820561863</v>
      </c>
      <c r="Q34">
        <v>46.396777670057787</v>
      </c>
      <c r="R34">
        <v>16513.782494294479</v>
      </c>
      <c r="S34">
        <v>15961.97568275704</v>
      </c>
      <c r="T34">
        <v>41.60361007271959</v>
      </c>
      <c r="U34">
        <v>51.579960157577659</v>
      </c>
      <c r="V34">
        <v>10.025641477574499</v>
      </c>
      <c r="W34">
        <v>0</v>
      </c>
      <c r="X34">
        <v>0</v>
      </c>
    </row>
    <row r="35" spans="1:24" x14ac:dyDescent="0.3">
      <c r="A35" t="s">
        <v>276</v>
      </c>
      <c r="B35">
        <v>6289</v>
      </c>
      <c r="C35">
        <v>571</v>
      </c>
      <c r="D35">
        <v>5</v>
      </c>
      <c r="E35">
        <v>55200</v>
      </c>
      <c r="F35">
        <v>14.125327972904021</v>
      </c>
      <c r="G35">
        <v>5</v>
      </c>
      <c r="H35">
        <v>2</v>
      </c>
      <c r="I35">
        <v>17121.429577143808</v>
      </c>
      <c r="J35">
        <v>16245.040199280849</v>
      </c>
      <c r="K35">
        <v>47.168891101992223</v>
      </c>
      <c r="L35">
        <v>16341.06005501138</v>
      </c>
      <c r="M35">
        <v>15860.693300991999</v>
      </c>
      <c r="N35">
        <v>44.240412904509</v>
      </c>
      <c r="O35">
        <v>16466.26971979285</v>
      </c>
      <c r="P35">
        <v>15926.559660866809</v>
      </c>
      <c r="Q35">
        <v>47.168891101992223</v>
      </c>
      <c r="R35">
        <v>16464.51054492392</v>
      </c>
      <c r="S35">
        <v>15930.090954413159</v>
      </c>
      <c r="T35">
        <v>44.240412904509</v>
      </c>
      <c r="U35">
        <v>51.571693421644703</v>
      </c>
      <c r="V35">
        <v>10.025920243090381</v>
      </c>
      <c r="W35">
        <v>0</v>
      </c>
      <c r="X35">
        <v>0</v>
      </c>
    </row>
    <row r="36" spans="1:24" x14ac:dyDescent="0.3">
      <c r="A36" t="s">
        <v>276</v>
      </c>
      <c r="B36">
        <v>6289</v>
      </c>
      <c r="C36">
        <v>571</v>
      </c>
      <c r="D36">
        <v>5</v>
      </c>
      <c r="E36">
        <v>55200</v>
      </c>
      <c r="F36">
        <v>6.2013538070618432</v>
      </c>
      <c r="G36">
        <v>5</v>
      </c>
      <c r="H36">
        <v>2</v>
      </c>
      <c r="I36">
        <v>16719.424787051259</v>
      </c>
      <c r="J36">
        <v>16049.18974741949</v>
      </c>
      <c r="K36">
        <v>40.133659597661527</v>
      </c>
      <c r="L36">
        <v>16377.16489231679</v>
      </c>
      <c r="M36">
        <v>15879.85367747421</v>
      </c>
      <c r="N36">
        <v>44.899139034391638</v>
      </c>
      <c r="O36">
        <v>16431.82772870953</v>
      </c>
      <c r="P36">
        <v>15909.366111722131</v>
      </c>
      <c r="Q36">
        <v>40.133659597661527</v>
      </c>
      <c r="R36">
        <v>16431.35201801045</v>
      </c>
      <c r="S36">
        <v>15910.3208922793</v>
      </c>
      <c r="T36">
        <v>44.899139034391638</v>
      </c>
      <c r="U36">
        <v>51.567034138552778</v>
      </c>
      <c r="V36">
        <v>10.024435091715389</v>
      </c>
      <c r="W36">
        <v>0</v>
      </c>
      <c r="X36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45021</v>
      </c>
      <c r="D3" t="s">
        <v>277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278</v>
      </c>
      <c r="Q3" t="s">
        <v>279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</v>
      </c>
      <c r="AA3">
        <v>165.16129159927371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26.56369008390088</v>
      </c>
      <c r="E7">
        <v>13.58584806303856</v>
      </c>
      <c r="H7" t="s">
        <v>65</v>
      </c>
      <c r="I7">
        <v>1</v>
      </c>
      <c r="K7" t="s">
        <v>66</v>
      </c>
      <c r="L7">
        <v>23.271502777777791</v>
      </c>
      <c r="M7">
        <v>797.76776185187475</v>
      </c>
      <c r="N7">
        <v>15.787542374844</v>
      </c>
    </row>
    <row r="8" spans="1:27" x14ac:dyDescent="0.3">
      <c r="A8">
        <v>1</v>
      </c>
      <c r="B8">
        <v>5</v>
      </c>
      <c r="C8">
        <v>1.070552777777777</v>
      </c>
      <c r="D8">
        <v>0.36459161488684128</v>
      </c>
      <c r="E8">
        <v>12.90469986121759</v>
      </c>
      <c r="H8" t="s">
        <v>67</v>
      </c>
      <c r="I8">
        <v>0</v>
      </c>
      <c r="K8" t="s">
        <v>68</v>
      </c>
      <c r="L8">
        <v>0.57860277777777613</v>
      </c>
      <c r="M8">
        <v>106.52677392719021</v>
      </c>
      <c r="N8">
        <v>51.630325879363163</v>
      </c>
    </row>
    <row r="9" spans="1:27" x14ac:dyDescent="0.3">
      <c r="A9">
        <v>2</v>
      </c>
      <c r="B9">
        <v>206</v>
      </c>
      <c r="C9">
        <v>21.38396111111112</v>
      </c>
      <c r="D9">
        <v>770.83948015308704</v>
      </c>
      <c r="E9">
        <v>15.787542374844</v>
      </c>
      <c r="H9" t="s">
        <v>69</v>
      </c>
      <c r="I9">
        <v>0</v>
      </c>
      <c r="K9" t="s">
        <v>70</v>
      </c>
      <c r="L9">
        <v>23.850105555555562</v>
      </c>
      <c r="M9">
        <v>904.29453577906497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106.52677392719021</v>
      </c>
      <c r="E12">
        <v>51.630325879363163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45021</v>
      </c>
      <c r="D3" t="s">
        <v>280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281</v>
      </c>
      <c r="Q3" t="s">
        <v>282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501</v>
      </c>
      <c r="AA3">
        <v>199.8170819282532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65</v>
      </c>
      <c r="I7">
        <v>479</v>
      </c>
      <c r="K7" t="s">
        <v>66</v>
      </c>
      <c r="L7">
        <v>29.05983611111111</v>
      </c>
      <c r="M7">
        <v>1006.956020112034</v>
      </c>
      <c r="N7">
        <v>113.6026646553203</v>
      </c>
    </row>
    <row r="8" spans="1:27" x14ac:dyDescent="0.3">
      <c r="A8">
        <v>1</v>
      </c>
      <c r="B8">
        <v>5</v>
      </c>
      <c r="C8">
        <v>1.0710749999999989</v>
      </c>
      <c r="D8">
        <v>0.72678961244021256</v>
      </c>
      <c r="E8">
        <v>13.176780061163591</v>
      </c>
      <c r="H8" t="s">
        <v>67</v>
      </c>
      <c r="I8">
        <v>14</v>
      </c>
      <c r="K8" t="s">
        <v>68</v>
      </c>
      <c r="L8">
        <v>0.7902861111111088</v>
      </c>
      <c r="M8">
        <v>144.96381377865461</v>
      </c>
      <c r="N8">
        <v>51.887830054942768</v>
      </c>
    </row>
    <row r="9" spans="1:27" x14ac:dyDescent="0.3">
      <c r="A9">
        <v>2</v>
      </c>
      <c r="B9">
        <v>238</v>
      </c>
      <c r="C9">
        <v>27.531327777777779</v>
      </c>
      <c r="D9">
        <v>992.07224923510557</v>
      </c>
      <c r="E9">
        <v>113.6026646553203</v>
      </c>
      <c r="H9" t="s">
        <v>69</v>
      </c>
      <c r="I9">
        <v>8</v>
      </c>
      <c r="K9" t="s">
        <v>70</v>
      </c>
      <c r="L9">
        <v>29.850122222222218</v>
      </c>
      <c r="M9">
        <v>1151.9198338906881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144.96381377865461</v>
      </c>
      <c r="E12">
        <v>51.887830054942768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283</v>
      </c>
      <c r="B16">
        <v>3344</v>
      </c>
      <c r="C16">
        <v>5893</v>
      </c>
      <c r="D16">
        <v>5</v>
      </c>
      <c r="E16">
        <v>57000</v>
      </c>
      <c r="F16">
        <v>26.23586350128399</v>
      </c>
      <c r="G16">
        <v>2</v>
      </c>
      <c r="H16">
        <v>5</v>
      </c>
      <c r="I16">
        <v>17073.973069917949</v>
      </c>
      <c r="J16">
        <v>14630.412107358319</v>
      </c>
      <c r="K16">
        <v>75.04735450426503</v>
      </c>
      <c r="L16">
        <v>17265.719221957181</v>
      </c>
      <c r="M16">
        <v>13066.701307640469</v>
      </c>
      <c r="N16">
        <v>79.371388697965585</v>
      </c>
      <c r="O16">
        <v>16981.80790473973</v>
      </c>
      <c r="P16">
        <v>14384.87595424211</v>
      </c>
      <c r="Q16">
        <v>75.04735450426503</v>
      </c>
      <c r="R16">
        <v>16980.402044878279</v>
      </c>
      <c r="S16">
        <v>14384.702280936821</v>
      </c>
      <c r="T16">
        <v>79.371388697965585</v>
      </c>
      <c r="U16">
        <v>9.9963939651289273</v>
      </c>
      <c r="V16">
        <v>51.400242229510482</v>
      </c>
      <c r="W16">
        <v>0</v>
      </c>
      <c r="X16">
        <v>0</v>
      </c>
    </row>
    <row r="17" spans="1:24" x14ac:dyDescent="0.3">
      <c r="A17" t="s">
        <v>283</v>
      </c>
      <c r="B17">
        <v>3344</v>
      </c>
      <c r="C17">
        <v>5893</v>
      </c>
      <c r="D17">
        <v>5</v>
      </c>
      <c r="E17">
        <v>57000</v>
      </c>
      <c r="F17">
        <v>25.236132671803102</v>
      </c>
      <c r="G17">
        <v>2</v>
      </c>
      <c r="H17">
        <v>5</v>
      </c>
      <c r="I17">
        <v>17064.516769487069</v>
      </c>
      <c r="J17">
        <v>14600.31035275576</v>
      </c>
      <c r="K17">
        <v>73.769405738136641</v>
      </c>
      <c r="L17">
        <v>17254.933360808329</v>
      </c>
      <c r="M17">
        <v>13096.93223987214</v>
      </c>
      <c r="N17">
        <v>73.005187840829322</v>
      </c>
      <c r="O17">
        <v>16975.856158064209</v>
      </c>
      <c r="P17">
        <v>14364.13047583245</v>
      </c>
      <c r="Q17">
        <v>73.769405738136641</v>
      </c>
      <c r="R17">
        <v>16980.54986346373</v>
      </c>
      <c r="S17">
        <v>14364.710098844231</v>
      </c>
      <c r="T17">
        <v>73.005187840829322</v>
      </c>
      <c r="U17">
        <v>9.9964977714539653</v>
      </c>
      <c r="V17">
        <v>51.399725635316983</v>
      </c>
      <c r="W17">
        <v>0</v>
      </c>
      <c r="X17">
        <v>0</v>
      </c>
    </row>
    <row r="18" spans="1:24" x14ac:dyDescent="0.3">
      <c r="A18" t="s">
        <v>283</v>
      </c>
      <c r="B18">
        <v>3344</v>
      </c>
      <c r="C18">
        <v>5893</v>
      </c>
      <c r="D18">
        <v>5</v>
      </c>
      <c r="E18">
        <v>57000</v>
      </c>
      <c r="F18">
        <v>20.082524303520628</v>
      </c>
      <c r="G18">
        <v>2</v>
      </c>
      <c r="H18">
        <v>5</v>
      </c>
      <c r="I18">
        <v>17057.523925696041</v>
      </c>
      <c r="J18">
        <v>14584.02972679395</v>
      </c>
      <c r="K18">
        <v>73.897107440646579</v>
      </c>
      <c r="L18">
        <v>17202.197629447099</v>
      </c>
      <c r="M18">
        <v>13381.996429745161</v>
      </c>
      <c r="N18">
        <v>75.081945847195541</v>
      </c>
      <c r="O18">
        <v>16986.94105783022</v>
      </c>
      <c r="P18">
        <v>14396.081434535459</v>
      </c>
      <c r="Q18">
        <v>73.897107440646579</v>
      </c>
      <c r="R18">
        <v>16983.74031506979</v>
      </c>
      <c r="S18">
        <v>14395.687549265491</v>
      </c>
      <c r="T18">
        <v>75.081945847195541</v>
      </c>
      <c r="U18">
        <v>9.9969898801281865</v>
      </c>
      <c r="V18">
        <v>51.635117002838342</v>
      </c>
      <c r="W18">
        <v>0</v>
      </c>
      <c r="X18">
        <v>0</v>
      </c>
    </row>
    <row r="19" spans="1:24" x14ac:dyDescent="0.3">
      <c r="A19" t="s">
        <v>284</v>
      </c>
      <c r="B19">
        <v>3395</v>
      </c>
      <c r="C19">
        <v>6285</v>
      </c>
      <c r="D19">
        <v>3</v>
      </c>
      <c r="E19">
        <v>56880</v>
      </c>
      <c r="F19">
        <v>5.1901215447974218</v>
      </c>
      <c r="G19">
        <v>2</v>
      </c>
      <c r="H19">
        <v>5</v>
      </c>
      <c r="I19">
        <v>15806.1388572379</v>
      </c>
      <c r="J19">
        <v>15485.980906333631</v>
      </c>
      <c r="K19">
        <v>23.552297487793869</v>
      </c>
      <c r="L19">
        <v>15569.637598760361</v>
      </c>
      <c r="M19">
        <v>15312.41953912349</v>
      </c>
      <c r="N19">
        <v>23.600878964683641</v>
      </c>
      <c r="O19">
        <v>15803.562984569209</v>
      </c>
      <c r="P19">
        <v>15434.658564174961</v>
      </c>
      <c r="Q19">
        <v>23.552297487793869</v>
      </c>
      <c r="R19">
        <v>15805.904685341249</v>
      </c>
      <c r="S19">
        <v>15431.37391822973</v>
      </c>
      <c r="T19">
        <v>23.600878964683641</v>
      </c>
      <c r="U19">
        <v>9.9009132426786373</v>
      </c>
      <c r="V19">
        <v>50.966579245600776</v>
      </c>
      <c r="W19">
        <v>0</v>
      </c>
      <c r="X19">
        <v>0</v>
      </c>
    </row>
    <row r="20" spans="1:24" x14ac:dyDescent="0.3">
      <c r="A20" t="s">
        <v>284</v>
      </c>
      <c r="B20">
        <v>3395</v>
      </c>
      <c r="C20">
        <v>6285</v>
      </c>
      <c r="D20">
        <v>3</v>
      </c>
      <c r="E20">
        <v>56880</v>
      </c>
      <c r="F20">
        <v>4.9224382687237744</v>
      </c>
      <c r="G20">
        <v>2</v>
      </c>
      <c r="H20">
        <v>5</v>
      </c>
      <c r="I20">
        <v>15805.098596614311</v>
      </c>
      <c r="J20">
        <v>15479.294968130351</v>
      </c>
      <c r="K20">
        <v>22.072150014390079</v>
      </c>
      <c r="L20">
        <v>15578.2656548425</v>
      </c>
      <c r="M20">
        <v>15318.38065505612</v>
      </c>
      <c r="N20">
        <v>26.811447850010559</v>
      </c>
      <c r="O20">
        <v>15802.65633129703</v>
      </c>
      <c r="P20">
        <v>15430.61960307034</v>
      </c>
      <c r="Q20">
        <v>22.072150014390079</v>
      </c>
      <c r="R20">
        <v>15802.24243123258</v>
      </c>
      <c r="S20">
        <v>15431.19990018271</v>
      </c>
      <c r="T20">
        <v>26.811447850010559</v>
      </c>
      <c r="U20">
        <v>9.9009055446854681</v>
      </c>
      <c r="V20">
        <v>50.94758056396158</v>
      </c>
      <c r="W20">
        <v>0</v>
      </c>
      <c r="X20">
        <v>0</v>
      </c>
    </row>
    <row r="21" spans="1:24" x14ac:dyDescent="0.3">
      <c r="A21" t="s">
        <v>285</v>
      </c>
      <c r="B21">
        <v>3424</v>
      </c>
      <c r="C21">
        <v>5887</v>
      </c>
      <c r="D21">
        <v>7</v>
      </c>
      <c r="E21">
        <v>57120</v>
      </c>
      <c r="F21">
        <v>2.853459419157121</v>
      </c>
      <c r="G21">
        <v>2</v>
      </c>
      <c r="H21">
        <v>5</v>
      </c>
      <c r="I21">
        <v>17845.613802268661</v>
      </c>
      <c r="J21">
        <v>16684.485787702721</v>
      </c>
      <c r="K21">
        <v>65.266223139992036</v>
      </c>
      <c r="L21">
        <v>17818.287295414539</v>
      </c>
      <c r="M21">
        <v>16512.173541747779</v>
      </c>
      <c r="N21">
        <v>68.094349207634238</v>
      </c>
      <c r="O21">
        <v>17835.59064605266</v>
      </c>
      <c r="P21">
        <v>16657.810384390741</v>
      </c>
      <c r="Q21">
        <v>65.266223139992036</v>
      </c>
      <c r="R21">
        <v>17836.75814286961</v>
      </c>
      <c r="S21">
        <v>16657.61710727078</v>
      </c>
      <c r="T21">
        <v>68.094349207634238</v>
      </c>
      <c r="U21">
        <v>9.9865901154164849</v>
      </c>
      <c r="V21">
        <v>51.380349494019818</v>
      </c>
      <c r="W21">
        <v>0</v>
      </c>
      <c r="X21">
        <v>0</v>
      </c>
    </row>
    <row r="22" spans="1:24" x14ac:dyDescent="0.3">
      <c r="A22" t="s">
        <v>285</v>
      </c>
      <c r="B22">
        <v>3424</v>
      </c>
      <c r="C22">
        <v>5887</v>
      </c>
      <c r="D22">
        <v>7</v>
      </c>
      <c r="E22">
        <v>57120</v>
      </c>
      <c r="F22">
        <v>0.69939778261629737</v>
      </c>
      <c r="G22">
        <v>2</v>
      </c>
      <c r="H22">
        <v>5</v>
      </c>
      <c r="I22">
        <v>17835.28929251957</v>
      </c>
      <c r="J22">
        <v>16656.209473720181</v>
      </c>
      <c r="K22">
        <v>66.698300084117449</v>
      </c>
      <c r="L22">
        <v>17825.78772175109</v>
      </c>
      <c r="M22">
        <v>16614.438955134461</v>
      </c>
      <c r="N22">
        <v>64.62253026138697</v>
      </c>
      <c r="O22">
        <v>17832.83284807215</v>
      </c>
      <c r="P22">
        <v>16649.671192847141</v>
      </c>
      <c r="Q22">
        <v>66.698300084117449</v>
      </c>
      <c r="R22">
        <v>17830.315642737962</v>
      </c>
      <c r="S22">
        <v>16650.087931997081</v>
      </c>
      <c r="T22">
        <v>64.62253026138697</v>
      </c>
      <c r="U22">
        <v>9.9864481649443153</v>
      </c>
      <c r="V22">
        <v>51.3804619673205</v>
      </c>
      <c r="W22">
        <v>0</v>
      </c>
      <c r="X22">
        <v>0</v>
      </c>
    </row>
    <row r="23" spans="1:24" x14ac:dyDescent="0.3">
      <c r="A23" t="s">
        <v>286</v>
      </c>
      <c r="B23">
        <v>5894</v>
      </c>
      <c r="C23">
        <v>597</v>
      </c>
      <c r="D23">
        <v>6</v>
      </c>
      <c r="E23">
        <v>57060</v>
      </c>
      <c r="F23">
        <v>12.715227558628539</v>
      </c>
      <c r="G23">
        <v>5</v>
      </c>
      <c r="H23">
        <v>2</v>
      </c>
      <c r="I23">
        <v>17203.333065914889</v>
      </c>
      <c r="J23">
        <v>15640.15373224515</v>
      </c>
      <c r="K23">
        <v>126.241353140329</v>
      </c>
      <c r="L23">
        <v>17283.749966253072</v>
      </c>
      <c r="M23">
        <v>16355.31654244534</v>
      </c>
      <c r="N23">
        <v>128.7109230785675</v>
      </c>
      <c r="O23">
        <v>17173.219125078831</v>
      </c>
      <c r="P23">
        <v>16293.15047679996</v>
      </c>
      <c r="Q23">
        <v>126.241353140329</v>
      </c>
      <c r="R23">
        <v>17172.36017849519</v>
      </c>
      <c r="S23">
        <v>16293.248106516739</v>
      </c>
      <c r="T23">
        <v>128.7109230785675</v>
      </c>
      <c r="U23">
        <v>51.410070948469638</v>
      </c>
      <c r="V23">
        <v>10.02855771299204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45021</v>
      </c>
      <c r="D3" t="s">
        <v>287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288</v>
      </c>
      <c r="Q3" t="s">
        <v>289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2185</v>
      </c>
      <c r="AA3">
        <v>355.17739272117609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133.7642409958045</v>
      </c>
      <c r="E7">
        <v>13.10742199141866</v>
      </c>
      <c r="H7" t="s">
        <v>65</v>
      </c>
      <c r="I7">
        <v>2161</v>
      </c>
      <c r="K7" t="s">
        <v>66</v>
      </c>
      <c r="L7">
        <v>47.126211111111118</v>
      </c>
      <c r="M7">
        <v>1515.2007109655331</v>
      </c>
      <c r="N7">
        <v>37.534072981344472</v>
      </c>
    </row>
    <row r="8" spans="1:27" x14ac:dyDescent="0.3">
      <c r="A8">
        <v>1</v>
      </c>
      <c r="B8">
        <v>6</v>
      </c>
      <c r="C8">
        <v>1.262113888888887</v>
      </c>
      <c r="D8">
        <v>0.62187797553734392</v>
      </c>
      <c r="E8">
        <v>13.53901534727953</v>
      </c>
      <c r="H8" t="s">
        <v>67</v>
      </c>
      <c r="I8">
        <v>6</v>
      </c>
      <c r="K8" t="s">
        <v>68</v>
      </c>
      <c r="L8">
        <v>1.2337222222222191</v>
      </c>
      <c r="M8">
        <v>226.78504022494991</v>
      </c>
      <c r="N8">
        <v>53.071846302721298</v>
      </c>
    </row>
    <row r="9" spans="1:27" x14ac:dyDescent="0.3">
      <c r="A9">
        <v>2</v>
      </c>
      <c r="B9">
        <v>287</v>
      </c>
      <c r="C9">
        <v>38.32810833333334</v>
      </c>
      <c r="D9">
        <v>1380.814591994191</v>
      </c>
      <c r="E9">
        <v>37.534072981344472</v>
      </c>
      <c r="H9" t="s">
        <v>69</v>
      </c>
      <c r="I9">
        <v>18</v>
      </c>
      <c r="K9" t="s">
        <v>70</v>
      </c>
      <c r="L9">
        <v>48.359933333333338</v>
      </c>
      <c r="M9">
        <v>1741.985751190482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226.78504022494991</v>
      </c>
      <c r="E12">
        <v>53.071846302721298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290</v>
      </c>
      <c r="B16">
        <v>3371</v>
      </c>
      <c r="C16">
        <v>5709</v>
      </c>
      <c r="D16">
        <v>9</v>
      </c>
      <c r="E16">
        <v>58140</v>
      </c>
      <c r="F16">
        <v>0.93012650779006278</v>
      </c>
      <c r="G16">
        <v>2</v>
      </c>
      <c r="H16">
        <v>5</v>
      </c>
      <c r="I16">
        <v>17725.600281143921</v>
      </c>
      <c r="J16">
        <v>16370.544667956479</v>
      </c>
      <c r="K16">
        <v>55.927870517457862</v>
      </c>
      <c r="L16">
        <v>17685.804467149301</v>
      </c>
      <c r="M16">
        <v>16358.324114623971</v>
      </c>
      <c r="N16">
        <v>56.28065479440162</v>
      </c>
      <c r="O16">
        <v>17728.862069798961</v>
      </c>
      <c r="P16">
        <v>16379.255973909891</v>
      </c>
      <c r="Q16">
        <v>55.927870517457862</v>
      </c>
      <c r="R16">
        <v>17728.660142468871</v>
      </c>
      <c r="S16">
        <v>16379.87849523262</v>
      </c>
      <c r="T16">
        <v>56.28065479440162</v>
      </c>
      <c r="U16">
        <v>10.00072729299292</v>
      </c>
      <c r="V16">
        <v>51.574518592325717</v>
      </c>
      <c r="W16">
        <v>0</v>
      </c>
      <c r="X16">
        <v>0</v>
      </c>
    </row>
    <row r="17" spans="1:24" x14ac:dyDescent="0.3">
      <c r="A17" t="s">
        <v>291</v>
      </c>
      <c r="B17">
        <v>3371</v>
      </c>
      <c r="C17">
        <v>5710</v>
      </c>
      <c r="D17">
        <v>13</v>
      </c>
      <c r="E17">
        <v>58380</v>
      </c>
      <c r="F17">
        <v>0</v>
      </c>
      <c r="G17">
        <v>2</v>
      </c>
      <c r="H17">
        <v>5</v>
      </c>
      <c r="I17">
        <v>18293.131801010579</v>
      </c>
      <c r="J17">
        <v>17867.429009183299</v>
      </c>
      <c r="K17">
        <v>54.574473332502947</v>
      </c>
      <c r="L17">
        <v>18292.109360616611</v>
      </c>
      <c r="M17">
        <v>17863.742439859801</v>
      </c>
      <c r="N17">
        <v>52.812211147094168</v>
      </c>
      <c r="O17">
        <v>18293.131801010579</v>
      </c>
      <c r="P17">
        <v>17867.429009183299</v>
      </c>
      <c r="Q17">
        <v>54.574473332502947</v>
      </c>
      <c r="R17">
        <v>18292.109360616611</v>
      </c>
      <c r="S17">
        <v>17863.742439859801</v>
      </c>
      <c r="T17">
        <v>52.812211147094168</v>
      </c>
      <c r="U17">
        <v>10.002589952747879</v>
      </c>
      <c r="V17">
        <v>51.584573297422502</v>
      </c>
      <c r="W17">
        <v>0</v>
      </c>
      <c r="X17">
        <v>0</v>
      </c>
    </row>
    <row r="18" spans="1:24" x14ac:dyDescent="0.3">
      <c r="A18" t="s">
        <v>292</v>
      </c>
      <c r="B18">
        <v>3376</v>
      </c>
      <c r="C18">
        <v>5896</v>
      </c>
      <c r="D18">
        <v>6</v>
      </c>
      <c r="E18">
        <v>57960</v>
      </c>
      <c r="F18">
        <v>67.373015217631334</v>
      </c>
      <c r="G18">
        <v>2</v>
      </c>
      <c r="H18">
        <v>5</v>
      </c>
      <c r="I18">
        <v>16748.801390090641</v>
      </c>
      <c r="J18">
        <v>13753.196397610511</v>
      </c>
      <c r="K18">
        <v>71.525945016233322</v>
      </c>
      <c r="L18">
        <v>16265.52265983922</v>
      </c>
      <c r="M18">
        <v>17693.344612038189</v>
      </c>
      <c r="N18">
        <v>70.725497182715458</v>
      </c>
      <c r="O18">
        <v>16985.75908102094</v>
      </c>
      <c r="P18">
        <v>14384.226776706781</v>
      </c>
      <c r="Q18">
        <v>71.525945016233322</v>
      </c>
      <c r="R18">
        <v>16981.680813161551</v>
      </c>
      <c r="S18">
        <v>14383.7308405681</v>
      </c>
      <c r="T18">
        <v>70.725497182715458</v>
      </c>
      <c r="U18">
        <v>10.00480119211694</v>
      </c>
      <c r="V18">
        <v>50.260643954447467</v>
      </c>
      <c r="W18">
        <v>0</v>
      </c>
      <c r="X18">
        <v>0</v>
      </c>
    </row>
    <row r="19" spans="1:24" x14ac:dyDescent="0.3">
      <c r="A19" t="s">
        <v>293</v>
      </c>
      <c r="B19">
        <v>3381</v>
      </c>
      <c r="C19">
        <v>6087</v>
      </c>
      <c r="D19">
        <v>2</v>
      </c>
      <c r="E19">
        <v>57720</v>
      </c>
      <c r="F19">
        <v>9.3113513026616772</v>
      </c>
      <c r="G19">
        <v>2</v>
      </c>
      <c r="H19">
        <v>5</v>
      </c>
      <c r="I19">
        <v>16952.198882125311</v>
      </c>
      <c r="J19">
        <v>14301.167544829959</v>
      </c>
      <c r="K19">
        <v>62.758533437559869</v>
      </c>
      <c r="L19">
        <v>16883.264605812681</v>
      </c>
      <c r="M19">
        <v>14856.24902434949</v>
      </c>
      <c r="N19">
        <v>65.659174342445112</v>
      </c>
      <c r="O19">
        <v>16984.93884646587</v>
      </c>
      <c r="P19">
        <v>14388.36422707284</v>
      </c>
      <c r="Q19">
        <v>62.758533437559869</v>
      </c>
      <c r="R19">
        <v>16984.542115876651</v>
      </c>
      <c r="S19">
        <v>14388.31524590027</v>
      </c>
      <c r="T19">
        <v>65.659174342445112</v>
      </c>
      <c r="U19">
        <v>10.002906312154421</v>
      </c>
      <c r="V19">
        <v>51.417711298236831</v>
      </c>
      <c r="W19">
        <v>0</v>
      </c>
      <c r="X19">
        <v>0</v>
      </c>
    </row>
    <row r="20" spans="1:24" x14ac:dyDescent="0.3">
      <c r="A20" t="s">
        <v>293</v>
      </c>
      <c r="B20">
        <v>3381</v>
      </c>
      <c r="C20">
        <v>6087</v>
      </c>
      <c r="D20">
        <v>2</v>
      </c>
      <c r="E20">
        <v>57720</v>
      </c>
      <c r="F20">
        <v>9.0118434748192957</v>
      </c>
      <c r="G20">
        <v>2</v>
      </c>
      <c r="H20">
        <v>5</v>
      </c>
      <c r="I20">
        <v>16958.939771066409</v>
      </c>
      <c r="J20">
        <v>14334.164766521289</v>
      </c>
      <c r="K20">
        <v>65.43768044207475</v>
      </c>
      <c r="L20">
        <v>16892.203537235458</v>
      </c>
      <c r="M20">
        <v>14871.388717100561</v>
      </c>
      <c r="N20">
        <v>60.829597586834048</v>
      </c>
      <c r="O20">
        <v>16990.618952616529</v>
      </c>
      <c r="P20">
        <v>14418.556684693251</v>
      </c>
      <c r="Q20">
        <v>65.43768044207475</v>
      </c>
      <c r="R20">
        <v>16990.211798781569</v>
      </c>
      <c r="S20">
        <v>14418.506419598631</v>
      </c>
      <c r="T20">
        <v>60.829597586834048</v>
      </c>
      <c r="U20">
        <v>10.00260644626397</v>
      </c>
      <c r="V20">
        <v>51.417442135319618</v>
      </c>
      <c r="W20">
        <v>0</v>
      </c>
      <c r="X20">
        <v>0</v>
      </c>
    </row>
    <row r="21" spans="1:24" x14ac:dyDescent="0.3">
      <c r="A21" t="s">
        <v>294</v>
      </c>
      <c r="B21">
        <v>3384</v>
      </c>
      <c r="C21">
        <v>5896</v>
      </c>
      <c r="D21">
        <v>7</v>
      </c>
      <c r="E21">
        <v>58020</v>
      </c>
      <c r="F21">
        <v>14.24988297835502</v>
      </c>
      <c r="G21">
        <v>2</v>
      </c>
      <c r="H21">
        <v>5</v>
      </c>
      <c r="I21">
        <v>17033.84951944714</v>
      </c>
      <c r="J21">
        <v>14519.31106371207</v>
      </c>
      <c r="K21">
        <v>80.083565734979203</v>
      </c>
      <c r="L21">
        <v>16833.229251575969</v>
      </c>
      <c r="M21">
        <v>15086.14878651487</v>
      </c>
      <c r="N21">
        <v>83.521247001701028</v>
      </c>
      <c r="O21">
        <v>16983.781946172501</v>
      </c>
      <c r="P21">
        <v>14385.93038717942</v>
      </c>
      <c r="Q21">
        <v>80.083565734979203</v>
      </c>
      <c r="R21">
        <v>16984.753731388078</v>
      </c>
      <c r="S21">
        <v>14386.276207085701</v>
      </c>
      <c r="T21">
        <v>83.521247001701028</v>
      </c>
      <c r="U21">
        <v>9.9978452914148281</v>
      </c>
      <c r="V21">
        <v>50.252166459423599</v>
      </c>
      <c r="W21">
        <v>0</v>
      </c>
      <c r="X21">
        <v>0</v>
      </c>
    </row>
    <row r="22" spans="1:24" x14ac:dyDescent="0.3">
      <c r="A22" t="s">
        <v>294</v>
      </c>
      <c r="B22">
        <v>3384</v>
      </c>
      <c r="C22">
        <v>5896</v>
      </c>
      <c r="D22">
        <v>7</v>
      </c>
      <c r="E22">
        <v>58020</v>
      </c>
      <c r="F22">
        <v>12.865531932716401</v>
      </c>
      <c r="G22">
        <v>2</v>
      </c>
      <c r="H22">
        <v>5</v>
      </c>
      <c r="I22">
        <v>17030.440314109499</v>
      </c>
      <c r="J22">
        <v>14505.836333259709</v>
      </c>
      <c r="K22">
        <v>75.074864329211692</v>
      </c>
      <c r="L22">
        <v>16849.753092122952</v>
      </c>
      <c r="M22">
        <v>15017.74472976291</v>
      </c>
      <c r="N22">
        <v>76.958306493455083</v>
      </c>
      <c r="O22">
        <v>16985.230815893541</v>
      </c>
      <c r="P22">
        <v>14385.413353049929</v>
      </c>
      <c r="Q22">
        <v>75.074864329211692</v>
      </c>
      <c r="R22">
        <v>16986.496298283131</v>
      </c>
      <c r="S22">
        <v>14385.86355199918</v>
      </c>
      <c r="T22">
        <v>76.958306493455083</v>
      </c>
      <c r="U22">
        <v>9.9980066212188046</v>
      </c>
      <c r="V22">
        <v>50.251163473279369</v>
      </c>
      <c r="W22">
        <v>0</v>
      </c>
      <c r="X22">
        <v>0</v>
      </c>
    </row>
    <row r="23" spans="1:24" x14ac:dyDescent="0.3">
      <c r="A23" t="s">
        <v>295</v>
      </c>
      <c r="B23">
        <v>3401</v>
      </c>
      <c r="C23">
        <v>5714</v>
      </c>
      <c r="D23">
        <v>5</v>
      </c>
      <c r="E23">
        <v>57900</v>
      </c>
      <c r="F23">
        <v>9.4960875865563583</v>
      </c>
      <c r="G23">
        <v>2</v>
      </c>
      <c r="H23">
        <v>5</v>
      </c>
      <c r="I23">
        <v>18129.543039695469</v>
      </c>
      <c r="J23">
        <v>17438.632106105819</v>
      </c>
      <c r="K23">
        <v>100.35640639642691</v>
      </c>
      <c r="L23">
        <v>18544.856815603769</v>
      </c>
      <c r="M23">
        <v>17533.673971182201</v>
      </c>
      <c r="N23">
        <v>102.9269281363846</v>
      </c>
      <c r="O23">
        <v>18096.177570235632</v>
      </c>
      <c r="P23">
        <v>17349.759377285802</v>
      </c>
      <c r="Q23">
        <v>100.35640639642691</v>
      </c>
      <c r="R23">
        <v>18096.483800766429</v>
      </c>
      <c r="S23">
        <v>17348.440500137571</v>
      </c>
      <c r="T23">
        <v>102.9269281363846</v>
      </c>
      <c r="U23">
        <v>9.9966995273594872</v>
      </c>
      <c r="V23">
        <v>51.087212235256793</v>
      </c>
      <c r="W23">
        <v>0</v>
      </c>
      <c r="X23">
        <v>0</v>
      </c>
    </row>
    <row r="24" spans="1:24" x14ac:dyDescent="0.3">
      <c r="A24" t="s">
        <v>296</v>
      </c>
      <c r="B24">
        <v>3427</v>
      </c>
      <c r="C24">
        <v>5902</v>
      </c>
      <c r="D24">
        <v>12</v>
      </c>
      <c r="E24">
        <v>58320</v>
      </c>
      <c r="F24">
        <v>43.088798921508861</v>
      </c>
      <c r="G24">
        <v>2</v>
      </c>
      <c r="H24">
        <v>5</v>
      </c>
      <c r="I24">
        <v>17999.634174419709</v>
      </c>
      <c r="J24">
        <v>17095.416168553871</v>
      </c>
      <c r="K24">
        <v>49.708798491482419</v>
      </c>
      <c r="L24">
        <v>18122.987555161912</v>
      </c>
      <c r="M24">
        <v>18860.829502640041</v>
      </c>
      <c r="N24">
        <v>52.492578737088273</v>
      </c>
      <c r="O24">
        <v>17848.302966348921</v>
      </c>
      <c r="P24">
        <v>16692.154078508451</v>
      </c>
      <c r="Q24">
        <v>49.708798491482419</v>
      </c>
      <c r="R24">
        <v>17847.595848620938</v>
      </c>
      <c r="S24">
        <v>16692.203771033961</v>
      </c>
      <c r="T24">
        <v>52.492578737088273</v>
      </c>
      <c r="U24">
        <v>9.9961479166143583</v>
      </c>
      <c r="V24">
        <v>50.733409111026397</v>
      </c>
      <c r="W24">
        <v>0</v>
      </c>
      <c r="X24">
        <v>0</v>
      </c>
    </row>
    <row r="25" spans="1:24" x14ac:dyDescent="0.3">
      <c r="A25" t="s">
        <v>297</v>
      </c>
      <c r="B25">
        <v>3430</v>
      </c>
      <c r="C25">
        <v>6102</v>
      </c>
      <c r="D25">
        <v>13</v>
      </c>
      <c r="E25">
        <v>58380</v>
      </c>
      <c r="F25">
        <v>52.622920547825338</v>
      </c>
      <c r="G25">
        <v>2</v>
      </c>
      <c r="H25">
        <v>5</v>
      </c>
      <c r="I25">
        <v>15813.4463286052</v>
      </c>
      <c r="J25">
        <v>11271.024949278481</v>
      </c>
      <c r="K25">
        <v>38.830280516669852</v>
      </c>
      <c r="L25">
        <v>16268.338938571729</v>
      </c>
      <c r="M25">
        <v>14455.11197604197</v>
      </c>
      <c r="N25">
        <v>39.245115472781492</v>
      </c>
      <c r="O25">
        <v>15998.150442729489</v>
      </c>
      <c r="P25">
        <v>11763.160383053289</v>
      </c>
      <c r="Q25">
        <v>38.830280516669852</v>
      </c>
      <c r="R25">
        <v>15996.011106740119</v>
      </c>
      <c r="S25">
        <v>11763.467484961509</v>
      </c>
      <c r="T25">
        <v>39.245115472781492</v>
      </c>
      <c r="U25">
        <v>9.9890831660093191</v>
      </c>
      <c r="V25">
        <v>51.410788426245396</v>
      </c>
      <c r="W25">
        <v>0</v>
      </c>
      <c r="X25">
        <v>0</v>
      </c>
    </row>
    <row r="26" spans="1:24" x14ac:dyDescent="0.3">
      <c r="A26" t="s">
        <v>298</v>
      </c>
      <c r="B26">
        <v>3439</v>
      </c>
      <c r="C26">
        <v>5710</v>
      </c>
      <c r="D26">
        <v>11</v>
      </c>
      <c r="E26">
        <v>58260</v>
      </c>
      <c r="F26">
        <v>2.0718947562000061</v>
      </c>
      <c r="G26">
        <v>2</v>
      </c>
      <c r="H26">
        <v>5</v>
      </c>
      <c r="I26">
        <v>15817.06465264599</v>
      </c>
      <c r="J26">
        <v>15792.130024895259</v>
      </c>
      <c r="K26">
        <v>53.211763018183738</v>
      </c>
      <c r="L26">
        <v>15887.86382653385</v>
      </c>
      <c r="M26">
        <v>15844.41818136588</v>
      </c>
      <c r="N26">
        <v>58.027170092567779</v>
      </c>
      <c r="O26">
        <v>15816.03589706073</v>
      </c>
      <c r="P26">
        <v>15771.450912228211</v>
      </c>
      <c r="Q26">
        <v>53.211763018183738</v>
      </c>
      <c r="R26">
        <v>15816.555178350551</v>
      </c>
      <c r="S26">
        <v>15770.76202827053</v>
      </c>
      <c r="T26">
        <v>58.027170092567779</v>
      </c>
      <c r="U26">
        <v>9.9931168481877357</v>
      </c>
      <c r="V26">
        <v>49.480811233944927</v>
      </c>
      <c r="W26">
        <v>0</v>
      </c>
      <c r="X26">
        <v>0</v>
      </c>
    </row>
    <row r="27" spans="1:24" x14ac:dyDescent="0.3">
      <c r="A27" t="s">
        <v>298</v>
      </c>
      <c r="B27">
        <v>3439</v>
      </c>
      <c r="C27">
        <v>5710</v>
      </c>
      <c r="D27">
        <v>11</v>
      </c>
      <c r="E27">
        <v>58260</v>
      </c>
      <c r="F27">
        <v>0.73349666495108923</v>
      </c>
      <c r="G27">
        <v>2</v>
      </c>
      <c r="H27">
        <v>5</v>
      </c>
      <c r="I27">
        <v>15820.58828789238</v>
      </c>
      <c r="J27">
        <v>15794.688467559579</v>
      </c>
      <c r="K27">
        <v>47.198546212429193</v>
      </c>
      <c r="L27">
        <v>15847.76016375532</v>
      </c>
      <c r="M27">
        <v>15810.40245099294</v>
      </c>
      <c r="N27">
        <v>45.242637975053547</v>
      </c>
      <c r="O27">
        <v>15820.224215583759</v>
      </c>
      <c r="P27">
        <v>15787.367603178051</v>
      </c>
      <c r="Q27">
        <v>47.198546212429193</v>
      </c>
      <c r="R27">
        <v>15822.51668459945</v>
      </c>
      <c r="S27">
        <v>15784.326540565529</v>
      </c>
      <c r="T27">
        <v>45.242637975053547</v>
      </c>
      <c r="U27">
        <v>9.9931082739904475</v>
      </c>
      <c r="V27">
        <v>49.47951867777261</v>
      </c>
      <c r="W27">
        <v>0</v>
      </c>
      <c r="X27">
        <v>0</v>
      </c>
    </row>
    <row r="28" spans="1:24" x14ac:dyDescent="0.3">
      <c r="A28" t="s">
        <v>299</v>
      </c>
      <c r="B28">
        <v>3439</v>
      </c>
      <c r="C28">
        <v>6297</v>
      </c>
      <c r="D28">
        <v>9</v>
      </c>
      <c r="E28">
        <v>58140</v>
      </c>
      <c r="F28">
        <v>7.6804444357426096</v>
      </c>
      <c r="G28">
        <v>2</v>
      </c>
      <c r="H28">
        <v>5</v>
      </c>
      <c r="I28">
        <v>15868.77383466537</v>
      </c>
      <c r="J28">
        <v>16702.116736471598</v>
      </c>
      <c r="K28">
        <v>51.01256412662692</v>
      </c>
      <c r="L28">
        <v>16216.65004073598</v>
      </c>
      <c r="M28">
        <v>16806.37990804499</v>
      </c>
      <c r="N28">
        <v>48.041686854456621</v>
      </c>
      <c r="O28">
        <v>15864.9611848369</v>
      </c>
      <c r="P28">
        <v>16625.452638909159</v>
      </c>
      <c r="Q28">
        <v>51.01256412662692</v>
      </c>
      <c r="R28">
        <v>15865.83654745463</v>
      </c>
      <c r="S28">
        <v>16622.616472301241</v>
      </c>
      <c r="T28">
        <v>48.041686854456621</v>
      </c>
      <c r="U28">
        <v>9.9940628153292863</v>
      </c>
      <c r="V28">
        <v>51.563314887475762</v>
      </c>
      <c r="W28">
        <v>0</v>
      </c>
      <c r="X28">
        <v>0</v>
      </c>
    </row>
    <row r="29" spans="1:24" x14ac:dyDescent="0.3">
      <c r="A29" t="s">
        <v>300</v>
      </c>
      <c r="B29">
        <v>3445</v>
      </c>
      <c r="C29">
        <v>5710</v>
      </c>
      <c r="D29">
        <v>13</v>
      </c>
      <c r="E29">
        <v>58380</v>
      </c>
      <c r="F29">
        <v>31.692369959493121</v>
      </c>
      <c r="G29">
        <v>2</v>
      </c>
      <c r="H29">
        <v>5</v>
      </c>
      <c r="I29">
        <v>18173.615226753609</v>
      </c>
      <c r="J29">
        <v>17549.167558740712</v>
      </c>
      <c r="K29">
        <v>52.130707295466848</v>
      </c>
      <c r="L29">
        <v>17061.175889745489</v>
      </c>
      <c r="M29">
        <v>16763.53398599572</v>
      </c>
      <c r="N29">
        <v>54.876988267746462</v>
      </c>
      <c r="O29">
        <v>18285.05095786653</v>
      </c>
      <c r="P29">
        <v>17845.99677880231</v>
      </c>
      <c r="Q29">
        <v>52.130707295466848</v>
      </c>
      <c r="R29">
        <v>18284.523717072159</v>
      </c>
      <c r="S29">
        <v>17846.74227857127</v>
      </c>
      <c r="T29">
        <v>54.876988267746462</v>
      </c>
      <c r="U29">
        <v>10.004224324429609</v>
      </c>
      <c r="V29">
        <v>51.557804617596418</v>
      </c>
      <c r="W29">
        <v>0</v>
      </c>
      <c r="X29">
        <v>0</v>
      </c>
    </row>
    <row r="30" spans="1:24" x14ac:dyDescent="0.3">
      <c r="A30" t="s">
        <v>301</v>
      </c>
      <c r="B30">
        <v>3445</v>
      </c>
      <c r="C30">
        <v>5902</v>
      </c>
      <c r="D30">
        <v>12</v>
      </c>
      <c r="E30">
        <v>58320</v>
      </c>
      <c r="F30">
        <v>4.6617702881837371</v>
      </c>
      <c r="G30">
        <v>2</v>
      </c>
      <c r="H30">
        <v>5</v>
      </c>
      <c r="I30">
        <v>17817.389517597741</v>
      </c>
      <c r="J30">
        <v>16610.243476480871</v>
      </c>
      <c r="K30">
        <v>52.036739099955803</v>
      </c>
      <c r="L30">
        <v>17866.320108124441</v>
      </c>
      <c r="M30">
        <v>16891.709753687552</v>
      </c>
      <c r="N30">
        <v>49.974754150698601</v>
      </c>
      <c r="O30">
        <v>17833.81075875719</v>
      </c>
      <c r="P30">
        <v>16657.5321653008</v>
      </c>
      <c r="Q30">
        <v>52.036739099955803</v>
      </c>
      <c r="R30">
        <v>17836.52344627459</v>
      </c>
      <c r="S30">
        <v>16657.087433720029</v>
      </c>
      <c r="T30">
        <v>49.974754150698601</v>
      </c>
      <c r="U30">
        <v>10.738139144389629</v>
      </c>
      <c r="V30">
        <v>50.733262586363821</v>
      </c>
      <c r="W30">
        <v>0</v>
      </c>
      <c r="X30">
        <v>0</v>
      </c>
    </row>
    <row r="31" spans="1:24" x14ac:dyDescent="0.3">
      <c r="A31" t="s">
        <v>302</v>
      </c>
      <c r="B31">
        <v>3573</v>
      </c>
      <c r="C31">
        <v>6095</v>
      </c>
      <c r="D31">
        <v>6</v>
      </c>
      <c r="E31">
        <v>57960</v>
      </c>
      <c r="F31">
        <v>8.7909955493741911</v>
      </c>
      <c r="G31">
        <v>2</v>
      </c>
      <c r="H31">
        <v>5</v>
      </c>
      <c r="I31">
        <v>17052.489349969219</v>
      </c>
      <c r="J31">
        <v>17942.70010238915</v>
      </c>
      <c r="K31">
        <v>35.557128111828533</v>
      </c>
      <c r="L31">
        <v>17084.672657073072</v>
      </c>
      <c r="M31">
        <v>18327.439859800452</v>
      </c>
      <c r="N31">
        <v>32.276712407666608</v>
      </c>
      <c r="O31">
        <v>17109.162868194991</v>
      </c>
      <c r="P31">
        <v>17875.635434592619</v>
      </c>
      <c r="Q31">
        <v>35.557128111828533</v>
      </c>
      <c r="R31">
        <v>17105.490811733471</v>
      </c>
      <c r="S31">
        <v>17875.977952451529</v>
      </c>
      <c r="T31">
        <v>32.276712407666608</v>
      </c>
      <c r="U31">
        <v>9.98795693407288</v>
      </c>
      <c r="V31">
        <v>51.409608980724968</v>
      </c>
      <c r="W31">
        <v>0</v>
      </c>
      <c r="X31">
        <v>0</v>
      </c>
    </row>
    <row r="32" spans="1:24" x14ac:dyDescent="0.3">
      <c r="A32" t="s">
        <v>303</v>
      </c>
      <c r="B32">
        <v>6296</v>
      </c>
      <c r="C32">
        <v>593</v>
      </c>
      <c r="D32">
        <v>9</v>
      </c>
      <c r="E32">
        <v>58140</v>
      </c>
      <c r="F32">
        <v>35.579122343206741</v>
      </c>
      <c r="G32">
        <v>5</v>
      </c>
      <c r="H32">
        <v>2</v>
      </c>
      <c r="I32">
        <v>15414.550793259559</v>
      </c>
      <c r="J32">
        <v>15246.280986403641</v>
      </c>
      <c r="K32">
        <v>78.954580391207287</v>
      </c>
      <c r="L32">
        <v>13465.907111912171</v>
      </c>
      <c r="M32">
        <v>14244.64308135238</v>
      </c>
      <c r="N32">
        <v>77.613436774820485</v>
      </c>
      <c r="O32">
        <v>13775.569770304841</v>
      </c>
      <c r="P32">
        <v>14422.01479050711</v>
      </c>
      <c r="Q32">
        <v>78.954580391207287</v>
      </c>
      <c r="R32">
        <v>13777.241582431951</v>
      </c>
      <c r="S32">
        <v>14418.748912653091</v>
      </c>
      <c r="T32">
        <v>77.613436774820485</v>
      </c>
      <c r="U32">
        <v>51.563307172770898</v>
      </c>
      <c r="V32">
        <v>10.02582225058045</v>
      </c>
      <c r="W32">
        <v>0</v>
      </c>
      <c r="X32">
        <v>0</v>
      </c>
    </row>
    <row r="33" spans="1:24" x14ac:dyDescent="0.3">
      <c r="A33" t="s">
        <v>304</v>
      </c>
      <c r="B33">
        <v>6299</v>
      </c>
      <c r="C33">
        <v>593</v>
      </c>
      <c r="D33">
        <v>13</v>
      </c>
      <c r="E33">
        <v>58380</v>
      </c>
      <c r="F33">
        <v>2.7398444581115329</v>
      </c>
      <c r="G33">
        <v>5</v>
      </c>
      <c r="H33">
        <v>2</v>
      </c>
      <c r="I33">
        <v>15463.79738701946</v>
      </c>
      <c r="J33">
        <v>15404.41287783285</v>
      </c>
      <c r="K33">
        <v>73.602327424215233</v>
      </c>
      <c r="L33">
        <v>15339.00063302353</v>
      </c>
      <c r="M33">
        <v>15292.46586295479</v>
      </c>
      <c r="N33">
        <v>73.593703465721219</v>
      </c>
      <c r="O33">
        <v>15365.64653915047</v>
      </c>
      <c r="P33">
        <v>15303.03220381844</v>
      </c>
      <c r="Q33">
        <v>73.602327424215233</v>
      </c>
      <c r="R33">
        <v>15362.97607007696</v>
      </c>
      <c r="S33">
        <v>15305.87338843824</v>
      </c>
      <c r="T33">
        <v>73.593703465721219</v>
      </c>
      <c r="U33">
        <v>51.502403650562037</v>
      </c>
      <c r="V33">
        <v>10.02599981854322</v>
      </c>
      <c r="W33">
        <v>0</v>
      </c>
      <c r="X33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45021</v>
      </c>
      <c r="D3" t="s">
        <v>305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306</v>
      </c>
      <c r="Q3" t="s">
        <v>307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1424</v>
      </c>
      <c r="AA3">
        <v>298.46456837654108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198.704006982545</v>
      </c>
      <c r="E7">
        <v>13.107407571083209</v>
      </c>
      <c r="H7" t="s">
        <v>65</v>
      </c>
      <c r="I7">
        <v>1393</v>
      </c>
      <c r="K7" t="s">
        <v>66</v>
      </c>
      <c r="L7">
        <v>47.735291666666669</v>
      </c>
      <c r="M7">
        <v>1565.315284446428</v>
      </c>
      <c r="N7">
        <v>85.21695329206544</v>
      </c>
    </row>
    <row r="8" spans="1:27" x14ac:dyDescent="0.3">
      <c r="A8">
        <v>1</v>
      </c>
      <c r="B8">
        <v>5</v>
      </c>
      <c r="C8">
        <v>1.2117583333333339</v>
      </c>
      <c r="D8">
        <v>0.36584208058848788</v>
      </c>
      <c r="E8">
        <v>0.10803009460320839</v>
      </c>
      <c r="H8" t="s">
        <v>67</v>
      </c>
      <c r="I8">
        <v>26</v>
      </c>
      <c r="K8" t="s">
        <v>68</v>
      </c>
      <c r="L8">
        <v>0.7696500000000035</v>
      </c>
      <c r="M8">
        <v>141.696810673768</v>
      </c>
      <c r="N8">
        <v>51.646494582470602</v>
      </c>
    </row>
    <row r="9" spans="1:27" x14ac:dyDescent="0.3">
      <c r="A9">
        <v>2</v>
      </c>
      <c r="B9">
        <v>266</v>
      </c>
      <c r="C9">
        <v>37.918586111111111</v>
      </c>
      <c r="D9">
        <v>1366.245435383295</v>
      </c>
      <c r="E9">
        <v>85.21695329206544</v>
      </c>
      <c r="H9" t="s">
        <v>69</v>
      </c>
      <c r="I9">
        <v>5</v>
      </c>
      <c r="K9" t="s">
        <v>70</v>
      </c>
      <c r="L9">
        <v>48.504941666666667</v>
      </c>
      <c r="M9">
        <v>1707.0120951201959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141.696810673768</v>
      </c>
      <c r="E12">
        <v>51.646494582470602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308</v>
      </c>
      <c r="B16">
        <v>3386</v>
      </c>
      <c r="C16">
        <v>6100</v>
      </c>
      <c r="D16">
        <v>12</v>
      </c>
      <c r="E16">
        <v>59220</v>
      </c>
      <c r="F16">
        <v>10.11125943661755</v>
      </c>
      <c r="G16">
        <v>2</v>
      </c>
      <c r="H16">
        <v>5</v>
      </c>
      <c r="I16">
        <v>16953.672189532968</v>
      </c>
      <c r="J16">
        <v>14310.935882583981</v>
      </c>
      <c r="K16">
        <v>89.818618405369776</v>
      </c>
      <c r="L16">
        <v>16879.296462978898</v>
      </c>
      <c r="M16">
        <v>14913.789453280389</v>
      </c>
      <c r="N16">
        <v>90.975378921920097</v>
      </c>
      <c r="O16">
        <v>16989.22986304899</v>
      </c>
      <c r="P16">
        <v>14405.64722079168</v>
      </c>
      <c r="Q16">
        <v>89.818618405369776</v>
      </c>
      <c r="R16">
        <v>16989.288307944429</v>
      </c>
      <c r="S16">
        <v>14405.65443705389</v>
      </c>
      <c r="T16">
        <v>90.975378921920097</v>
      </c>
      <c r="U16">
        <v>10.005294592675391</v>
      </c>
      <c r="V16">
        <v>51.418249540499801</v>
      </c>
      <c r="W16">
        <v>0</v>
      </c>
      <c r="X16">
        <v>0</v>
      </c>
    </row>
    <row r="17" spans="1:24" x14ac:dyDescent="0.3">
      <c r="A17" t="s">
        <v>309</v>
      </c>
      <c r="B17">
        <v>3394</v>
      </c>
      <c r="C17">
        <v>5704</v>
      </c>
      <c r="D17">
        <v>9</v>
      </c>
      <c r="E17">
        <v>59040</v>
      </c>
      <c r="F17">
        <v>18.74083181376551</v>
      </c>
      <c r="G17">
        <v>2</v>
      </c>
      <c r="H17">
        <v>5</v>
      </c>
      <c r="I17">
        <v>15783.573182181881</v>
      </c>
      <c r="J17">
        <v>15022.29341435722</v>
      </c>
      <c r="K17">
        <v>84.406975209642781</v>
      </c>
      <c r="L17">
        <v>16328.14936390171</v>
      </c>
      <c r="M17">
        <v>15939.43995735391</v>
      </c>
      <c r="N17">
        <v>84.535979463652254</v>
      </c>
      <c r="O17">
        <v>15792.878678612189</v>
      </c>
      <c r="P17">
        <v>15209.450307087071</v>
      </c>
      <c r="Q17">
        <v>84.406975209642781</v>
      </c>
      <c r="R17">
        <v>15791.310787554599</v>
      </c>
      <c r="S17">
        <v>15210.384910065341</v>
      </c>
      <c r="T17">
        <v>84.535979463652254</v>
      </c>
      <c r="U17">
        <v>9.9989204226946473</v>
      </c>
      <c r="V17">
        <v>48.310672866695803</v>
      </c>
      <c r="W17">
        <v>0</v>
      </c>
      <c r="X17">
        <v>0</v>
      </c>
    </row>
    <row r="18" spans="1:24" x14ac:dyDescent="0.3">
      <c r="A18" t="s">
        <v>310</v>
      </c>
      <c r="B18">
        <v>3399</v>
      </c>
      <c r="C18">
        <v>6294</v>
      </c>
      <c r="D18">
        <v>9</v>
      </c>
      <c r="E18">
        <v>59040</v>
      </c>
      <c r="F18">
        <v>28.20183177911861</v>
      </c>
      <c r="G18">
        <v>2</v>
      </c>
      <c r="H18">
        <v>5</v>
      </c>
      <c r="I18">
        <v>17842.294784700491</v>
      </c>
      <c r="J18">
        <v>16674.423554301578</v>
      </c>
      <c r="K18">
        <v>53.767065378327011</v>
      </c>
      <c r="L18">
        <v>19043.34633701187</v>
      </c>
      <c r="M18">
        <v>17062.024910116928</v>
      </c>
      <c r="N18">
        <v>51.265554273392191</v>
      </c>
      <c r="O18">
        <v>17743.250069261449</v>
      </c>
      <c r="P18">
        <v>16410.451638006791</v>
      </c>
      <c r="Q18">
        <v>53.767065378327011</v>
      </c>
      <c r="R18">
        <v>17743.835608382251</v>
      </c>
      <c r="S18">
        <v>16408.646532330789</v>
      </c>
      <c r="T18">
        <v>51.265554273392191</v>
      </c>
      <c r="U18">
        <v>9.9972773256518668</v>
      </c>
      <c r="V18">
        <v>51.575409902575181</v>
      </c>
      <c r="W18">
        <v>0</v>
      </c>
      <c r="X18">
        <v>0</v>
      </c>
    </row>
    <row r="19" spans="1:24" x14ac:dyDescent="0.3">
      <c r="A19" t="s">
        <v>311</v>
      </c>
      <c r="B19">
        <v>3403</v>
      </c>
      <c r="C19">
        <v>6294</v>
      </c>
      <c r="D19">
        <v>9</v>
      </c>
      <c r="E19">
        <v>59040</v>
      </c>
      <c r="F19">
        <v>24.440556646964041</v>
      </c>
      <c r="G19">
        <v>2</v>
      </c>
      <c r="H19">
        <v>5</v>
      </c>
      <c r="I19">
        <v>17652.601933252801</v>
      </c>
      <c r="J19">
        <v>16169.8179934328</v>
      </c>
      <c r="K19">
        <v>52.807644418729978</v>
      </c>
      <c r="L19">
        <v>18863.015394126349</v>
      </c>
      <c r="M19">
        <v>16967.361220600062</v>
      </c>
      <c r="N19">
        <v>52.108787509543653</v>
      </c>
      <c r="O19">
        <v>17738.530113529301</v>
      </c>
      <c r="P19">
        <v>16398.72447617037</v>
      </c>
      <c r="Q19">
        <v>52.807644418729978</v>
      </c>
      <c r="R19">
        <v>17736.955973121028</v>
      </c>
      <c r="S19">
        <v>16401.123839031789</v>
      </c>
      <c r="T19">
        <v>52.108787509543653</v>
      </c>
      <c r="U19">
        <v>10.003996005668791</v>
      </c>
      <c r="V19">
        <v>51.570449220574602</v>
      </c>
      <c r="W19">
        <v>0</v>
      </c>
      <c r="X19">
        <v>0</v>
      </c>
    </row>
    <row r="20" spans="1:24" x14ac:dyDescent="0.3">
      <c r="A20" t="s">
        <v>312</v>
      </c>
      <c r="B20">
        <v>4766</v>
      </c>
      <c r="C20">
        <v>5716</v>
      </c>
      <c r="D20">
        <v>6</v>
      </c>
      <c r="E20">
        <v>58860</v>
      </c>
      <c r="F20">
        <v>62.419011382333849</v>
      </c>
      <c r="G20">
        <v>0</v>
      </c>
      <c r="H20">
        <v>5</v>
      </c>
      <c r="I20">
        <v>14062.154799727659</v>
      </c>
      <c r="J20">
        <v>14169.83469490933</v>
      </c>
      <c r="K20">
        <v>75.543905388249499</v>
      </c>
      <c r="L20">
        <v>16580.35275516093</v>
      </c>
      <c r="M20">
        <v>16261.345795126361</v>
      </c>
      <c r="N20">
        <v>72.284103647317082</v>
      </c>
      <c r="O20">
        <v>14792.813934741271</v>
      </c>
      <c r="P20">
        <v>13832.433756139561</v>
      </c>
      <c r="Q20">
        <v>75.543905388249499</v>
      </c>
      <c r="R20">
        <v>14792.65838613326</v>
      </c>
      <c r="S20">
        <v>13832.6210663896</v>
      </c>
      <c r="T20">
        <v>72.284103647317082</v>
      </c>
      <c r="U20">
        <v>12.893498929278421</v>
      </c>
      <c r="V20">
        <v>48.314094026966892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45021</v>
      </c>
      <c r="D3" t="s">
        <v>313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314</v>
      </c>
      <c r="Q3" t="s">
        <v>315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264</v>
      </c>
      <c r="AA3">
        <v>452.64024710655212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55.55323510483602</v>
      </c>
      <c r="E7">
        <v>12.9035410217926</v>
      </c>
      <c r="H7" t="s">
        <v>65</v>
      </c>
      <c r="I7">
        <v>172</v>
      </c>
      <c r="K7" t="s">
        <v>66</v>
      </c>
      <c r="L7">
        <v>56.325494444444431</v>
      </c>
      <c r="M7">
        <v>1947.915135650512</v>
      </c>
      <c r="N7">
        <v>27.420417462543881</v>
      </c>
    </row>
    <row r="8" spans="1:27" x14ac:dyDescent="0.3">
      <c r="A8">
        <v>1</v>
      </c>
      <c r="B8">
        <v>5</v>
      </c>
      <c r="C8">
        <v>2.1025499999999981</v>
      </c>
      <c r="D8">
        <v>0.93432682444699644</v>
      </c>
      <c r="E8">
        <v>12.896881719728031</v>
      </c>
      <c r="H8" t="s">
        <v>67</v>
      </c>
      <c r="I8">
        <v>80</v>
      </c>
      <c r="K8" t="s">
        <v>68</v>
      </c>
      <c r="L8">
        <v>1.868258333333338</v>
      </c>
      <c r="M8">
        <v>343.08652709735918</v>
      </c>
      <c r="N8">
        <v>89.588639785498501</v>
      </c>
    </row>
    <row r="9" spans="1:27" x14ac:dyDescent="0.3">
      <c r="A9">
        <v>2</v>
      </c>
      <c r="B9">
        <v>265</v>
      </c>
      <c r="C9">
        <v>52.457352777777757</v>
      </c>
      <c r="D9">
        <v>1891.427573721229</v>
      </c>
      <c r="E9">
        <v>27.420417462543881</v>
      </c>
      <c r="H9" t="s">
        <v>69</v>
      </c>
      <c r="I9">
        <v>12</v>
      </c>
      <c r="K9" t="s">
        <v>70</v>
      </c>
      <c r="L9">
        <v>58.193752777777767</v>
      </c>
      <c r="M9">
        <v>2291.0016627478708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343.08652709735918</v>
      </c>
      <c r="E12">
        <v>89.588639785498501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316</v>
      </c>
      <c r="B16">
        <v>3405</v>
      </c>
      <c r="C16">
        <v>5707</v>
      </c>
      <c r="D16">
        <v>12</v>
      </c>
      <c r="E16">
        <v>60120</v>
      </c>
      <c r="F16">
        <v>22.646693095038579</v>
      </c>
      <c r="G16">
        <v>2</v>
      </c>
      <c r="H16">
        <v>5</v>
      </c>
      <c r="I16">
        <v>18236.883979939201</v>
      </c>
      <c r="J16">
        <v>17722.797722488671</v>
      </c>
      <c r="K16">
        <v>32.824520931640492</v>
      </c>
      <c r="L16">
        <v>17280.8792467487</v>
      </c>
      <c r="M16">
        <v>17393.12158553104</v>
      </c>
      <c r="N16">
        <v>33.98752344727238</v>
      </c>
      <c r="O16">
        <v>18316.47894177942</v>
      </c>
      <c r="P16">
        <v>17934.901506197752</v>
      </c>
      <c r="Q16">
        <v>32.824520931640492</v>
      </c>
      <c r="R16">
        <v>18316.299226621551</v>
      </c>
      <c r="S16">
        <v>17935.421730718819</v>
      </c>
      <c r="T16">
        <v>33.98752344727238</v>
      </c>
      <c r="U16">
        <v>10.00351898710435</v>
      </c>
      <c r="V16">
        <v>51.611894391073832</v>
      </c>
      <c r="W16">
        <v>0</v>
      </c>
      <c r="X16">
        <v>0</v>
      </c>
    </row>
    <row r="17" spans="1:24" x14ac:dyDescent="0.3">
      <c r="A17" t="s">
        <v>317</v>
      </c>
      <c r="B17">
        <v>3443</v>
      </c>
      <c r="C17">
        <v>5713</v>
      </c>
      <c r="D17">
        <v>0</v>
      </c>
      <c r="E17">
        <v>59400</v>
      </c>
      <c r="F17">
        <v>14.30946946568821</v>
      </c>
      <c r="G17">
        <v>2</v>
      </c>
      <c r="H17">
        <v>5</v>
      </c>
      <c r="I17">
        <v>18139.385373989669</v>
      </c>
      <c r="J17">
        <v>17470.79176619196</v>
      </c>
      <c r="K17">
        <v>48.45144097410239</v>
      </c>
      <c r="L17">
        <v>18728.940979252591</v>
      </c>
      <c r="M17">
        <v>18094.79686052712</v>
      </c>
      <c r="N17">
        <v>51.292482726130572</v>
      </c>
      <c r="O17">
        <v>18189.697434504</v>
      </c>
      <c r="P17">
        <v>17604.81107462784</v>
      </c>
      <c r="Q17">
        <v>48.45144097410239</v>
      </c>
      <c r="R17">
        <v>18191.707638343669</v>
      </c>
      <c r="S17">
        <v>17602.924030599759</v>
      </c>
      <c r="T17">
        <v>51.292482726130572</v>
      </c>
      <c r="U17">
        <v>10.004000653769269</v>
      </c>
      <c r="V17">
        <v>50.902970151767477</v>
      </c>
      <c r="W17">
        <v>0</v>
      </c>
      <c r="X17">
        <v>0</v>
      </c>
    </row>
    <row r="18" spans="1:24" x14ac:dyDescent="0.3">
      <c r="A18" t="s">
        <v>317</v>
      </c>
      <c r="B18">
        <v>3443</v>
      </c>
      <c r="C18">
        <v>5713</v>
      </c>
      <c r="D18">
        <v>0</v>
      </c>
      <c r="E18">
        <v>59400</v>
      </c>
      <c r="F18">
        <v>2.8215299986903881</v>
      </c>
      <c r="G18">
        <v>2</v>
      </c>
      <c r="H18">
        <v>5</v>
      </c>
      <c r="I18">
        <v>18172.533033811</v>
      </c>
      <c r="J18">
        <v>17552.0945877415</v>
      </c>
      <c r="K18">
        <v>53.07543331136165</v>
      </c>
      <c r="L18">
        <v>18287.236369912131</v>
      </c>
      <c r="M18">
        <v>17676.907098639429</v>
      </c>
      <c r="N18">
        <v>56.969279637827178</v>
      </c>
      <c r="O18">
        <v>18182.45550676369</v>
      </c>
      <c r="P18">
        <v>17578.85711694583</v>
      </c>
      <c r="Q18">
        <v>53.07543331136165</v>
      </c>
      <c r="R18">
        <v>18181.320022869721</v>
      </c>
      <c r="S18">
        <v>17579.92001411731</v>
      </c>
      <c r="T18">
        <v>56.969279637827178</v>
      </c>
      <c r="U18">
        <v>10.11605319964146</v>
      </c>
      <c r="V18">
        <v>50.89907089261677</v>
      </c>
      <c r="W18">
        <v>0</v>
      </c>
      <c r="X18">
        <v>0</v>
      </c>
    </row>
    <row r="19" spans="1:24" x14ac:dyDescent="0.3">
      <c r="A19" t="s">
        <v>318</v>
      </c>
      <c r="B19">
        <v>3594</v>
      </c>
      <c r="C19">
        <v>6096</v>
      </c>
      <c r="D19">
        <v>21</v>
      </c>
      <c r="E19">
        <v>60660</v>
      </c>
      <c r="F19">
        <v>43.80955789337429</v>
      </c>
      <c r="G19">
        <v>2</v>
      </c>
      <c r="H19">
        <v>5</v>
      </c>
      <c r="I19">
        <v>16233.312416956571</v>
      </c>
      <c r="J19">
        <v>18118.81378085195</v>
      </c>
      <c r="K19">
        <v>86.091166940924893</v>
      </c>
      <c r="L19">
        <v>16840.40793918027</v>
      </c>
      <c r="M19">
        <v>20125.880943073011</v>
      </c>
      <c r="N19">
        <v>86.382994317379072</v>
      </c>
      <c r="O19">
        <v>16610.052310318169</v>
      </c>
      <c r="P19">
        <v>17886.069329978571</v>
      </c>
      <c r="Q19">
        <v>86.091166940924893</v>
      </c>
      <c r="R19">
        <v>16613.605653752729</v>
      </c>
      <c r="S19">
        <v>17885.00137761674</v>
      </c>
      <c r="T19">
        <v>86.382994317379072</v>
      </c>
      <c r="U19">
        <v>10.10818465825667</v>
      </c>
      <c r="V19">
        <v>51.411790142464483</v>
      </c>
      <c r="W19">
        <v>0</v>
      </c>
      <c r="X19">
        <v>0</v>
      </c>
    </row>
    <row r="20" spans="1:24" x14ac:dyDescent="0.3">
      <c r="A20" t="s">
        <v>319</v>
      </c>
      <c r="B20">
        <v>5706</v>
      </c>
      <c r="C20">
        <v>355</v>
      </c>
      <c r="D20">
        <v>13</v>
      </c>
      <c r="E20">
        <v>60180</v>
      </c>
      <c r="F20">
        <v>15.707044395185999</v>
      </c>
      <c r="G20">
        <v>5</v>
      </c>
      <c r="H20">
        <v>2</v>
      </c>
      <c r="I20">
        <v>14678.577756769269</v>
      </c>
      <c r="J20">
        <v>16183.987824719139</v>
      </c>
      <c r="K20">
        <v>57.708128244183563</v>
      </c>
      <c r="L20">
        <v>14164.76615673698</v>
      </c>
      <c r="M20">
        <v>15795.073927876339</v>
      </c>
      <c r="N20">
        <v>62.29491213168329</v>
      </c>
      <c r="O20">
        <v>14032.03725067025</v>
      </c>
      <c r="P20">
        <v>15710.231273195919</v>
      </c>
      <c r="Q20">
        <v>57.708128244183563</v>
      </c>
      <c r="R20">
        <v>14032.382502527709</v>
      </c>
      <c r="S20">
        <v>15709.774302045709</v>
      </c>
      <c r="T20">
        <v>62.29491213168329</v>
      </c>
      <c r="U20">
        <v>51.030349213727831</v>
      </c>
      <c r="V20">
        <v>10.026379427121149</v>
      </c>
      <c r="W20">
        <v>0</v>
      </c>
      <c r="X20">
        <v>0</v>
      </c>
    </row>
    <row r="21" spans="1:24" x14ac:dyDescent="0.3">
      <c r="A21" t="s">
        <v>319</v>
      </c>
      <c r="B21">
        <v>5706</v>
      </c>
      <c r="C21">
        <v>355</v>
      </c>
      <c r="D21">
        <v>13</v>
      </c>
      <c r="E21">
        <v>60180</v>
      </c>
      <c r="F21">
        <v>9.5492845896835785</v>
      </c>
      <c r="G21">
        <v>5</v>
      </c>
      <c r="H21">
        <v>2</v>
      </c>
      <c r="I21">
        <v>14355.84275815165</v>
      </c>
      <c r="J21">
        <v>15952.557880037741</v>
      </c>
      <c r="K21">
        <v>62.010520893156617</v>
      </c>
      <c r="L21">
        <v>14043.921484526751</v>
      </c>
      <c r="M21">
        <v>15715.627209844721</v>
      </c>
      <c r="N21">
        <v>64.78573230936378</v>
      </c>
      <c r="O21">
        <v>13962.849529276809</v>
      </c>
      <c r="P21">
        <v>15664.53135634464</v>
      </c>
      <c r="Q21">
        <v>62.010520893156617</v>
      </c>
      <c r="R21">
        <v>13963.42621025607</v>
      </c>
      <c r="S21">
        <v>15663.768289675951</v>
      </c>
      <c r="T21">
        <v>64.78573230936378</v>
      </c>
      <c r="U21">
        <v>51.023732484701021</v>
      </c>
      <c r="V21">
        <v>10.0273525475213</v>
      </c>
      <c r="W21">
        <v>0</v>
      </c>
      <c r="X21">
        <v>0</v>
      </c>
    </row>
    <row r="22" spans="1:24" x14ac:dyDescent="0.3">
      <c r="A22" t="s">
        <v>319</v>
      </c>
      <c r="B22">
        <v>5706</v>
      </c>
      <c r="C22">
        <v>355</v>
      </c>
      <c r="D22">
        <v>13</v>
      </c>
      <c r="E22">
        <v>60180</v>
      </c>
      <c r="F22">
        <v>4.8699093752435916</v>
      </c>
      <c r="G22">
        <v>5</v>
      </c>
      <c r="H22">
        <v>2</v>
      </c>
      <c r="I22">
        <v>14136.67202077816</v>
      </c>
      <c r="J22">
        <v>15785.434082907101</v>
      </c>
      <c r="K22">
        <v>63.98216035654324</v>
      </c>
      <c r="L22">
        <v>13975.76360526088</v>
      </c>
      <c r="M22">
        <v>15666.963421928051</v>
      </c>
      <c r="N22">
        <v>63.997585215341367</v>
      </c>
      <c r="O22">
        <v>13936.254511690649</v>
      </c>
      <c r="P22">
        <v>15638.53182867557</v>
      </c>
      <c r="Q22">
        <v>63.98216035654324</v>
      </c>
      <c r="R22">
        <v>13934.744916554269</v>
      </c>
      <c r="S22">
        <v>15640.529267698739</v>
      </c>
      <c r="T22">
        <v>63.997585215341367</v>
      </c>
      <c r="U22">
        <v>51.025660482541589</v>
      </c>
      <c r="V22">
        <v>10.02042018983221</v>
      </c>
      <c r="W22">
        <v>0</v>
      </c>
      <c r="X22">
        <v>0</v>
      </c>
    </row>
    <row r="23" spans="1:24" x14ac:dyDescent="0.3">
      <c r="A23" t="s">
        <v>319</v>
      </c>
      <c r="B23">
        <v>5706</v>
      </c>
      <c r="C23">
        <v>355</v>
      </c>
      <c r="D23">
        <v>13</v>
      </c>
      <c r="E23">
        <v>60180</v>
      </c>
      <c r="F23">
        <v>2.3575126932773252</v>
      </c>
      <c r="G23">
        <v>5</v>
      </c>
      <c r="H23">
        <v>2</v>
      </c>
      <c r="I23">
        <v>14204.9195153324</v>
      </c>
      <c r="J23">
        <v>15832.714247086269</v>
      </c>
      <c r="K23">
        <v>59.072404637983396</v>
      </c>
      <c r="L23">
        <v>14130.508262220361</v>
      </c>
      <c r="M23">
        <v>15770.75788755862</v>
      </c>
      <c r="N23">
        <v>58.809913944676417</v>
      </c>
      <c r="O23">
        <v>14107.882907011641</v>
      </c>
      <c r="P23">
        <v>15761.606700222301</v>
      </c>
      <c r="Q23">
        <v>59.072404637983396</v>
      </c>
      <c r="R23">
        <v>14110.64186190962</v>
      </c>
      <c r="S23">
        <v>15757.955036850301</v>
      </c>
      <c r="T23">
        <v>58.809913944676417</v>
      </c>
      <c r="U23">
        <v>51.028880135397813</v>
      </c>
      <c r="V23">
        <v>10.025160010562971</v>
      </c>
      <c r="W23">
        <v>0</v>
      </c>
      <c r="X23">
        <v>0</v>
      </c>
    </row>
    <row r="24" spans="1:24" x14ac:dyDescent="0.3">
      <c r="A24" t="s">
        <v>320</v>
      </c>
      <c r="B24">
        <v>5706</v>
      </c>
      <c r="C24">
        <v>1845</v>
      </c>
      <c r="D24">
        <v>11</v>
      </c>
      <c r="E24">
        <v>60060</v>
      </c>
      <c r="F24">
        <v>38.004195342780022</v>
      </c>
      <c r="G24">
        <v>5</v>
      </c>
      <c r="H24">
        <v>2</v>
      </c>
      <c r="I24">
        <v>18832.598383413231</v>
      </c>
      <c r="J24">
        <v>19216.490442657861</v>
      </c>
      <c r="K24">
        <v>72.517145208126323</v>
      </c>
      <c r="L24">
        <v>16890.87665036766</v>
      </c>
      <c r="M24">
        <v>18112.036386790442</v>
      </c>
      <c r="N24">
        <v>68.421001318045739</v>
      </c>
      <c r="O24">
        <v>17268.93664773518</v>
      </c>
      <c r="P24">
        <v>18070.200918741681</v>
      </c>
      <c r="Q24">
        <v>72.517145208126323</v>
      </c>
      <c r="R24">
        <v>17269.957088160591</v>
      </c>
      <c r="S24">
        <v>18068.403030416819</v>
      </c>
      <c r="T24">
        <v>68.421001318045739</v>
      </c>
      <c r="U24">
        <v>51.01591065665091</v>
      </c>
      <c r="V24">
        <v>10.040558421216391</v>
      </c>
      <c r="W24">
        <v>0</v>
      </c>
      <c r="X24">
        <v>0</v>
      </c>
    </row>
    <row r="25" spans="1:24" x14ac:dyDescent="0.3">
      <c r="A25" t="s">
        <v>320</v>
      </c>
      <c r="B25">
        <v>5706</v>
      </c>
      <c r="C25">
        <v>1845</v>
      </c>
      <c r="D25">
        <v>12</v>
      </c>
      <c r="E25">
        <v>60120</v>
      </c>
      <c r="F25">
        <v>2.507224208996881</v>
      </c>
      <c r="G25">
        <v>5</v>
      </c>
      <c r="H25">
        <v>2</v>
      </c>
      <c r="I25">
        <v>17369.652261083938</v>
      </c>
      <c r="J25">
        <v>18148.13611955431</v>
      </c>
      <c r="K25">
        <v>62.705362088156321</v>
      </c>
      <c r="L25">
        <v>17240.887905261359</v>
      </c>
      <c r="M25">
        <v>18076.54292743497</v>
      </c>
      <c r="N25">
        <v>62.175077376720132</v>
      </c>
      <c r="O25">
        <v>17266.540860272489</v>
      </c>
      <c r="P25">
        <v>18072.543066560411</v>
      </c>
      <c r="Q25">
        <v>62.705362088156321</v>
      </c>
      <c r="R25">
        <v>17265.888471744431</v>
      </c>
      <c r="S25">
        <v>18073.69203948036</v>
      </c>
      <c r="T25">
        <v>62.175077376720132</v>
      </c>
      <c r="U25">
        <v>50.993658355924751</v>
      </c>
      <c r="V25">
        <v>10.0360346465815</v>
      </c>
      <c r="W25">
        <v>0</v>
      </c>
      <c r="X25">
        <v>0</v>
      </c>
    </row>
    <row r="26" spans="1:24" x14ac:dyDescent="0.3">
      <c r="A26" t="s">
        <v>321</v>
      </c>
      <c r="B26">
        <v>5713</v>
      </c>
      <c r="C26">
        <v>1668</v>
      </c>
      <c r="D26">
        <v>0</v>
      </c>
      <c r="E26">
        <v>59400</v>
      </c>
      <c r="F26">
        <v>40.554209145990299</v>
      </c>
      <c r="G26">
        <v>5</v>
      </c>
      <c r="H26">
        <v>2</v>
      </c>
      <c r="I26">
        <v>17376.05505798911</v>
      </c>
      <c r="J26">
        <v>16852.46431749441</v>
      </c>
      <c r="K26">
        <v>55.617349251008342</v>
      </c>
      <c r="L26">
        <v>15902.087167651909</v>
      </c>
      <c r="M26">
        <v>15057.82637619285</v>
      </c>
      <c r="N26">
        <v>56.53716597151147</v>
      </c>
      <c r="O26">
        <v>15852.91390580959</v>
      </c>
      <c r="P26">
        <v>15458.460760474671</v>
      </c>
      <c r="Q26">
        <v>55.617349251008342</v>
      </c>
      <c r="R26">
        <v>15851.112735410819</v>
      </c>
      <c r="S26">
        <v>15459.93707141352</v>
      </c>
      <c r="T26">
        <v>56.53716597151147</v>
      </c>
      <c r="U26">
        <v>50.913407704060447</v>
      </c>
      <c r="V26">
        <v>9.9947396057940043</v>
      </c>
      <c r="W26">
        <v>0</v>
      </c>
      <c r="X26">
        <v>0</v>
      </c>
    </row>
    <row r="27" spans="1:24" x14ac:dyDescent="0.3">
      <c r="A27" t="s">
        <v>322</v>
      </c>
      <c r="B27">
        <v>6103</v>
      </c>
      <c r="C27">
        <v>617</v>
      </c>
      <c r="D27">
        <v>26</v>
      </c>
      <c r="E27">
        <v>60960</v>
      </c>
      <c r="F27">
        <v>1.3313487969532889</v>
      </c>
      <c r="G27">
        <v>5</v>
      </c>
      <c r="H27">
        <v>2</v>
      </c>
      <c r="I27">
        <v>16789.543624025038</v>
      </c>
      <c r="J27">
        <v>16101.51903024435</v>
      </c>
      <c r="K27">
        <v>122.38284009212281</v>
      </c>
      <c r="L27">
        <v>16784.907099030461</v>
      </c>
      <c r="M27">
        <v>16043.18491868652</v>
      </c>
      <c r="N27">
        <v>124.39032609583229</v>
      </c>
      <c r="O27">
        <v>16771.612348329349</v>
      </c>
      <c r="P27">
        <v>16036.85412602918</v>
      </c>
      <c r="Q27">
        <v>122.38284009212281</v>
      </c>
      <c r="R27">
        <v>16773.243371974619</v>
      </c>
      <c r="S27">
        <v>16036.67835554052</v>
      </c>
      <c r="T27">
        <v>124.39032609583229</v>
      </c>
      <c r="U27">
        <v>50.403768067196893</v>
      </c>
      <c r="V27">
        <v>10.03179536256015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45021</v>
      </c>
      <c r="D3" t="s">
        <v>323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324</v>
      </c>
      <c r="Q3" t="s">
        <v>325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</v>
      </c>
      <c r="AA3">
        <v>338.82795691490168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335.31023478816388</v>
      </c>
      <c r="E7">
        <v>13.68972547499367</v>
      </c>
      <c r="H7" t="s">
        <v>65</v>
      </c>
      <c r="I7">
        <v>2</v>
      </c>
      <c r="K7" t="s">
        <v>66</v>
      </c>
      <c r="L7">
        <v>55.337811111111108</v>
      </c>
      <c r="M7">
        <v>1711.146493154544</v>
      </c>
      <c r="N7">
        <v>13.68972547499367</v>
      </c>
    </row>
    <row r="8" spans="1:27" x14ac:dyDescent="0.3">
      <c r="A8">
        <v>1</v>
      </c>
      <c r="B8">
        <v>2</v>
      </c>
      <c r="C8">
        <v>0.61939722222222271</v>
      </c>
      <c r="D8">
        <v>0.27682385886611688</v>
      </c>
      <c r="E8">
        <v>12.85738238632343</v>
      </c>
      <c r="H8" t="s">
        <v>67</v>
      </c>
      <c r="I8">
        <v>13</v>
      </c>
      <c r="K8" t="s">
        <v>68</v>
      </c>
      <c r="L8">
        <v>2.6424805555555611</v>
      </c>
      <c r="M8">
        <v>486.23178059883969</v>
      </c>
      <c r="N8">
        <v>53.46743950583982</v>
      </c>
    </row>
    <row r="9" spans="1:27" x14ac:dyDescent="0.3">
      <c r="A9">
        <v>2</v>
      </c>
      <c r="B9">
        <v>176</v>
      </c>
      <c r="C9">
        <v>38.14</v>
      </c>
      <c r="D9">
        <v>1375.559434507514</v>
      </c>
      <c r="E9">
        <v>11.37629129454012</v>
      </c>
      <c r="H9" t="s">
        <v>69</v>
      </c>
      <c r="I9">
        <v>6</v>
      </c>
      <c r="K9" t="s">
        <v>70</v>
      </c>
      <c r="L9">
        <v>57.980291666666673</v>
      </c>
      <c r="M9">
        <v>2197.3782737533838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486.23178059883969</v>
      </c>
      <c r="E12">
        <v>53.46743950583982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326</v>
      </c>
      <c r="B16">
        <v>4095</v>
      </c>
      <c r="C16">
        <v>5715</v>
      </c>
      <c r="D16">
        <v>4</v>
      </c>
      <c r="E16">
        <v>61440</v>
      </c>
      <c r="F16">
        <v>31.2871468032499</v>
      </c>
      <c r="G16">
        <v>0</v>
      </c>
      <c r="H16">
        <v>5</v>
      </c>
      <c r="I16">
        <v>21498.991836102909</v>
      </c>
      <c r="J16">
        <v>18749.912813508199</v>
      </c>
      <c r="K16">
        <v>59.708017703955392</v>
      </c>
      <c r="L16">
        <v>20006.108378586941</v>
      </c>
      <c r="M16">
        <v>18137.30700473897</v>
      </c>
      <c r="N16">
        <v>58.169653666683622</v>
      </c>
      <c r="O16">
        <v>21498.991836102909</v>
      </c>
      <c r="P16">
        <v>18749.912813508199</v>
      </c>
      <c r="Q16">
        <v>59.708017703955392</v>
      </c>
      <c r="R16">
        <v>21497.47658804294</v>
      </c>
      <c r="S16">
        <v>18753.579685102672</v>
      </c>
      <c r="T16">
        <v>58.169653666683622</v>
      </c>
      <c r="U16">
        <v>0</v>
      </c>
      <c r="V16">
        <v>51.576530520837551</v>
      </c>
      <c r="W16">
        <v>0</v>
      </c>
      <c r="X16">
        <v>0</v>
      </c>
    </row>
    <row r="17" spans="1:24" x14ac:dyDescent="0.3">
      <c r="A17" t="s">
        <v>327</v>
      </c>
      <c r="B17">
        <v>4480</v>
      </c>
      <c r="C17">
        <v>6304</v>
      </c>
      <c r="D17">
        <v>22</v>
      </c>
      <c r="E17">
        <v>62520</v>
      </c>
      <c r="F17">
        <v>9.2062816810243575</v>
      </c>
      <c r="G17">
        <v>0</v>
      </c>
      <c r="H17">
        <v>5</v>
      </c>
      <c r="I17">
        <v>15762.41462705021</v>
      </c>
      <c r="J17">
        <v>16287.91431584304</v>
      </c>
      <c r="K17">
        <v>117.90123814688771</v>
      </c>
      <c r="L17">
        <v>15219.644371066939</v>
      </c>
      <c r="M17">
        <v>16152.13114468413</v>
      </c>
      <c r="N17">
        <v>119.99835019517769</v>
      </c>
      <c r="O17">
        <v>15653.477568610489</v>
      </c>
      <c r="P17">
        <v>16335.10263513981</v>
      </c>
      <c r="Q17">
        <v>117.90123814688771</v>
      </c>
      <c r="R17">
        <v>15654.30353090951</v>
      </c>
      <c r="S17">
        <v>16331.711262042971</v>
      </c>
      <c r="T17">
        <v>119.99835019517769</v>
      </c>
      <c r="U17">
        <v>12.895351535729031</v>
      </c>
      <c r="V17">
        <v>51.084166957557848</v>
      </c>
      <c r="W17">
        <v>0</v>
      </c>
      <c r="X17">
        <v>0</v>
      </c>
    </row>
    <row r="18" spans="1:24" x14ac:dyDescent="0.3">
      <c r="A18" t="s">
        <v>327</v>
      </c>
      <c r="B18">
        <v>4480</v>
      </c>
      <c r="C18">
        <v>6304</v>
      </c>
      <c r="D18">
        <v>23</v>
      </c>
      <c r="E18">
        <v>62580</v>
      </c>
      <c r="F18">
        <v>0</v>
      </c>
      <c r="G18">
        <v>0</v>
      </c>
      <c r="H18">
        <v>5</v>
      </c>
      <c r="I18">
        <v>15647.829437611599</v>
      </c>
      <c r="J18">
        <v>16335.94933183331</v>
      </c>
      <c r="K18">
        <v>120.626037724783</v>
      </c>
      <c r="L18">
        <v>15646.904588345909</v>
      </c>
      <c r="M18">
        <v>16332.98449876011</v>
      </c>
      <c r="N18">
        <v>123.31986989855911</v>
      </c>
      <c r="O18">
        <v>15647.829437611599</v>
      </c>
      <c r="P18">
        <v>16335.94933183331</v>
      </c>
      <c r="Q18">
        <v>120.626037724783</v>
      </c>
      <c r="R18">
        <v>15646.904588345909</v>
      </c>
      <c r="S18">
        <v>16332.98449876011</v>
      </c>
      <c r="T18">
        <v>123.31986989855911</v>
      </c>
      <c r="U18">
        <v>12.890518820096631</v>
      </c>
      <c r="V18">
        <v>51.077908495855887</v>
      </c>
      <c r="W18">
        <v>0</v>
      </c>
      <c r="X18">
        <v>0</v>
      </c>
    </row>
    <row r="19" spans="1:24" x14ac:dyDescent="0.3">
      <c r="A19" t="s">
        <v>328</v>
      </c>
      <c r="B19">
        <v>4575</v>
      </c>
      <c r="C19">
        <v>5705</v>
      </c>
      <c r="D19">
        <v>4</v>
      </c>
      <c r="E19">
        <v>61440</v>
      </c>
      <c r="F19">
        <v>11.89148809944736</v>
      </c>
      <c r="G19">
        <v>0</v>
      </c>
      <c r="H19">
        <v>5</v>
      </c>
      <c r="I19">
        <v>14441.409816623431</v>
      </c>
      <c r="J19">
        <v>15824.94638706488</v>
      </c>
      <c r="K19">
        <v>86.879521781972258</v>
      </c>
      <c r="L19">
        <v>15003.91749649343</v>
      </c>
      <c r="M19">
        <v>16054.204246863599</v>
      </c>
      <c r="N19">
        <v>84.331888351710575</v>
      </c>
      <c r="O19">
        <v>14441.409816623431</v>
      </c>
      <c r="P19">
        <v>15824.94638706488</v>
      </c>
      <c r="Q19">
        <v>86.879521781972258</v>
      </c>
      <c r="R19">
        <v>14442.524979876969</v>
      </c>
      <c r="S19">
        <v>15822.247418000619</v>
      </c>
      <c r="T19">
        <v>84.331888351710575</v>
      </c>
      <c r="U19">
        <v>0</v>
      </c>
      <c r="V19">
        <v>51.080682430767958</v>
      </c>
      <c r="W19">
        <v>0</v>
      </c>
      <c r="X19">
        <v>0</v>
      </c>
    </row>
    <row r="20" spans="1:24" x14ac:dyDescent="0.3">
      <c r="A20" t="s">
        <v>329</v>
      </c>
      <c r="B20">
        <v>4575</v>
      </c>
      <c r="C20">
        <v>6291</v>
      </c>
      <c r="D20">
        <v>3</v>
      </c>
      <c r="E20">
        <v>61380</v>
      </c>
      <c r="F20">
        <v>64.803300687429228</v>
      </c>
      <c r="G20">
        <v>0</v>
      </c>
      <c r="H20">
        <v>5</v>
      </c>
      <c r="I20">
        <v>14441.997408754491</v>
      </c>
      <c r="J20">
        <v>15821.53006646227</v>
      </c>
      <c r="K20">
        <v>83.872129394259957</v>
      </c>
      <c r="L20">
        <v>17531.791677235149</v>
      </c>
      <c r="M20">
        <v>17095.726973355198</v>
      </c>
      <c r="N20">
        <v>81.458665319171445</v>
      </c>
      <c r="O20">
        <v>14441.997408754491</v>
      </c>
      <c r="P20">
        <v>15821.53006646227</v>
      </c>
      <c r="Q20">
        <v>83.872129394259957</v>
      </c>
      <c r="R20">
        <v>14442.929269338531</v>
      </c>
      <c r="S20">
        <v>15819.27507422216</v>
      </c>
      <c r="T20">
        <v>81.458665319171445</v>
      </c>
      <c r="U20">
        <v>0</v>
      </c>
      <c r="V20">
        <v>51.574763364536899</v>
      </c>
      <c r="W20">
        <v>0</v>
      </c>
      <c r="X20">
        <v>0</v>
      </c>
    </row>
    <row r="21" spans="1:24" x14ac:dyDescent="0.3">
      <c r="A21" t="s">
        <v>330</v>
      </c>
      <c r="B21">
        <v>5899</v>
      </c>
      <c r="C21">
        <v>623</v>
      </c>
      <c r="D21">
        <v>1</v>
      </c>
      <c r="E21">
        <v>61260</v>
      </c>
      <c r="F21">
        <v>39.734943585130843</v>
      </c>
      <c r="G21">
        <v>5</v>
      </c>
      <c r="H21">
        <v>2</v>
      </c>
      <c r="I21">
        <v>17471.325302287991</v>
      </c>
      <c r="J21">
        <v>13690.31496795049</v>
      </c>
      <c r="K21">
        <v>95.816794448417681</v>
      </c>
      <c r="L21">
        <v>17370.32442182265</v>
      </c>
      <c r="M21">
        <v>15537.044241446951</v>
      </c>
      <c r="N21">
        <v>92.280173707393118</v>
      </c>
      <c r="O21">
        <v>17727.537043993379</v>
      </c>
      <c r="P21">
        <v>15716.90261963111</v>
      </c>
      <c r="Q21">
        <v>95.816794448417681</v>
      </c>
      <c r="R21">
        <v>17726.009534740951</v>
      </c>
      <c r="S21">
        <v>15716.82034459064</v>
      </c>
      <c r="T21">
        <v>92.280173707393118</v>
      </c>
      <c r="U21">
        <v>51.408636167005113</v>
      </c>
      <c r="V21">
        <v>10.02987472211289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45021</v>
      </c>
      <c r="D3" t="s">
        <v>331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332</v>
      </c>
      <c r="Q3" t="s">
        <v>333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174</v>
      </c>
      <c r="AA3">
        <v>276.73765921592712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56.327373151918152</v>
      </c>
      <c r="E7">
        <v>12.90293214179477</v>
      </c>
      <c r="H7" t="s">
        <v>65</v>
      </c>
      <c r="I7">
        <v>0</v>
      </c>
      <c r="K7" t="s">
        <v>66</v>
      </c>
      <c r="L7">
        <v>40.162844444444431</v>
      </c>
      <c r="M7">
        <v>1423.3486122107149</v>
      </c>
      <c r="N7">
        <v>12.90293214179477</v>
      </c>
    </row>
    <row r="8" spans="1:27" x14ac:dyDescent="0.3">
      <c r="A8">
        <v>1</v>
      </c>
      <c r="B8">
        <v>1</v>
      </c>
      <c r="C8">
        <v>0.49930277777777721</v>
      </c>
      <c r="D8">
        <v>0.27415755911333961</v>
      </c>
      <c r="E8">
        <v>12.892098338330859</v>
      </c>
      <c r="H8" t="s">
        <v>67</v>
      </c>
      <c r="I8">
        <v>171</v>
      </c>
      <c r="K8" t="s">
        <v>68</v>
      </c>
      <c r="L8">
        <v>1.812244444444447</v>
      </c>
      <c r="M8">
        <v>333.5670100995124</v>
      </c>
      <c r="N8">
        <v>52.778113439706537</v>
      </c>
    </row>
    <row r="9" spans="1:27" x14ac:dyDescent="0.3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69</v>
      </c>
      <c r="I9">
        <v>3</v>
      </c>
      <c r="K9" t="s">
        <v>70</v>
      </c>
      <c r="L9">
        <v>41.975088888888877</v>
      </c>
      <c r="M9">
        <v>1756.915622310227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333.5670100995124</v>
      </c>
      <c r="E12">
        <v>52.778113439706537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334</v>
      </c>
      <c r="B16">
        <v>5717</v>
      </c>
      <c r="C16">
        <v>132</v>
      </c>
      <c r="D16">
        <v>20</v>
      </c>
      <c r="E16">
        <v>64200</v>
      </c>
      <c r="F16">
        <v>32.315959605521783</v>
      </c>
      <c r="G16">
        <v>5</v>
      </c>
      <c r="H16">
        <v>2</v>
      </c>
      <c r="I16">
        <v>17777.537702772312</v>
      </c>
      <c r="J16">
        <v>16421.21837801957</v>
      </c>
      <c r="K16">
        <v>135.99333452776159</v>
      </c>
      <c r="L16">
        <v>19588.11338064176</v>
      </c>
      <c r="M16">
        <v>17208.611074396402</v>
      </c>
      <c r="N16">
        <v>131.86039523891679</v>
      </c>
      <c r="O16">
        <v>19266.23604185283</v>
      </c>
      <c r="P16">
        <v>17169.9227222154</v>
      </c>
      <c r="Q16">
        <v>135.99333452776159</v>
      </c>
      <c r="R16">
        <v>19266.394419657921</v>
      </c>
      <c r="S16">
        <v>17169.558739369109</v>
      </c>
      <c r="T16">
        <v>131.86039523891679</v>
      </c>
      <c r="U16">
        <v>51.564849343168149</v>
      </c>
      <c r="V16">
        <v>10.02849708035752</v>
      </c>
      <c r="W16">
        <v>0</v>
      </c>
      <c r="X16">
        <v>0</v>
      </c>
    </row>
    <row r="17" spans="1:24" x14ac:dyDescent="0.3">
      <c r="A17" t="s">
        <v>335</v>
      </c>
      <c r="B17">
        <v>5914</v>
      </c>
      <c r="C17">
        <v>1049</v>
      </c>
      <c r="D17">
        <v>8</v>
      </c>
      <c r="E17">
        <v>63480</v>
      </c>
      <c r="F17">
        <v>49.145782316732188</v>
      </c>
      <c r="G17">
        <v>5</v>
      </c>
      <c r="H17">
        <v>2</v>
      </c>
      <c r="I17">
        <v>17364.14104198218</v>
      </c>
      <c r="J17">
        <v>12943.07204336295</v>
      </c>
      <c r="K17">
        <v>54.8815892638086</v>
      </c>
      <c r="L17">
        <v>18153.2014487325</v>
      </c>
      <c r="M17">
        <v>15310.99259351273</v>
      </c>
      <c r="N17">
        <v>52.009446065295947</v>
      </c>
      <c r="O17">
        <v>17681.073768068509</v>
      </c>
      <c r="P17">
        <v>15449.61773088394</v>
      </c>
      <c r="Q17">
        <v>54.8815892638086</v>
      </c>
      <c r="R17">
        <v>17680.301156035101</v>
      </c>
      <c r="S17">
        <v>15449.87546796176</v>
      </c>
      <c r="T17">
        <v>52.009446065295947</v>
      </c>
      <c r="U17">
        <v>51.40833914774565</v>
      </c>
      <c r="V17">
        <v>10.028781979270571</v>
      </c>
      <c r="W17">
        <v>0</v>
      </c>
      <c r="X17">
        <v>0</v>
      </c>
    </row>
    <row r="18" spans="1:24" x14ac:dyDescent="0.3">
      <c r="A18" t="s">
        <v>336</v>
      </c>
      <c r="B18">
        <v>6304</v>
      </c>
      <c r="C18">
        <v>619</v>
      </c>
      <c r="D18">
        <v>0</v>
      </c>
      <c r="E18">
        <v>63000</v>
      </c>
      <c r="F18">
        <v>33.83602831267482</v>
      </c>
      <c r="G18">
        <v>5</v>
      </c>
      <c r="H18">
        <v>2</v>
      </c>
      <c r="I18">
        <v>16436.714292879689</v>
      </c>
      <c r="J18">
        <v>15916.387049327041</v>
      </c>
      <c r="K18">
        <v>126.6965462704275</v>
      </c>
      <c r="L18">
        <v>15161.50270377062</v>
      </c>
      <c r="M18">
        <v>15323.828669691091</v>
      </c>
      <c r="N18">
        <v>128.67472787069721</v>
      </c>
      <c r="O18">
        <v>14867.624992070479</v>
      </c>
      <c r="P18">
        <v>15153.644496568981</v>
      </c>
      <c r="Q18">
        <v>126.6965462704275</v>
      </c>
      <c r="R18">
        <v>14866.395918743579</v>
      </c>
      <c r="S18">
        <v>15156.275286926129</v>
      </c>
      <c r="T18">
        <v>128.67472787069721</v>
      </c>
      <c r="U18">
        <v>51.562019708839877</v>
      </c>
      <c r="V18">
        <v>10.02941272797139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45021</v>
      </c>
      <c r="D3" t="s">
        <v>337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338</v>
      </c>
      <c r="Q3" t="s">
        <v>339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367.46558022499079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341.65007829393488</v>
      </c>
      <c r="E7">
        <v>13.14014187203442</v>
      </c>
      <c r="H7" t="s">
        <v>65</v>
      </c>
      <c r="I7">
        <v>0</v>
      </c>
      <c r="K7" t="s">
        <v>66</v>
      </c>
      <c r="L7">
        <v>58.594152777777779</v>
      </c>
      <c r="M7">
        <v>1832.550519943879</v>
      </c>
      <c r="N7">
        <v>13.14014187203442</v>
      </c>
    </row>
    <row r="8" spans="1:27" x14ac:dyDescent="0.3">
      <c r="A8">
        <v>1</v>
      </c>
      <c r="B8">
        <v>1</v>
      </c>
      <c r="C8">
        <v>0.46859444444444509</v>
      </c>
      <c r="D8">
        <v>0.14351571922710471</v>
      </c>
      <c r="E8">
        <v>9.7066930783373168E-2</v>
      </c>
      <c r="H8" t="s">
        <v>67</v>
      </c>
      <c r="I8">
        <v>26</v>
      </c>
      <c r="K8" t="s">
        <v>68</v>
      </c>
      <c r="L8">
        <v>1.969891666666661</v>
      </c>
      <c r="M8">
        <v>361.33342743556358</v>
      </c>
      <c r="N8">
        <v>51.887585702799832</v>
      </c>
    </row>
    <row r="9" spans="1:27" x14ac:dyDescent="0.3">
      <c r="A9">
        <v>2</v>
      </c>
      <c r="B9">
        <v>195</v>
      </c>
      <c r="C9">
        <v>41.338305555555557</v>
      </c>
      <c r="D9">
        <v>1490.756925930717</v>
      </c>
      <c r="E9">
        <v>10.798565405164551</v>
      </c>
      <c r="H9" t="s">
        <v>69</v>
      </c>
      <c r="I9">
        <v>3</v>
      </c>
      <c r="K9" t="s">
        <v>70</v>
      </c>
      <c r="L9">
        <v>60.564044444444441</v>
      </c>
      <c r="M9">
        <v>2193.8839473794428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361.33342743556358</v>
      </c>
      <c r="E12">
        <v>51.887585702799832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340</v>
      </c>
      <c r="B16">
        <v>4292</v>
      </c>
      <c r="C16">
        <v>5732</v>
      </c>
      <c r="D16">
        <v>18</v>
      </c>
      <c r="E16">
        <v>65880</v>
      </c>
      <c r="F16">
        <v>28.006250337514761</v>
      </c>
      <c r="G16">
        <v>0</v>
      </c>
      <c r="H16">
        <v>5</v>
      </c>
      <c r="I16">
        <v>15984.06199290628</v>
      </c>
      <c r="J16">
        <v>15384.541433722001</v>
      </c>
      <c r="K16">
        <v>29.62264453857669</v>
      </c>
      <c r="L16">
        <v>17360.9573355672</v>
      </c>
      <c r="M16">
        <v>16353.70955721373</v>
      </c>
      <c r="N16">
        <v>30.458438438498089</v>
      </c>
      <c r="O16">
        <v>16075.073578982599</v>
      </c>
      <c r="P16">
        <v>15732.88255029936</v>
      </c>
      <c r="Q16">
        <v>29.62264453857669</v>
      </c>
      <c r="R16">
        <v>16077.40922858565</v>
      </c>
      <c r="S16">
        <v>15729.581171906269</v>
      </c>
      <c r="T16">
        <v>30.458438438498089</v>
      </c>
      <c r="U16">
        <v>12.85549545008289</v>
      </c>
      <c r="V16">
        <v>50.96170594031102</v>
      </c>
      <c r="W16">
        <v>0</v>
      </c>
      <c r="X16">
        <v>0</v>
      </c>
    </row>
    <row r="17" spans="1:24" x14ac:dyDescent="0.3">
      <c r="A17" t="s">
        <v>341</v>
      </c>
      <c r="B17">
        <v>5738</v>
      </c>
      <c r="C17">
        <v>1693</v>
      </c>
      <c r="D17">
        <v>21</v>
      </c>
      <c r="E17">
        <v>66060</v>
      </c>
      <c r="F17">
        <v>35.146191279891873</v>
      </c>
      <c r="G17">
        <v>5</v>
      </c>
      <c r="H17">
        <v>2</v>
      </c>
      <c r="I17">
        <v>16444.352361432859</v>
      </c>
      <c r="J17">
        <v>16099.1681705756</v>
      </c>
      <c r="K17">
        <v>30.967478870004719</v>
      </c>
      <c r="L17">
        <v>15374.20862016542</v>
      </c>
      <c r="M17">
        <v>15080.025655696059</v>
      </c>
      <c r="N17">
        <v>30.595416804844501</v>
      </c>
      <c r="O17">
        <v>15437.836544537269</v>
      </c>
      <c r="P17">
        <v>14731.70273491986</v>
      </c>
      <c r="Q17">
        <v>30.967478870004719</v>
      </c>
      <c r="R17">
        <v>15435.66591626602</v>
      </c>
      <c r="S17">
        <v>14733.97231117818</v>
      </c>
      <c r="T17">
        <v>30.595416804844501</v>
      </c>
      <c r="U17">
        <v>48.311080397581392</v>
      </c>
      <c r="V17">
        <v>10.00017973247154</v>
      </c>
      <c r="W17">
        <v>0</v>
      </c>
      <c r="X17">
        <v>0</v>
      </c>
    </row>
    <row r="18" spans="1:24" x14ac:dyDescent="0.3">
      <c r="A18" t="s">
        <v>342</v>
      </c>
      <c r="B18">
        <v>6120</v>
      </c>
      <c r="C18">
        <v>644</v>
      </c>
      <c r="D18">
        <v>28</v>
      </c>
      <c r="E18">
        <v>66480</v>
      </c>
      <c r="F18">
        <v>9.8666509766577697</v>
      </c>
      <c r="G18">
        <v>5</v>
      </c>
      <c r="H18">
        <v>2</v>
      </c>
      <c r="I18">
        <v>16349.77746194308</v>
      </c>
      <c r="J18">
        <v>15364.84115495195</v>
      </c>
      <c r="K18">
        <v>81.758639535082523</v>
      </c>
      <c r="L18">
        <v>16485.66986852789</v>
      </c>
      <c r="M18">
        <v>15908.580894105069</v>
      </c>
      <c r="N18">
        <v>78.450571756586228</v>
      </c>
      <c r="O18">
        <v>16399.906970731019</v>
      </c>
      <c r="P18">
        <v>15860.24289969149</v>
      </c>
      <c r="Q18">
        <v>81.758639535082523</v>
      </c>
      <c r="R18">
        <v>16399.224073779809</v>
      </c>
      <c r="S18">
        <v>15860.414482329799</v>
      </c>
      <c r="T18">
        <v>78.450571756586228</v>
      </c>
      <c r="U18">
        <v>50.466118559439238</v>
      </c>
      <c r="V18">
        <v>10.029641752739961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45021</v>
      </c>
      <c r="D3" t="s">
        <v>343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344</v>
      </c>
      <c r="Q3" t="s">
        <v>345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285.47815656661987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53.939521726375638</v>
      </c>
      <c r="E7">
        <v>12.902877598601989</v>
      </c>
      <c r="H7" t="s">
        <v>65</v>
      </c>
      <c r="I7">
        <v>18</v>
      </c>
      <c r="K7" t="s">
        <v>66</v>
      </c>
      <c r="L7">
        <v>41.401622222222201</v>
      </c>
      <c r="M7">
        <v>1471.173742353074</v>
      </c>
      <c r="N7">
        <v>12.902877598601989</v>
      </c>
    </row>
    <row r="8" spans="1:27" x14ac:dyDescent="0.3">
      <c r="A8">
        <v>1</v>
      </c>
      <c r="B8">
        <v>1</v>
      </c>
      <c r="C8">
        <v>0.40609722222222139</v>
      </c>
      <c r="D8">
        <v>0.27725508360360918</v>
      </c>
      <c r="E8">
        <v>12.84886220854623</v>
      </c>
      <c r="H8" t="s">
        <v>67</v>
      </c>
      <c r="I8">
        <v>1</v>
      </c>
      <c r="K8" t="s">
        <v>68</v>
      </c>
      <c r="L8">
        <v>2.056561111111102</v>
      </c>
      <c r="M8">
        <v>378.68265657374229</v>
      </c>
      <c r="N8">
        <v>52.665616007865488</v>
      </c>
    </row>
    <row r="9" spans="1:27" x14ac:dyDescent="0.3">
      <c r="A9">
        <v>2</v>
      </c>
      <c r="B9">
        <v>187</v>
      </c>
      <c r="C9">
        <v>39.279913888888871</v>
      </c>
      <c r="D9">
        <v>1416.9569655430951</v>
      </c>
      <c r="E9">
        <v>10.81773970942357</v>
      </c>
      <c r="H9" t="s">
        <v>69</v>
      </c>
      <c r="I9">
        <v>3</v>
      </c>
      <c r="K9" t="s">
        <v>70</v>
      </c>
      <c r="L9">
        <v>43.458183333333302</v>
      </c>
      <c r="M9">
        <v>1849.8563989268159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378.68265657374229</v>
      </c>
      <c r="E12">
        <v>52.665616007865488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346</v>
      </c>
      <c r="B16">
        <v>5924</v>
      </c>
      <c r="C16">
        <v>667</v>
      </c>
      <c r="D16">
        <v>3</v>
      </c>
      <c r="E16">
        <v>66780</v>
      </c>
      <c r="F16">
        <v>14.01173693081375</v>
      </c>
      <c r="G16">
        <v>5</v>
      </c>
      <c r="H16">
        <v>2</v>
      </c>
      <c r="I16">
        <v>17150.040734704111</v>
      </c>
      <c r="J16">
        <v>16972.931779077131</v>
      </c>
      <c r="K16">
        <v>39.169660167241503</v>
      </c>
      <c r="L16">
        <v>17062.887932645011</v>
      </c>
      <c r="M16">
        <v>16196.715927911509</v>
      </c>
      <c r="N16">
        <v>41.03805460960136</v>
      </c>
      <c r="O16">
        <v>17182.698678071229</v>
      </c>
      <c r="P16">
        <v>16264.67698910519</v>
      </c>
      <c r="Q16">
        <v>39.169660167241503</v>
      </c>
      <c r="R16">
        <v>17185.707935446801</v>
      </c>
      <c r="S16">
        <v>16264.32728852585</v>
      </c>
      <c r="T16">
        <v>41.03805460960136</v>
      </c>
      <c r="U16">
        <v>50.600959026446048</v>
      </c>
      <c r="V16">
        <v>10.005899582895649</v>
      </c>
      <c r="W16">
        <v>0</v>
      </c>
      <c r="X16">
        <v>0</v>
      </c>
    </row>
    <row r="17" spans="1:24" x14ac:dyDescent="0.3">
      <c r="A17" t="s">
        <v>347</v>
      </c>
      <c r="B17">
        <v>6312</v>
      </c>
      <c r="C17">
        <v>377</v>
      </c>
      <c r="D17">
        <v>17</v>
      </c>
      <c r="E17">
        <v>67620</v>
      </c>
      <c r="F17">
        <v>12.841500689503651</v>
      </c>
      <c r="G17">
        <v>5</v>
      </c>
      <c r="H17">
        <v>2</v>
      </c>
      <c r="I17">
        <v>14340.15182746135</v>
      </c>
      <c r="J17">
        <v>15826.896939174219</v>
      </c>
      <c r="K17">
        <v>87.68896513952599</v>
      </c>
      <c r="L17">
        <v>13860.38923421141</v>
      </c>
      <c r="M17">
        <v>15592.1426106169</v>
      </c>
      <c r="N17">
        <v>83.527154299484152</v>
      </c>
      <c r="O17">
        <v>13753.57123183259</v>
      </c>
      <c r="P17">
        <v>15519.647277778049</v>
      </c>
      <c r="Q17">
        <v>87.68896513952599</v>
      </c>
      <c r="R17">
        <v>13752.32125253328</v>
      </c>
      <c r="S17">
        <v>15522.16810996304</v>
      </c>
      <c r="T17">
        <v>83.527154299484152</v>
      </c>
      <c r="U17">
        <v>51.565435974187103</v>
      </c>
      <c r="V17">
        <v>10.02565033023807</v>
      </c>
      <c r="W17">
        <v>0</v>
      </c>
      <c r="X17">
        <v>0</v>
      </c>
    </row>
    <row r="18" spans="1:24" x14ac:dyDescent="0.3">
      <c r="A18" t="s">
        <v>348</v>
      </c>
      <c r="B18">
        <v>6317</v>
      </c>
      <c r="C18">
        <v>371</v>
      </c>
      <c r="D18">
        <v>7</v>
      </c>
      <c r="E18">
        <v>67020</v>
      </c>
      <c r="F18">
        <v>62.189053008331797</v>
      </c>
      <c r="G18">
        <v>5</v>
      </c>
      <c r="H18">
        <v>2</v>
      </c>
      <c r="I18">
        <v>16494.301805608939</v>
      </c>
      <c r="J18">
        <v>17520.28864374281</v>
      </c>
      <c r="K18">
        <v>42.903576905506931</v>
      </c>
      <c r="L18">
        <v>13385.73284012238</v>
      </c>
      <c r="M18">
        <v>15286.31602157469</v>
      </c>
      <c r="N18">
        <v>45.40557704720112</v>
      </c>
      <c r="O18">
        <v>13908.743955550441</v>
      </c>
      <c r="P18">
        <v>15625.451103073259</v>
      </c>
      <c r="Q18">
        <v>42.903576905506931</v>
      </c>
      <c r="R18">
        <v>13909.010672233389</v>
      </c>
      <c r="S18">
        <v>15625.07987374665</v>
      </c>
      <c r="T18">
        <v>45.40557704720112</v>
      </c>
      <c r="U18">
        <v>51.545164909878892</v>
      </c>
      <c r="V18">
        <v>10.02366709345865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45021</v>
      </c>
      <c r="D3" t="s">
        <v>349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350</v>
      </c>
      <c r="Q3" t="s">
        <v>351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170</v>
      </c>
      <c r="AA3">
        <v>1311.191566705704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399.8157490357018</v>
      </c>
      <c r="E7">
        <v>13.140127415800061</v>
      </c>
      <c r="H7" t="s">
        <v>65</v>
      </c>
      <c r="I7">
        <v>1</v>
      </c>
      <c r="K7" t="s">
        <v>66</v>
      </c>
      <c r="L7">
        <v>97.162672222222241</v>
      </c>
      <c r="M7">
        <v>3229.806157095808</v>
      </c>
      <c r="N7">
        <v>13.140127415800061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162</v>
      </c>
      <c r="K8" t="s">
        <v>68</v>
      </c>
      <c r="L8">
        <v>3.7903000000000051</v>
      </c>
      <c r="M8">
        <v>696.53584856949078</v>
      </c>
      <c r="N8">
        <v>52.92287445700596</v>
      </c>
    </row>
    <row r="9" spans="1:27" x14ac:dyDescent="0.3">
      <c r="A9">
        <v>2</v>
      </c>
      <c r="B9">
        <v>260</v>
      </c>
      <c r="C9">
        <v>78.467619444444452</v>
      </c>
      <c r="D9">
        <v>2829.9904080601068</v>
      </c>
      <c r="E9">
        <v>10.87337287273211</v>
      </c>
      <c r="H9" t="s">
        <v>69</v>
      </c>
      <c r="I9">
        <v>7</v>
      </c>
      <c r="K9" t="s">
        <v>70</v>
      </c>
      <c r="L9">
        <v>100.9529722222222</v>
      </c>
      <c r="M9">
        <v>3926.342005665299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696.53584856949078</v>
      </c>
      <c r="E12">
        <v>52.92287445700596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352</v>
      </c>
      <c r="B16">
        <v>4295</v>
      </c>
      <c r="C16">
        <v>6310</v>
      </c>
      <c r="D16">
        <v>4</v>
      </c>
      <c r="E16">
        <v>68640</v>
      </c>
      <c r="F16">
        <v>10.80631087007364</v>
      </c>
      <c r="G16">
        <v>0</v>
      </c>
      <c r="H16">
        <v>5</v>
      </c>
      <c r="I16">
        <v>16298.99029056779</v>
      </c>
      <c r="J16">
        <v>16733.275099076251</v>
      </c>
      <c r="K16">
        <v>123.2877302425554</v>
      </c>
      <c r="L16">
        <v>16810.47522302678</v>
      </c>
      <c r="M16">
        <v>16809.694191722141</v>
      </c>
      <c r="N16">
        <v>121.2668644092785</v>
      </c>
      <c r="O16">
        <v>16295.686496531191</v>
      </c>
      <c r="P16">
        <v>16594.201245905191</v>
      </c>
      <c r="Q16">
        <v>123.2877302425554</v>
      </c>
      <c r="R16">
        <v>16295.3064809771</v>
      </c>
      <c r="S16">
        <v>16596.837588993581</v>
      </c>
      <c r="T16">
        <v>121.2668644092785</v>
      </c>
      <c r="U16">
        <v>12.8733192341766</v>
      </c>
      <c r="V16">
        <v>51.58196690262232</v>
      </c>
      <c r="W16">
        <v>0</v>
      </c>
      <c r="X16">
        <v>0</v>
      </c>
    </row>
    <row r="17" spans="1:24" x14ac:dyDescent="0.3">
      <c r="A17" t="s">
        <v>353</v>
      </c>
      <c r="B17">
        <v>4296</v>
      </c>
      <c r="C17">
        <v>5927</v>
      </c>
      <c r="D17">
        <v>11</v>
      </c>
      <c r="E17">
        <v>69060</v>
      </c>
      <c r="F17">
        <v>33.519532845708888</v>
      </c>
      <c r="G17">
        <v>0</v>
      </c>
      <c r="H17">
        <v>5</v>
      </c>
      <c r="I17">
        <v>16292.49571902249</v>
      </c>
      <c r="J17">
        <v>16429.220616668721</v>
      </c>
      <c r="K17">
        <v>68.573800664803613</v>
      </c>
      <c r="L17">
        <v>16132.86160737862</v>
      </c>
      <c r="M17">
        <v>17687.656775181302</v>
      </c>
      <c r="N17">
        <v>67.13814943097708</v>
      </c>
      <c r="O17">
        <v>16170.72731629886</v>
      </c>
      <c r="P17">
        <v>16015.85454491806</v>
      </c>
      <c r="Q17">
        <v>68.573800664803613</v>
      </c>
      <c r="R17">
        <v>16172.928048607249</v>
      </c>
      <c r="S17">
        <v>16016.13762268909</v>
      </c>
      <c r="T17">
        <v>67.13814943097708</v>
      </c>
      <c r="U17">
        <v>12.85603030110479</v>
      </c>
      <c r="V17">
        <v>49.881341994056108</v>
      </c>
      <c r="W17">
        <v>0</v>
      </c>
      <c r="X17">
        <v>0</v>
      </c>
    </row>
    <row r="18" spans="1:24" x14ac:dyDescent="0.3">
      <c r="A18" t="s">
        <v>354</v>
      </c>
      <c r="B18">
        <v>5927</v>
      </c>
      <c r="C18">
        <v>673</v>
      </c>
      <c r="D18">
        <v>13</v>
      </c>
      <c r="E18">
        <v>69180</v>
      </c>
      <c r="F18">
        <v>11.16522507332275</v>
      </c>
      <c r="G18">
        <v>5</v>
      </c>
      <c r="H18">
        <v>2</v>
      </c>
      <c r="I18">
        <v>16372.651549248871</v>
      </c>
      <c r="J18">
        <v>15453.55032833453</v>
      </c>
      <c r="K18">
        <v>73.438861532077766</v>
      </c>
      <c r="L18">
        <v>16530.57335966868</v>
      </c>
      <c r="M18">
        <v>16079.33764125623</v>
      </c>
      <c r="N18">
        <v>74.803046677412453</v>
      </c>
      <c r="O18">
        <v>16430.449827155058</v>
      </c>
      <c r="P18">
        <v>16024.651035176599</v>
      </c>
      <c r="Q18">
        <v>73.438861532077766</v>
      </c>
      <c r="R18">
        <v>16433.285416689421</v>
      </c>
      <c r="S18">
        <v>16023.94909039549</v>
      </c>
      <c r="T18">
        <v>74.803046677412453</v>
      </c>
      <c r="U18">
        <v>51.411233626693907</v>
      </c>
      <c r="V18">
        <v>10.02668072295373</v>
      </c>
      <c r="W18">
        <v>0</v>
      </c>
      <c r="X18">
        <v>0</v>
      </c>
    </row>
    <row r="19" spans="1:24" x14ac:dyDescent="0.3">
      <c r="A19" t="s">
        <v>355</v>
      </c>
      <c r="B19">
        <v>6129</v>
      </c>
      <c r="C19">
        <v>1717</v>
      </c>
      <c r="D19">
        <v>36</v>
      </c>
      <c r="E19">
        <v>70560</v>
      </c>
      <c r="F19">
        <v>20.1463976957703</v>
      </c>
      <c r="G19">
        <v>5</v>
      </c>
      <c r="H19">
        <v>2</v>
      </c>
      <c r="I19">
        <v>16201.65183610442</v>
      </c>
      <c r="J19">
        <v>14630.74284241243</v>
      </c>
      <c r="K19">
        <v>46.828059946011727</v>
      </c>
      <c r="L19">
        <v>16199.228879164841</v>
      </c>
      <c r="M19">
        <v>15435.06884727443</v>
      </c>
      <c r="N19">
        <v>42.996096324832372</v>
      </c>
      <c r="O19">
        <v>16177.566172986741</v>
      </c>
      <c r="P19">
        <v>15635.37670983333</v>
      </c>
      <c r="Q19">
        <v>46.828059946011727</v>
      </c>
      <c r="R19">
        <v>16178.79275313265</v>
      </c>
      <c r="S19">
        <v>15635.38227533871</v>
      </c>
      <c r="T19">
        <v>42.996096324832372</v>
      </c>
      <c r="U19">
        <v>49.881004177825957</v>
      </c>
      <c r="V19">
        <v>9.9945006074233653</v>
      </c>
      <c r="W19">
        <v>0</v>
      </c>
      <c r="X19">
        <v>0</v>
      </c>
    </row>
    <row r="20" spans="1:24" x14ac:dyDescent="0.3">
      <c r="A20" t="s">
        <v>356</v>
      </c>
      <c r="B20">
        <v>6133</v>
      </c>
      <c r="C20">
        <v>657</v>
      </c>
      <c r="D20">
        <v>29</v>
      </c>
      <c r="E20">
        <v>70140</v>
      </c>
      <c r="F20">
        <v>48.377636294734977</v>
      </c>
      <c r="G20">
        <v>5</v>
      </c>
      <c r="H20">
        <v>2</v>
      </c>
      <c r="I20">
        <v>16563.632452952072</v>
      </c>
      <c r="J20">
        <v>17396.841323460139</v>
      </c>
      <c r="K20">
        <v>122.7018424720559</v>
      </c>
      <c r="L20">
        <v>16749.509700681199</v>
      </c>
      <c r="M20">
        <v>15142.43511252644</v>
      </c>
      <c r="N20">
        <v>121.1176014884196</v>
      </c>
      <c r="O20">
        <v>16313.202609880629</v>
      </c>
      <c r="P20">
        <v>14925.057214398021</v>
      </c>
      <c r="Q20">
        <v>122.7018424720559</v>
      </c>
      <c r="R20">
        <v>16315.618696601639</v>
      </c>
      <c r="S20">
        <v>14925.253815800501</v>
      </c>
      <c r="T20">
        <v>121.1176014884196</v>
      </c>
      <c r="U20">
        <v>51.355091158895718</v>
      </c>
      <c r="V20">
        <v>10.029642280208829</v>
      </c>
      <c r="W20">
        <v>0</v>
      </c>
      <c r="X20">
        <v>0</v>
      </c>
    </row>
    <row r="21" spans="1:24" x14ac:dyDescent="0.3">
      <c r="A21" t="s">
        <v>357</v>
      </c>
      <c r="B21">
        <v>6135</v>
      </c>
      <c r="C21">
        <v>671</v>
      </c>
      <c r="D21">
        <v>16</v>
      </c>
      <c r="E21">
        <v>69360</v>
      </c>
      <c r="F21">
        <v>9.4394347100997322</v>
      </c>
      <c r="G21">
        <v>5</v>
      </c>
      <c r="H21">
        <v>2</v>
      </c>
      <c r="I21">
        <v>17209.946217535689</v>
      </c>
      <c r="J21">
        <v>15802.89746651414</v>
      </c>
      <c r="K21">
        <v>94.565218285456325</v>
      </c>
      <c r="L21">
        <v>17272.524335477341</v>
      </c>
      <c r="M21">
        <v>16325.786378776889</v>
      </c>
      <c r="N21">
        <v>97.657033089775894</v>
      </c>
      <c r="O21">
        <v>17187.942857798069</v>
      </c>
      <c r="P21">
        <v>16280.194414418131</v>
      </c>
      <c r="Q21">
        <v>94.565218285456325</v>
      </c>
      <c r="R21">
        <v>17189.780562971991</v>
      </c>
      <c r="S21">
        <v>16279.981027914049</v>
      </c>
      <c r="T21">
        <v>97.657033089775894</v>
      </c>
      <c r="U21">
        <v>50.617846318247807</v>
      </c>
      <c r="V21">
        <v>10.019267724044379</v>
      </c>
      <c r="W21">
        <v>0</v>
      </c>
      <c r="X21">
        <v>0</v>
      </c>
    </row>
    <row r="22" spans="1:24" x14ac:dyDescent="0.3">
      <c r="A22" t="s">
        <v>358</v>
      </c>
      <c r="B22">
        <v>6328</v>
      </c>
      <c r="C22">
        <v>1867</v>
      </c>
      <c r="D22">
        <v>12</v>
      </c>
      <c r="E22">
        <v>69120</v>
      </c>
      <c r="F22">
        <v>31.675617154159479</v>
      </c>
      <c r="G22">
        <v>5</v>
      </c>
      <c r="H22">
        <v>2</v>
      </c>
      <c r="I22">
        <v>18599.75444242989</v>
      </c>
      <c r="J22">
        <v>18145.260162885701</v>
      </c>
      <c r="K22">
        <v>131.89769686574181</v>
      </c>
      <c r="L22">
        <v>19503.806822347731</v>
      </c>
      <c r="M22">
        <v>19302.64830980853</v>
      </c>
      <c r="N22">
        <v>135.83013644167659</v>
      </c>
      <c r="O22">
        <v>19807.541040486329</v>
      </c>
      <c r="P22">
        <v>19216.407830811338</v>
      </c>
      <c r="Q22">
        <v>131.89769686574181</v>
      </c>
      <c r="R22">
        <v>19809.369761537098</v>
      </c>
      <c r="S22">
        <v>19214.984031718519</v>
      </c>
      <c r="T22">
        <v>135.83013644167659</v>
      </c>
      <c r="U22">
        <v>50.964871735957068</v>
      </c>
      <c r="V22">
        <v>10.035779268866561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45021</v>
      </c>
      <c r="D3" t="s">
        <v>359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360</v>
      </c>
      <c r="Q3" t="s">
        <v>361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</v>
      </c>
      <c r="AA3">
        <v>1167.9063882827761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399.82965311187172</v>
      </c>
      <c r="E7">
        <v>13.14003861372017</v>
      </c>
      <c r="H7" t="s">
        <v>65</v>
      </c>
      <c r="I7">
        <v>4</v>
      </c>
      <c r="K7" t="s">
        <v>66</v>
      </c>
      <c r="L7">
        <v>91.281230555555538</v>
      </c>
      <c r="M7">
        <v>2917.269169654096</v>
      </c>
      <c r="N7">
        <v>17.217721356399661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3.563747222222224</v>
      </c>
      <c r="M8">
        <v>654.83916211751102</v>
      </c>
      <c r="N8">
        <v>51.888400209048051</v>
      </c>
    </row>
    <row r="9" spans="1:27" x14ac:dyDescent="0.3">
      <c r="A9">
        <v>2</v>
      </c>
      <c r="B9">
        <v>247</v>
      </c>
      <c r="C9">
        <v>72.58616111111111</v>
      </c>
      <c r="D9">
        <v>2517.4395165422238</v>
      </c>
      <c r="E9">
        <v>17.217721356399661</v>
      </c>
      <c r="H9" t="s">
        <v>69</v>
      </c>
      <c r="I9">
        <v>9</v>
      </c>
      <c r="K9" t="s">
        <v>70</v>
      </c>
      <c r="L9">
        <v>94.844977777777757</v>
      </c>
      <c r="M9">
        <v>3572.108331771607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654.83916211751102</v>
      </c>
      <c r="E12">
        <v>51.888400209048051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362</v>
      </c>
      <c r="B16">
        <v>2526</v>
      </c>
      <c r="C16">
        <v>5758</v>
      </c>
      <c r="D16">
        <v>57</v>
      </c>
      <c r="E16">
        <v>75420</v>
      </c>
      <c r="F16">
        <v>4.905460745208857</v>
      </c>
      <c r="G16">
        <v>2</v>
      </c>
      <c r="H16">
        <v>5</v>
      </c>
      <c r="I16">
        <v>15915.339025264189</v>
      </c>
      <c r="J16">
        <v>16456.921343389149</v>
      </c>
      <c r="K16">
        <v>69.794084547491934</v>
      </c>
      <c r="L16">
        <v>15729.81901867637</v>
      </c>
      <c r="M16">
        <v>16361.02632777237</v>
      </c>
      <c r="N16">
        <v>68.971487788282545</v>
      </c>
      <c r="O16">
        <v>15964.535534949129</v>
      </c>
      <c r="P16">
        <v>16455.98211341762</v>
      </c>
      <c r="Q16">
        <v>69.794084547491934</v>
      </c>
      <c r="R16">
        <v>15963.653836879421</v>
      </c>
      <c r="S16">
        <v>16457.650719375339</v>
      </c>
      <c r="T16">
        <v>68.971487788282545</v>
      </c>
      <c r="U16">
        <v>10.03075491351794</v>
      </c>
      <c r="V16">
        <v>51.577591014887552</v>
      </c>
      <c r="W16">
        <v>0</v>
      </c>
      <c r="X16">
        <v>0</v>
      </c>
    </row>
    <row r="17" spans="1:24" x14ac:dyDescent="0.3">
      <c r="A17" t="s">
        <v>363</v>
      </c>
      <c r="B17">
        <v>2553</v>
      </c>
      <c r="C17">
        <v>6329</v>
      </c>
      <c r="D17">
        <v>0</v>
      </c>
      <c r="E17">
        <v>72000</v>
      </c>
      <c r="F17">
        <v>30.966554807891882</v>
      </c>
      <c r="G17">
        <v>2</v>
      </c>
      <c r="H17">
        <v>5</v>
      </c>
      <c r="I17">
        <v>15393.47919069516</v>
      </c>
      <c r="J17">
        <v>16486.711903429092</v>
      </c>
      <c r="K17">
        <v>104.8636335437689</v>
      </c>
      <c r="L17">
        <v>14330.187176694941</v>
      </c>
      <c r="M17">
        <v>15831.71904879292</v>
      </c>
      <c r="N17">
        <v>102.1761929852336</v>
      </c>
      <c r="O17">
        <v>15697.975554248551</v>
      </c>
      <c r="P17">
        <v>16548.097449289631</v>
      </c>
      <c r="Q17">
        <v>104.8636335437689</v>
      </c>
      <c r="R17">
        <v>15697.537949159399</v>
      </c>
      <c r="S17">
        <v>16548.80678122093</v>
      </c>
      <c r="T17">
        <v>102.1761929852336</v>
      </c>
      <c r="U17">
        <v>10.03089668319457</v>
      </c>
      <c r="V17">
        <v>49.859480772701907</v>
      </c>
      <c r="W17">
        <v>0</v>
      </c>
      <c r="X17">
        <v>0</v>
      </c>
    </row>
    <row r="18" spans="1:24" x14ac:dyDescent="0.3">
      <c r="A18" t="s">
        <v>363</v>
      </c>
      <c r="B18">
        <v>2553</v>
      </c>
      <c r="C18">
        <v>6329</v>
      </c>
      <c r="D18">
        <v>2</v>
      </c>
      <c r="E18">
        <v>72120</v>
      </c>
      <c r="F18">
        <v>4.3066332479336973</v>
      </c>
      <c r="G18">
        <v>2</v>
      </c>
      <c r="H18">
        <v>5</v>
      </c>
      <c r="I18">
        <v>16941.291581872381</v>
      </c>
      <c r="J18">
        <v>16796.088740670071</v>
      </c>
      <c r="K18">
        <v>109.7810684245364</v>
      </c>
      <c r="L18">
        <v>17115.624317160251</v>
      </c>
      <c r="M18">
        <v>16982.545685303841</v>
      </c>
      <c r="N18">
        <v>111.43678415695111</v>
      </c>
      <c r="O18">
        <v>16983.64561620542</v>
      </c>
      <c r="P18">
        <v>16804.521795762459</v>
      </c>
      <c r="Q18">
        <v>109.7810684245364</v>
      </c>
      <c r="R18">
        <v>16984.208441420651</v>
      </c>
      <c r="S18">
        <v>16803.998734024819</v>
      </c>
      <c r="T18">
        <v>111.43678415695111</v>
      </c>
      <c r="U18">
        <v>10.02765249713946</v>
      </c>
      <c r="V18">
        <v>51.47781443804201</v>
      </c>
      <c r="W18">
        <v>0</v>
      </c>
      <c r="X18">
        <v>0</v>
      </c>
    </row>
    <row r="19" spans="1:24" x14ac:dyDescent="0.3">
      <c r="A19" t="s">
        <v>364</v>
      </c>
      <c r="B19">
        <v>2736</v>
      </c>
      <c r="C19">
        <v>6145</v>
      </c>
      <c r="D19">
        <v>27</v>
      </c>
      <c r="E19">
        <v>73620</v>
      </c>
      <c r="F19">
        <v>14.544668815858159</v>
      </c>
      <c r="G19">
        <v>2</v>
      </c>
      <c r="H19">
        <v>5</v>
      </c>
      <c r="I19">
        <v>16399.91441738432</v>
      </c>
      <c r="J19">
        <v>17098.442751876351</v>
      </c>
      <c r="K19">
        <v>49.787571262205738</v>
      </c>
      <c r="L19">
        <v>16611.57643914286</v>
      </c>
      <c r="M19">
        <v>17793.198667573641</v>
      </c>
      <c r="N19">
        <v>47.194657808756993</v>
      </c>
      <c r="O19">
        <v>16536.860378275909</v>
      </c>
      <c r="P19">
        <v>17049.888690439999</v>
      </c>
      <c r="Q19">
        <v>49.787571262205738</v>
      </c>
      <c r="R19">
        <v>16536.273873244041</v>
      </c>
      <c r="S19">
        <v>17050.067914463001</v>
      </c>
      <c r="T19">
        <v>47.194657808756993</v>
      </c>
      <c r="U19">
        <v>9.9898207371871042</v>
      </c>
      <c r="V19">
        <v>51.354642739915462</v>
      </c>
      <c r="W19">
        <v>0</v>
      </c>
      <c r="X19">
        <v>0</v>
      </c>
    </row>
    <row r="20" spans="1:24" x14ac:dyDescent="0.3">
      <c r="A20" t="s">
        <v>365</v>
      </c>
      <c r="B20">
        <v>4301</v>
      </c>
      <c r="C20">
        <v>6339</v>
      </c>
      <c r="D20">
        <v>18</v>
      </c>
      <c r="E20">
        <v>73080</v>
      </c>
      <c r="F20">
        <v>11.996873320214529</v>
      </c>
      <c r="G20">
        <v>0</v>
      </c>
      <c r="H20">
        <v>5</v>
      </c>
      <c r="I20">
        <v>16032.92190995644</v>
      </c>
      <c r="J20">
        <v>15555.45362984498</v>
      </c>
      <c r="K20">
        <v>72.000910950427865</v>
      </c>
      <c r="L20">
        <v>16398.393662652368</v>
      </c>
      <c r="M20">
        <v>16053.15662147426</v>
      </c>
      <c r="N20">
        <v>71.040688710083003</v>
      </c>
      <c r="O20">
        <v>16032.92190995644</v>
      </c>
      <c r="P20">
        <v>15555.45362984498</v>
      </c>
      <c r="Q20">
        <v>72.000910950427865</v>
      </c>
      <c r="R20">
        <v>16032.3179150468</v>
      </c>
      <c r="S20">
        <v>15555.89828380319</v>
      </c>
      <c r="T20">
        <v>71.040688710083003</v>
      </c>
      <c r="U20">
        <v>0</v>
      </c>
      <c r="V20">
        <v>51.46979114846409</v>
      </c>
      <c r="W20">
        <v>0</v>
      </c>
      <c r="X20">
        <v>0</v>
      </c>
    </row>
    <row r="21" spans="1:24" x14ac:dyDescent="0.3">
      <c r="A21" t="s">
        <v>366</v>
      </c>
      <c r="B21">
        <v>4302</v>
      </c>
      <c r="C21">
        <v>5936</v>
      </c>
      <c r="D21">
        <v>22</v>
      </c>
      <c r="E21">
        <v>73320</v>
      </c>
      <c r="F21">
        <v>9.6362098182500251</v>
      </c>
      <c r="G21">
        <v>0</v>
      </c>
      <c r="H21">
        <v>5</v>
      </c>
      <c r="I21">
        <v>16210.792026241361</v>
      </c>
      <c r="J21">
        <v>16159.739302017249</v>
      </c>
      <c r="K21">
        <v>60.724207043962018</v>
      </c>
      <c r="L21">
        <v>16185.76800533546</v>
      </c>
      <c r="M21">
        <v>15545.726953784249</v>
      </c>
      <c r="N21">
        <v>59.884855750207997</v>
      </c>
      <c r="O21">
        <v>16175.777786406639</v>
      </c>
      <c r="P21">
        <v>16040.90476606723</v>
      </c>
      <c r="Q21">
        <v>60.724207043962018</v>
      </c>
      <c r="R21">
        <v>16173.8972656777</v>
      </c>
      <c r="S21">
        <v>16040.97563892343</v>
      </c>
      <c r="T21">
        <v>59.884855750207997</v>
      </c>
      <c r="U21">
        <v>12.856258898795559</v>
      </c>
      <c r="V21">
        <v>51.409313456161641</v>
      </c>
      <c r="W21">
        <v>0</v>
      </c>
      <c r="X21">
        <v>0</v>
      </c>
    </row>
    <row r="22" spans="1:24" x14ac:dyDescent="0.3">
      <c r="A22" t="s">
        <v>367</v>
      </c>
      <c r="B22">
        <v>6139</v>
      </c>
      <c r="C22">
        <v>713</v>
      </c>
      <c r="D22">
        <v>33</v>
      </c>
      <c r="E22">
        <v>73980</v>
      </c>
      <c r="F22">
        <v>18.14212358320513</v>
      </c>
      <c r="G22">
        <v>5</v>
      </c>
      <c r="H22">
        <v>2</v>
      </c>
      <c r="I22">
        <v>17137.012668293799</v>
      </c>
      <c r="J22">
        <v>17194.265725215391</v>
      </c>
      <c r="K22">
        <v>73.345922828060793</v>
      </c>
      <c r="L22">
        <v>17021.44688136191</v>
      </c>
      <c r="M22">
        <v>16174.21256057366</v>
      </c>
      <c r="N22">
        <v>69.898513650452671</v>
      </c>
      <c r="O22">
        <v>17179.96886582144</v>
      </c>
      <c r="P22">
        <v>16262.573852608541</v>
      </c>
      <c r="Q22">
        <v>73.345922828060793</v>
      </c>
      <c r="R22">
        <v>17180.441300994429</v>
      </c>
      <c r="S22">
        <v>16262.52010695289</v>
      </c>
      <c r="T22">
        <v>69.898513650452671</v>
      </c>
      <c r="U22">
        <v>51.409726260045069</v>
      </c>
      <c r="V22">
        <v>10.02484988598105</v>
      </c>
      <c r="W22">
        <v>0</v>
      </c>
      <c r="X22">
        <v>0</v>
      </c>
    </row>
    <row r="23" spans="1:24" x14ac:dyDescent="0.3">
      <c r="A23" t="s">
        <v>368</v>
      </c>
      <c r="B23">
        <v>6146</v>
      </c>
      <c r="C23">
        <v>701</v>
      </c>
      <c r="D23">
        <v>37</v>
      </c>
      <c r="E23">
        <v>74220</v>
      </c>
      <c r="F23">
        <v>59.425951018417983</v>
      </c>
      <c r="G23">
        <v>5</v>
      </c>
      <c r="H23">
        <v>2</v>
      </c>
      <c r="I23">
        <v>17313.244589580048</v>
      </c>
      <c r="J23">
        <v>13548.20567312622</v>
      </c>
      <c r="K23">
        <v>130.50881042402861</v>
      </c>
      <c r="L23">
        <v>16656.19071156262</v>
      </c>
      <c r="M23">
        <v>16258.392379021459</v>
      </c>
      <c r="N23">
        <v>134.43579562855251</v>
      </c>
      <c r="O23">
        <v>17174.676883181131</v>
      </c>
      <c r="P23">
        <v>16556.41807737694</v>
      </c>
      <c r="Q23">
        <v>130.50881042402861</v>
      </c>
      <c r="R23">
        <v>17172.42438930854</v>
      </c>
      <c r="S23">
        <v>16555.873967243671</v>
      </c>
      <c r="T23">
        <v>134.43579562855251</v>
      </c>
      <c r="U23">
        <v>50.674866675211987</v>
      </c>
      <c r="V23">
        <v>10.026132771846671</v>
      </c>
      <c r="W23">
        <v>0</v>
      </c>
      <c r="X23">
        <v>0</v>
      </c>
    </row>
    <row r="24" spans="1:24" x14ac:dyDescent="0.3">
      <c r="A24" t="s">
        <v>369</v>
      </c>
      <c r="B24">
        <v>6147</v>
      </c>
      <c r="C24">
        <v>1711</v>
      </c>
      <c r="D24">
        <v>25</v>
      </c>
      <c r="E24">
        <v>73500</v>
      </c>
      <c r="F24">
        <v>45.108025648007327</v>
      </c>
      <c r="G24">
        <v>5</v>
      </c>
      <c r="H24">
        <v>2</v>
      </c>
      <c r="I24">
        <v>16600.334094792612</v>
      </c>
      <c r="J24">
        <v>15412.69189066694</v>
      </c>
      <c r="K24">
        <v>84.00782661254334</v>
      </c>
      <c r="L24">
        <v>15918.82622263938</v>
      </c>
      <c r="M24">
        <v>13623.00065537897</v>
      </c>
      <c r="N24">
        <v>82.136070925372564</v>
      </c>
      <c r="O24">
        <v>15980.539642139551</v>
      </c>
      <c r="P24">
        <v>13177.39265463966</v>
      </c>
      <c r="Q24">
        <v>84.00782661254334</v>
      </c>
      <c r="R24">
        <v>15982.883153486489</v>
      </c>
      <c r="S24">
        <v>13176.49673688923</v>
      </c>
      <c r="T24">
        <v>82.136070925372564</v>
      </c>
      <c r="U24">
        <v>51.424003776473562</v>
      </c>
      <c r="V24">
        <v>9.999892905085666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45021</v>
      </c>
      <c r="D3" t="s">
        <v>370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371</v>
      </c>
      <c r="Q3" t="s">
        <v>372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</v>
      </c>
      <c r="AA3">
        <v>135.11310744285581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133.62443506461909</v>
      </c>
      <c r="E7">
        <v>13.107450831640151</v>
      </c>
      <c r="H7" t="s">
        <v>65</v>
      </c>
      <c r="I7">
        <v>0</v>
      </c>
      <c r="K7" t="s">
        <v>66</v>
      </c>
      <c r="L7">
        <v>22.032463888888891</v>
      </c>
      <c r="M7">
        <v>636.09433570739259</v>
      </c>
      <c r="N7">
        <v>13.51934695961771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33</v>
      </c>
      <c r="K8" t="s">
        <v>68</v>
      </c>
      <c r="L8">
        <v>0.65175000000000083</v>
      </c>
      <c r="M8">
        <v>119.74220518845409</v>
      </c>
      <c r="N8">
        <v>51.649680745683902</v>
      </c>
    </row>
    <row r="9" spans="1:27" x14ac:dyDescent="0.3">
      <c r="A9">
        <v>2</v>
      </c>
      <c r="B9">
        <v>144</v>
      </c>
      <c r="C9">
        <v>14.607894444444449</v>
      </c>
      <c r="D9">
        <v>502.4699006427735</v>
      </c>
      <c r="E9">
        <v>13.51934695961771</v>
      </c>
      <c r="H9" t="s">
        <v>69</v>
      </c>
      <c r="I9">
        <v>4</v>
      </c>
      <c r="K9" t="s">
        <v>70</v>
      </c>
      <c r="L9">
        <v>22.684213888888891</v>
      </c>
      <c r="M9">
        <v>755.83654089584661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119.74220518845409</v>
      </c>
      <c r="E12">
        <v>51.649680745683902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373</v>
      </c>
      <c r="B16">
        <v>2660</v>
      </c>
      <c r="C16">
        <v>5943</v>
      </c>
      <c r="D16">
        <v>4</v>
      </c>
      <c r="E16">
        <v>75840</v>
      </c>
      <c r="F16">
        <v>0.75938351949459193</v>
      </c>
      <c r="G16">
        <v>2</v>
      </c>
      <c r="H16">
        <v>5</v>
      </c>
      <c r="I16">
        <v>17034.0613338603</v>
      </c>
      <c r="J16">
        <v>19276.287170350472</v>
      </c>
      <c r="K16">
        <v>61.486020410305301</v>
      </c>
      <c r="L16">
        <v>17038.97071403751</v>
      </c>
      <c r="M16">
        <v>19241.30539200468</v>
      </c>
      <c r="N16">
        <v>60.247720806951449</v>
      </c>
      <c r="O16">
        <v>17040.078860753682</v>
      </c>
      <c r="P16">
        <v>19280.92230473012</v>
      </c>
      <c r="Q16">
        <v>61.486020410305301</v>
      </c>
      <c r="R16">
        <v>17037.172856461399</v>
      </c>
      <c r="S16">
        <v>19280.26054694433</v>
      </c>
      <c r="T16">
        <v>60.247720806951449</v>
      </c>
      <c r="U16">
        <v>10.00249400937899</v>
      </c>
      <c r="V16">
        <v>51.352997812624771</v>
      </c>
      <c r="W16">
        <v>0</v>
      </c>
      <c r="X16">
        <v>0</v>
      </c>
    </row>
    <row r="17" spans="1:24" x14ac:dyDescent="0.3">
      <c r="A17" t="s">
        <v>374</v>
      </c>
      <c r="B17">
        <v>4208</v>
      </c>
      <c r="C17">
        <v>5950</v>
      </c>
      <c r="D17">
        <v>11</v>
      </c>
      <c r="E17">
        <v>76260</v>
      </c>
      <c r="F17">
        <v>63.843729573546071</v>
      </c>
      <c r="G17">
        <v>0</v>
      </c>
      <c r="H17">
        <v>5</v>
      </c>
      <c r="I17">
        <v>16173.057839900101</v>
      </c>
      <c r="J17">
        <v>19026.09204731261</v>
      </c>
      <c r="K17">
        <v>34.205064813333728</v>
      </c>
      <c r="L17">
        <v>16188.995934442049</v>
      </c>
      <c r="M17">
        <v>14926.18300871835</v>
      </c>
      <c r="N17">
        <v>31.968920646054858</v>
      </c>
      <c r="O17">
        <v>16111.88884873015</v>
      </c>
      <c r="P17">
        <v>18207.39031412343</v>
      </c>
      <c r="Q17">
        <v>34.205064813333728</v>
      </c>
      <c r="R17">
        <v>16110.35659635425</v>
      </c>
      <c r="S17">
        <v>18207.383784948532</v>
      </c>
      <c r="T17">
        <v>31.968920646054858</v>
      </c>
      <c r="U17">
        <v>12.85926852280071</v>
      </c>
      <c r="V17">
        <v>51.409011080443122</v>
      </c>
      <c r="W17">
        <v>0</v>
      </c>
      <c r="X17">
        <v>0</v>
      </c>
    </row>
    <row r="18" spans="1:24" x14ac:dyDescent="0.3">
      <c r="A18" t="s">
        <v>374</v>
      </c>
      <c r="B18">
        <v>4208</v>
      </c>
      <c r="C18">
        <v>5950</v>
      </c>
      <c r="D18">
        <v>11</v>
      </c>
      <c r="E18">
        <v>76260</v>
      </c>
      <c r="F18">
        <v>59.845053746523973</v>
      </c>
      <c r="G18">
        <v>0</v>
      </c>
      <c r="H18">
        <v>5</v>
      </c>
      <c r="I18">
        <v>16176.97237458201</v>
      </c>
      <c r="J18">
        <v>19021.09437510022</v>
      </c>
      <c r="K18">
        <v>37.502794189906567</v>
      </c>
      <c r="L18">
        <v>16195.7235214395</v>
      </c>
      <c r="M18">
        <v>15177.983786884981</v>
      </c>
      <c r="N18">
        <v>38.40088770382426</v>
      </c>
      <c r="O18">
        <v>16119.615649942851</v>
      </c>
      <c r="P18">
        <v>18253.669798750201</v>
      </c>
      <c r="Q18">
        <v>37.502794189906567</v>
      </c>
      <c r="R18">
        <v>16122.011604892121</v>
      </c>
      <c r="S18">
        <v>18253.679995229879</v>
      </c>
      <c r="T18">
        <v>38.40088770382426</v>
      </c>
      <c r="U18">
        <v>12.859291488454</v>
      </c>
      <c r="V18">
        <v>51.409083561928483</v>
      </c>
      <c r="W18">
        <v>0</v>
      </c>
      <c r="X18">
        <v>0</v>
      </c>
    </row>
    <row r="19" spans="1:24" x14ac:dyDescent="0.3">
      <c r="A19" t="s">
        <v>375</v>
      </c>
      <c r="B19">
        <v>4880</v>
      </c>
      <c r="C19">
        <v>6340</v>
      </c>
      <c r="D19">
        <v>13</v>
      </c>
      <c r="E19">
        <v>76380</v>
      </c>
      <c r="F19">
        <v>2.6101449455691599</v>
      </c>
      <c r="G19">
        <v>0</v>
      </c>
      <c r="H19">
        <v>5</v>
      </c>
      <c r="I19">
        <v>18714.409987345869</v>
      </c>
      <c r="J19">
        <v>16879.70851348255</v>
      </c>
      <c r="K19">
        <v>67.854591503068292</v>
      </c>
      <c r="L19">
        <v>18595.171939788721</v>
      </c>
      <c r="M19">
        <v>16820.359963862909</v>
      </c>
      <c r="N19">
        <v>71.754876622891814</v>
      </c>
      <c r="O19">
        <v>18714.409987345869</v>
      </c>
      <c r="P19">
        <v>16879.70851348255</v>
      </c>
      <c r="Q19">
        <v>67.854591503068292</v>
      </c>
      <c r="R19">
        <v>18714.162655817581</v>
      </c>
      <c r="S19">
        <v>16880.20032461598</v>
      </c>
      <c r="T19">
        <v>71.754876622891814</v>
      </c>
      <c r="U19">
        <v>0</v>
      </c>
      <c r="V19">
        <v>51.027937154156767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45021</v>
      </c>
      <c r="D3" t="s">
        <v>376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377</v>
      </c>
      <c r="Q3" t="s">
        <v>378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146.74517583847049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199.79803032233951</v>
      </c>
      <c r="E7">
        <v>13.14000350592473</v>
      </c>
      <c r="H7" t="s">
        <v>65</v>
      </c>
      <c r="I7">
        <v>0</v>
      </c>
      <c r="K7" t="s">
        <v>66</v>
      </c>
      <c r="L7">
        <v>24.285649999999979</v>
      </c>
      <c r="M7">
        <v>740.00575896390444</v>
      </c>
      <c r="N7">
        <v>13.14000350592473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0.8593972222222227</v>
      </c>
      <c r="M8">
        <v>158.01984884198239</v>
      </c>
      <c r="N8">
        <v>52.35249032532785</v>
      </c>
    </row>
    <row r="9" spans="1:27" x14ac:dyDescent="0.3">
      <c r="A9">
        <v>2</v>
      </c>
      <c r="B9">
        <v>162</v>
      </c>
      <c r="C9">
        <v>15.682686111111121</v>
      </c>
      <c r="D9">
        <v>540.20772864156493</v>
      </c>
      <c r="E9">
        <v>11.672795682507511</v>
      </c>
      <c r="H9" t="s">
        <v>69</v>
      </c>
      <c r="I9">
        <v>3</v>
      </c>
      <c r="K9" t="s">
        <v>70</v>
      </c>
      <c r="L9">
        <v>25.1450472222222</v>
      </c>
      <c r="M9">
        <v>898.02560780588692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158.01984884198239</v>
      </c>
      <c r="E12">
        <v>52.35249032532785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379</v>
      </c>
      <c r="B16">
        <v>2725</v>
      </c>
      <c r="C16">
        <v>6152</v>
      </c>
      <c r="D16">
        <v>14</v>
      </c>
      <c r="E16">
        <v>77340</v>
      </c>
      <c r="F16">
        <v>4.5879529857197952</v>
      </c>
      <c r="G16">
        <v>2</v>
      </c>
      <c r="H16">
        <v>5</v>
      </c>
      <c r="I16">
        <v>16103.24000118257</v>
      </c>
      <c r="J16">
        <v>17804.436645409049</v>
      </c>
      <c r="K16">
        <v>122.0279462843707</v>
      </c>
      <c r="L16">
        <v>16131.706089834241</v>
      </c>
      <c r="M16">
        <v>18066.622343431849</v>
      </c>
      <c r="N16">
        <v>122.8667633138176</v>
      </c>
      <c r="O16">
        <v>16141.15900075703</v>
      </c>
      <c r="P16">
        <v>17830.354835370868</v>
      </c>
      <c r="Q16">
        <v>122.0279462843707</v>
      </c>
      <c r="R16">
        <v>16137.357730833781</v>
      </c>
      <c r="S16">
        <v>17830.823497792371</v>
      </c>
      <c r="T16">
        <v>122.8667633138176</v>
      </c>
      <c r="U16">
        <v>10.011091218064911</v>
      </c>
      <c r="V16">
        <v>51.40997871731399</v>
      </c>
      <c r="W16">
        <v>0</v>
      </c>
      <c r="X16">
        <v>0</v>
      </c>
    </row>
    <row r="17" spans="1:24" x14ac:dyDescent="0.3">
      <c r="A17" t="s">
        <v>380</v>
      </c>
      <c r="B17">
        <v>4305</v>
      </c>
      <c r="C17">
        <v>6343</v>
      </c>
      <c r="D17">
        <v>4</v>
      </c>
      <c r="E17">
        <v>76740</v>
      </c>
      <c r="F17">
        <v>9.8808344912635491</v>
      </c>
      <c r="G17">
        <v>0</v>
      </c>
      <c r="H17">
        <v>5</v>
      </c>
      <c r="I17">
        <v>16027.81470206236</v>
      </c>
      <c r="J17">
        <v>15554.739395765029</v>
      </c>
      <c r="K17">
        <v>64.273565052028744</v>
      </c>
      <c r="L17">
        <v>16330.77983798985</v>
      </c>
      <c r="M17">
        <v>15964.131887925971</v>
      </c>
      <c r="N17">
        <v>62.493815998107827</v>
      </c>
      <c r="O17">
        <v>16027.81470206236</v>
      </c>
      <c r="P17">
        <v>15554.739395765029</v>
      </c>
      <c r="Q17">
        <v>64.273565052028744</v>
      </c>
      <c r="R17">
        <v>16028.85893848532</v>
      </c>
      <c r="S17">
        <v>15553.97073009765</v>
      </c>
      <c r="T17">
        <v>62.493815998107827</v>
      </c>
      <c r="U17">
        <v>0</v>
      </c>
      <c r="V17">
        <v>51.544419697333268</v>
      </c>
      <c r="W17">
        <v>0</v>
      </c>
      <c r="X17">
        <v>0</v>
      </c>
    </row>
    <row r="18" spans="1:24" x14ac:dyDescent="0.3">
      <c r="A18" t="s">
        <v>381</v>
      </c>
      <c r="B18">
        <v>4496</v>
      </c>
      <c r="C18">
        <v>6343</v>
      </c>
      <c r="D18">
        <v>1</v>
      </c>
      <c r="E18">
        <v>76560</v>
      </c>
      <c r="F18">
        <v>29.66550384875362</v>
      </c>
      <c r="G18">
        <v>0</v>
      </c>
      <c r="H18">
        <v>5</v>
      </c>
      <c r="I18">
        <v>15091.197055129471</v>
      </c>
      <c r="J18">
        <v>16505.22797438845</v>
      </c>
      <c r="K18">
        <v>46.100747495464439</v>
      </c>
      <c r="L18">
        <v>14152.69072448957</v>
      </c>
      <c r="M18">
        <v>15737.802566018279</v>
      </c>
      <c r="N18">
        <v>49.025416155776647</v>
      </c>
      <c r="O18">
        <v>15465.098264541861</v>
      </c>
      <c r="P18">
        <v>16423.68432911082</v>
      </c>
      <c r="Q18">
        <v>46.100747495464439</v>
      </c>
      <c r="R18">
        <v>15464.220004250839</v>
      </c>
      <c r="S18">
        <v>16424.755877273659</v>
      </c>
      <c r="T18">
        <v>49.025416155776647</v>
      </c>
      <c r="U18">
        <v>12.9001617041132</v>
      </c>
      <c r="V18">
        <v>49.907972061618509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45021</v>
      </c>
      <c r="D3" t="s">
        <v>382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383</v>
      </c>
      <c r="Q3" t="s">
        <v>384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41</v>
      </c>
      <c r="AA3">
        <v>191.92764186859131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33.263905015574053</v>
      </c>
      <c r="E7">
        <v>12.905259833453419</v>
      </c>
      <c r="H7" t="s">
        <v>65</v>
      </c>
      <c r="I7">
        <v>34</v>
      </c>
      <c r="K7" t="s">
        <v>66</v>
      </c>
      <c r="L7">
        <v>21.434225000000001</v>
      </c>
      <c r="M7">
        <v>741.81059110710862</v>
      </c>
      <c r="N7">
        <v>12.905259833453419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0.6859111111111067</v>
      </c>
      <c r="M8">
        <v>126.04802047273451</v>
      </c>
      <c r="N8">
        <v>51.74025814790221</v>
      </c>
    </row>
    <row r="9" spans="1:27" x14ac:dyDescent="0.3">
      <c r="A9">
        <v>2</v>
      </c>
      <c r="B9">
        <v>202</v>
      </c>
      <c r="C9">
        <v>20.354697222222232</v>
      </c>
      <c r="D9">
        <v>708.54668609153453</v>
      </c>
      <c r="E9">
        <v>10.74593573450265</v>
      </c>
      <c r="H9" t="s">
        <v>69</v>
      </c>
      <c r="I9">
        <v>7</v>
      </c>
      <c r="K9" t="s">
        <v>70</v>
      </c>
      <c r="L9">
        <v>22.120136111111108</v>
      </c>
      <c r="M9">
        <v>867.85861157984311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126.04802047273451</v>
      </c>
      <c r="E12">
        <v>51.74025814790221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385</v>
      </c>
      <c r="B16">
        <v>2524</v>
      </c>
      <c r="C16">
        <v>5945</v>
      </c>
      <c r="D16">
        <v>2</v>
      </c>
      <c r="E16">
        <v>77520</v>
      </c>
      <c r="F16">
        <v>8.5227129791315317</v>
      </c>
      <c r="G16">
        <v>2</v>
      </c>
      <c r="H16">
        <v>5</v>
      </c>
      <c r="I16">
        <v>17986.933506093588</v>
      </c>
      <c r="J16">
        <v>17137.968821191171</v>
      </c>
      <c r="K16">
        <v>32.921541950200258</v>
      </c>
      <c r="L16">
        <v>17846.159351102109</v>
      </c>
      <c r="M16">
        <v>16683.316244282181</v>
      </c>
      <c r="N16">
        <v>34.575839953585522</v>
      </c>
      <c r="O16">
        <v>17903.947480623421</v>
      </c>
      <c r="P16">
        <v>17117.21101089058</v>
      </c>
      <c r="Q16">
        <v>32.921541950200258</v>
      </c>
      <c r="R16">
        <v>17901.360694152769</v>
      </c>
      <c r="S16">
        <v>17117.995885332159</v>
      </c>
      <c r="T16">
        <v>34.575839953585522</v>
      </c>
      <c r="U16">
        <v>10.03703628583783</v>
      </c>
      <c r="V16">
        <v>51.412117203699893</v>
      </c>
      <c r="W16">
        <v>0</v>
      </c>
      <c r="X16">
        <v>0</v>
      </c>
    </row>
    <row r="17" spans="1:24" x14ac:dyDescent="0.3">
      <c r="A17" t="s">
        <v>386</v>
      </c>
      <c r="B17">
        <v>2560</v>
      </c>
      <c r="C17">
        <v>6151</v>
      </c>
      <c r="D17">
        <v>14</v>
      </c>
      <c r="E17">
        <v>78240</v>
      </c>
      <c r="F17">
        <v>11.47953927064227</v>
      </c>
      <c r="G17">
        <v>2</v>
      </c>
      <c r="H17">
        <v>5</v>
      </c>
      <c r="I17">
        <v>16435.5233343252</v>
      </c>
      <c r="J17">
        <v>16468.10261821829</v>
      </c>
      <c r="K17">
        <v>105.3372622317696</v>
      </c>
      <c r="L17">
        <v>16423.05104364987</v>
      </c>
      <c r="M17">
        <v>17005.11943671637</v>
      </c>
      <c r="N17">
        <v>106.04841160482231</v>
      </c>
      <c r="O17">
        <v>16543.004091871731</v>
      </c>
      <c r="P17">
        <v>16427.420348449719</v>
      </c>
      <c r="Q17">
        <v>105.3372622317696</v>
      </c>
      <c r="R17">
        <v>16547.942248163628</v>
      </c>
      <c r="S17">
        <v>16427.580494560701</v>
      </c>
      <c r="T17">
        <v>106.04841160482231</v>
      </c>
      <c r="U17">
        <v>10.011064666758489</v>
      </c>
      <c r="V17">
        <v>51.473176448714767</v>
      </c>
      <c r="W17">
        <v>0</v>
      </c>
      <c r="X17">
        <v>0</v>
      </c>
    </row>
    <row r="18" spans="1:24" x14ac:dyDescent="0.3">
      <c r="A18" t="s">
        <v>387</v>
      </c>
      <c r="B18">
        <v>2577</v>
      </c>
      <c r="C18">
        <v>6148</v>
      </c>
      <c r="D18">
        <v>3</v>
      </c>
      <c r="E18">
        <v>77580</v>
      </c>
      <c r="F18">
        <v>37.107491682559143</v>
      </c>
      <c r="G18">
        <v>2</v>
      </c>
      <c r="H18">
        <v>5</v>
      </c>
      <c r="I18">
        <v>16149.427055823589</v>
      </c>
      <c r="J18">
        <v>16667.332063108959</v>
      </c>
      <c r="K18">
        <v>73.590889997396204</v>
      </c>
      <c r="L18">
        <v>16901.442600177761</v>
      </c>
      <c r="M18">
        <v>14742.32664133148</v>
      </c>
      <c r="N18">
        <v>69.136053064007726</v>
      </c>
      <c r="O18">
        <v>16506.58051238647</v>
      </c>
      <c r="P18">
        <v>16564.0560622577</v>
      </c>
      <c r="Q18">
        <v>73.590889997396204</v>
      </c>
      <c r="R18">
        <v>16506.851745106469</v>
      </c>
      <c r="S18">
        <v>16564.161976991309</v>
      </c>
      <c r="T18">
        <v>69.136053064007726</v>
      </c>
      <c r="U18">
        <v>10.019151705943919</v>
      </c>
      <c r="V18">
        <v>50.234539863156549</v>
      </c>
      <c r="W18">
        <v>0</v>
      </c>
      <c r="X18">
        <v>0</v>
      </c>
    </row>
    <row r="19" spans="1:24" x14ac:dyDescent="0.3">
      <c r="A19" t="s">
        <v>388</v>
      </c>
      <c r="B19">
        <v>2666</v>
      </c>
      <c r="C19">
        <v>6346</v>
      </c>
      <c r="D19">
        <v>14</v>
      </c>
      <c r="E19">
        <v>78240</v>
      </c>
      <c r="F19">
        <v>45.590896866429539</v>
      </c>
      <c r="G19">
        <v>2</v>
      </c>
      <c r="H19">
        <v>5</v>
      </c>
      <c r="I19">
        <v>16030.12224619567</v>
      </c>
      <c r="J19">
        <v>16949.988017879208</v>
      </c>
      <c r="K19">
        <v>82.457731655773912</v>
      </c>
      <c r="L19">
        <v>18205.07499386921</v>
      </c>
      <c r="M19">
        <v>17397.404315759639</v>
      </c>
      <c r="N19">
        <v>80.186841733668686</v>
      </c>
      <c r="O19">
        <v>16032.769056775591</v>
      </c>
      <c r="P19">
        <v>16495.877975865169</v>
      </c>
      <c r="Q19">
        <v>82.457731655773912</v>
      </c>
      <c r="R19">
        <v>16032.053513270699</v>
      </c>
      <c r="S19">
        <v>16499.384965435769</v>
      </c>
      <c r="T19">
        <v>80.186841733668686</v>
      </c>
      <c r="U19">
        <v>9.9607111664139563</v>
      </c>
      <c r="V19">
        <v>51.573189836767646</v>
      </c>
      <c r="W19">
        <v>0</v>
      </c>
      <c r="X19">
        <v>0</v>
      </c>
    </row>
    <row r="20" spans="1:24" x14ac:dyDescent="0.3">
      <c r="A20" t="s">
        <v>389</v>
      </c>
      <c r="B20">
        <v>2734</v>
      </c>
      <c r="C20">
        <v>5949</v>
      </c>
      <c r="D20">
        <v>9</v>
      </c>
      <c r="E20">
        <v>77940</v>
      </c>
      <c r="F20">
        <v>45.953917717643272</v>
      </c>
      <c r="G20">
        <v>2</v>
      </c>
      <c r="H20">
        <v>5</v>
      </c>
      <c r="I20">
        <v>16725.5010725137</v>
      </c>
      <c r="J20">
        <v>16985.674720097009</v>
      </c>
      <c r="K20">
        <v>130.89044112750341</v>
      </c>
      <c r="L20">
        <v>17266.31963982508</v>
      </c>
      <c r="M20">
        <v>14472.001963650429</v>
      </c>
      <c r="N20">
        <v>135.4222334303947</v>
      </c>
      <c r="O20">
        <v>17158.457758601369</v>
      </c>
      <c r="P20">
        <v>16832.196311056909</v>
      </c>
      <c r="Q20">
        <v>130.89044112750341</v>
      </c>
      <c r="R20">
        <v>17157.48497322973</v>
      </c>
      <c r="S20">
        <v>16831.986621601231</v>
      </c>
      <c r="T20">
        <v>135.4222334303947</v>
      </c>
      <c r="U20">
        <v>9.9959944556232259</v>
      </c>
      <c r="V20">
        <v>51.41004269866513</v>
      </c>
      <c r="W20">
        <v>0</v>
      </c>
      <c r="X20">
        <v>0</v>
      </c>
    </row>
    <row r="21" spans="1:24" x14ac:dyDescent="0.3">
      <c r="A21" t="s">
        <v>390</v>
      </c>
      <c r="B21">
        <v>2766</v>
      </c>
      <c r="C21">
        <v>6154</v>
      </c>
      <c r="D21">
        <v>13</v>
      </c>
      <c r="E21">
        <v>78180</v>
      </c>
      <c r="F21">
        <v>3.3602861496501899</v>
      </c>
      <c r="G21">
        <v>2</v>
      </c>
      <c r="H21">
        <v>5</v>
      </c>
      <c r="I21">
        <v>16730.596506001031</v>
      </c>
      <c r="J21">
        <v>19258.674284620189</v>
      </c>
      <c r="K21">
        <v>25.487560434793568</v>
      </c>
      <c r="L21">
        <v>16764.870221663281</v>
      </c>
      <c r="M21">
        <v>19458.981121922501</v>
      </c>
      <c r="N21">
        <v>23.402855485836149</v>
      </c>
      <c r="O21">
        <v>16748.84603969118</v>
      </c>
      <c r="P21">
        <v>19286.858890207601</v>
      </c>
      <c r="Q21">
        <v>25.487560434793568</v>
      </c>
      <c r="R21">
        <v>16747.47572351796</v>
      </c>
      <c r="S21">
        <v>19287.103031640821</v>
      </c>
      <c r="T21">
        <v>23.402855485836149</v>
      </c>
      <c r="U21">
        <v>9.9923150509213379</v>
      </c>
      <c r="V21">
        <v>51.41110726717244</v>
      </c>
      <c r="W21">
        <v>0</v>
      </c>
      <c r="X21">
        <v>0</v>
      </c>
    </row>
    <row r="22" spans="1:24" x14ac:dyDescent="0.3">
      <c r="A22" t="s">
        <v>391</v>
      </c>
      <c r="B22">
        <v>6148</v>
      </c>
      <c r="C22">
        <v>716</v>
      </c>
      <c r="D22">
        <v>7</v>
      </c>
      <c r="E22">
        <v>77820</v>
      </c>
      <c r="F22">
        <v>9.8303436515632239</v>
      </c>
      <c r="G22">
        <v>5</v>
      </c>
      <c r="H22">
        <v>2</v>
      </c>
      <c r="I22">
        <v>16181.424786826519</v>
      </c>
      <c r="J22">
        <v>15329.874874131619</v>
      </c>
      <c r="K22">
        <v>74.11381548503276</v>
      </c>
      <c r="L22">
        <v>16279.679563654799</v>
      </c>
      <c r="M22">
        <v>14868.442848352959</v>
      </c>
      <c r="N22">
        <v>75.469557764612205</v>
      </c>
      <c r="O22">
        <v>16193.217274208369</v>
      </c>
      <c r="P22">
        <v>14824.649001378821</v>
      </c>
      <c r="Q22">
        <v>74.11381548503276</v>
      </c>
      <c r="R22">
        <v>16191.504841081511</v>
      </c>
      <c r="S22">
        <v>14824.277711549559</v>
      </c>
      <c r="T22">
        <v>75.469557764612205</v>
      </c>
      <c r="U22">
        <v>51.408526117703353</v>
      </c>
      <c r="V22">
        <v>10.031912116699599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45021</v>
      </c>
      <c r="D3" t="s">
        <v>392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393</v>
      </c>
      <c r="Q3" t="s">
        <v>394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162</v>
      </c>
      <c r="AA3">
        <v>199.16118693351751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16.7341388904266</v>
      </c>
      <c r="E7">
        <v>12.89946126886524</v>
      </c>
      <c r="H7" t="s">
        <v>65</v>
      </c>
      <c r="I7">
        <v>98</v>
      </c>
      <c r="K7" t="s">
        <v>66</v>
      </c>
      <c r="L7">
        <v>23.651741666666659</v>
      </c>
      <c r="M7">
        <v>827.51224493702455</v>
      </c>
      <c r="N7">
        <v>12.89946126886524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62</v>
      </c>
      <c r="K8" t="s">
        <v>68</v>
      </c>
      <c r="L8">
        <v>0.68137500000000728</v>
      </c>
      <c r="M8">
        <v>125.3788017000231</v>
      </c>
      <c r="N8">
        <v>52.979924675839897</v>
      </c>
    </row>
    <row r="9" spans="1:27" x14ac:dyDescent="0.3">
      <c r="A9">
        <v>2</v>
      </c>
      <c r="B9">
        <v>243</v>
      </c>
      <c r="C9">
        <v>23.17851944444444</v>
      </c>
      <c r="D9">
        <v>810.77810604659794</v>
      </c>
      <c r="E9">
        <v>10.620908842536499</v>
      </c>
      <c r="H9" t="s">
        <v>69</v>
      </c>
      <c r="I9">
        <v>2</v>
      </c>
      <c r="K9" t="s">
        <v>70</v>
      </c>
      <c r="L9">
        <v>24.333116666666658</v>
      </c>
      <c r="M9">
        <v>952.89104663704768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125.3788017000231</v>
      </c>
      <c r="E12">
        <v>52.979924675839897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395</v>
      </c>
      <c r="B16">
        <v>2591</v>
      </c>
      <c r="C16">
        <v>6344</v>
      </c>
      <c r="D16">
        <v>9</v>
      </c>
      <c r="E16">
        <v>78840</v>
      </c>
      <c r="F16">
        <v>3.2331523325047549</v>
      </c>
      <c r="G16">
        <v>2</v>
      </c>
      <c r="H16">
        <v>5</v>
      </c>
      <c r="I16">
        <v>17813.65539309493</v>
      </c>
      <c r="J16">
        <v>16459.966609556941</v>
      </c>
      <c r="K16">
        <v>25.491350545564909</v>
      </c>
      <c r="L16">
        <v>17994.484073732368</v>
      </c>
      <c r="M16">
        <v>16528.835444814638</v>
      </c>
      <c r="N16">
        <v>29.262412044634349</v>
      </c>
      <c r="O16">
        <v>17845.521933236651</v>
      </c>
      <c r="P16">
        <v>16453.95367343428</v>
      </c>
      <c r="Q16">
        <v>25.491350545564909</v>
      </c>
      <c r="R16">
        <v>17845.530805424369</v>
      </c>
      <c r="S16">
        <v>16453.930386776261</v>
      </c>
      <c r="T16">
        <v>29.262412044634349</v>
      </c>
      <c r="U16">
        <v>10.03010972450711</v>
      </c>
      <c r="V16">
        <v>51.567893157298791</v>
      </c>
      <c r="W16">
        <v>0</v>
      </c>
      <c r="X16">
        <v>0</v>
      </c>
    </row>
    <row r="17" spans="1:24" x14ac:dyDescent="0.3">
      <c r="A17" t="s">
        <v>396</v>
      </c>
      <c r="B17">
        <v>6342</v>
      </c>
      <c r="C17">
        <v>1888</v>
      </c>
      <c r="D17">
        <v>3</v>
      </c>
      <c r="E17">
        <v>78480</v>
      </c>
      <c r="F17">
        <v>7.1770993301878621</v>
      </c>
      <c r="G17">
        <v>5</v>
      </c>
      <c r="H17">
        <v>2</v>
      </c>
      <c r="I17">
        <v>20607.821531650028</v>
      </c>
      <c r="J17">
        <v>18365.807869490051</v>
      </c>
      <c r="K17">
        <v>74.735969725381736</v>
      </c>
      <c r="L17">
        <v>20196.788368164631</v>
      </c>
      <c r="M17">
        <v>18235.12530292564</v>
      </c>
      <c r="N17">
        <v>73.56337903226887</v>
      </c>
      <c r="O17">
        <v>20266.79681773781</v>
      </c>
      <c r="P17">
        <v>18224.898249947</v>
      </c>
      <c r="Q17">
        <v>74.735969725381736</v>
      </c>
      <c r="R17">
        <v>20267.65687478094</v>
      </c>
      <c r="S17">
        <v>18222.128778494342</v>
      </c>
      <c r="T17">
        <v>73.56337903226887</v>
      </c>
      <c r="U17">
        <v>51.412089030619278</v>
      </c>
      <c r="V17">
        <v>10.038925220804449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2023-04-05T10:31:00Z</dcterms:modified>
</cp:coreProperties>
</file>