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3\"/>
    </mc:Choice>
  </mc:AlternateContent>
  <xr:revisionPtr revIDLastSave="0" documentId="13_ncr:1_{976D2663-F805-4A30-B537-FABEB3E8E3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I15" i="1" a="1"/>
  <c r="H15" i="1" a="1"/>
  <c r="D15" i="1" a="1"/>
  <c r="G15" i="1" a="1"/>
  <c r="F15" i="1" a="1"/>
  <c r="C15" i="1" a="1"/>
  <c r="H16" i="1" a="1"/>
  <c r="D16" i="1" a="1"/>
  <c r="E15" i="1" a="1"/>
  <c r="G16" i="1" a="1"/>
  <c r="I17" i="1" a="1"/>
  <c r="I17" i="1" l="1"/>
  <c r="G16" i="1"/>
  <c r="E15" i="1"/>
  <c r="D16" i="1"/>
  <c r="H16" i="1"/>
  <c r="C15" i="1"/>
  <c r="F15" i="1"/>
  <c r="G15" i="1"/>
  <c r="D15" i="1"/>
  <c r="H15" i="1"/>
  <c r="I15" i="1"/>
  <c r="B18" i="1"/>
  <c r="D17" i="1" a="1"/>
  <c r="E16" i="1" a="1"/>
  <c r="G17" i="1" a="1"/>
  <c r="H17" i="1" a="1"/>
  <c r="E17" i="1" a="1"/>
  <c r="I16" i="1" a="1"/>
  <c r="F17" i="1" a="1"/>
  <c r="F16" i="1" a="1"/>
  <c r="C16" i="1" a="1"/>
  <c r="C17" i="1" a="1"/>
  <c r="C17" i="1" l="1"/>
  <c r="C16" i="1"/>
  <c r="F16" i="1"/>
  <c r="F17" i="1"/>
  <c r="I16" i="1"/>
  <c r="E17" i="1"/>
  <c r="H17" i="1"/>
  <c r="R15" i="1" s="1"/>
  <c r="G17" i="1"/>
  <c r="Q15" i="1" s="1"/>
  <c r="E16" i="1"/>
  <c r="D17" i="1"/>
  <c r="B19" i="1"/>
  <c r="L15" i="1" a="1"/>
  <c r="L15" i="1" s="1"/>
  <c r="K15" i="1" a="1"/>
  <c r="K15" i="1" s="1"/>
  <c r="S15" i="1"/>
  <c r="J15" i="1" a="1"/>
  <c r="J15" i="1" s="1"/>
  <c r="L17" i="1" a="1"/>
  <c r="L17" i="1" s="1"/>
  <c r="K17" i="1" a="1"/>
  <c r="K17" i="1" s="1"/>
  <c r="J17" i="1" a="1"/>
  <c r="J17" i="1" s="1"/>
  <c r="E18" i="1" a="1"/>
  <c r="I18" i="1" a="1"/>
  <c r="D18" i="1" a="1"/>
  <c r="F18" i="1" a="1"/>
  <c r="H18" i="1" a="1"/>
  <c r="G18" i="1" a="1"/>
  <c r="C18" i="1" a="1"/>
  <c r="P15" i="1" l="1"/>
  <c r="C18" i="1"/>
  <c r="G18" i="1"/>
  <c r="H18" i="1"/>
  <c r="F18" i="1"/>
  <c r="D18" i="1"/>
  <c r="I18" i="1"/>
  <c r="E18" i="1"/>
  <c r="K16" i="1" a="1"/>
  <c r="K16" i="1" s="1"/>
  <c r="U15" i="1" s="1"/>
  <c r="J16" i="1" a="1"/>
  <c r="J16" i="1" s="1"/>
  <c r="T15" i="1" s="1"/>
  <c r="L16" i="1" a="1"/>
  <c r="L16" i="1" s="1"/>
  <c r="V15" i="1" s="1"/>
  <c r="B20" i="1"/>
  <c r="C19" i="1" a="1"/>
  <c r="F19" i="1" a="1"/>
  <c r="I19" i="1" a="1"/>
  <c r="G19" i="1" a="1"/>
  <c r="E19" i="1" a="1"/>
  <c r="D19" i="1" a="1"/>
  <c r="H19" i="1" a="1"/>
  <c r="H19" i="1" l="1"/>
  <c r="D19" i="1"/>
  <c r="E19" i="1"/>
  <c r="G19" i="1"/>
  <c r="I19" i="1"/>
  <c r="F19" i="1"/>
  <c r="C19" i="1"/>
  <c r="K18" i="1" a="1"/>
  <c r="K18" i="1" s="1"/>
  <c r="J18" i="1" a="1"/>
  <c r="J18" i="1" s="1"/>
  <c r="L18" i="1" a="1"/>
  <c r="L18" i="1" s="1"/>
  <c r="B21" i="1"/>
  <c r="I20" i="1" a="1"/>
  <c r="E20" i="1" a="1"/>
  <c r="F20" i="1" a="1"/>
  <c r="H20" i="1" a="1"/>
  <c r="D20" i="1" a="1"/>
  <c r="G20" i="1" a="1"/>
  <c r="C20" i="1" a="1"/>
  <c r="C20" i="1" l="1"/>
  <c r="G20" i="1"/>
  <c r="Q16" i="1" s="1"/>
  <c r="D20" i="1"/>
  <c r="H20" i="1"/>
  <c r="R16" i="1" s="1"/>
  <c r="F20" i="1"/>
  <c r="P16" i="1" s="1"/>
  <c r="E20" i="1"/>
  <c r="I20" i="1"/>
  <c r="L19" i="1" a="1"/>
  <c r="L19" i="1" s="1"/>
  <c r="K19" i="1" a="1"/>
  <c r="K19" i="1" s="1"/>
  <c r="J19" i="1" a="1"/>
  <c r="J19" i="1" s="1"/>
  <c r="B22" i="1"/>
  <c r="D21" i="1" a="1"/>
  <c r="H21" i="1" a="1"/>
  <c r="G21" i="1" a="1"/>
  <c r="C21" i="1" a="1"/>
  <c r="F21" i="1" a="1"/>
  <c r="I21" i="1" a="1"/>
  <c r="E21" i="1" a="1"/>
  <c r="E21" i="1" l="1"/>
  <c r="I21" i="1"/>
  <c r="F21" i="1"/>
  <c r="C21" i="1"/>
  <c r="G21" i="1"/>
  <c r="H21" i="1"/>
  <c r="D21" i="1"/>
  <c r="B23" i="1"/>
  <c r="S16" i="1"/>
  <c r="G22" i="1" a="1"/>
  <c r="K20" i="1" a="1"/>
  <c r="C22" i="1" a="1"/>
  <c r="J20" i="1" a="1"/>
  <c r="F22" i="1" a="1"/>
  <c r="L20" i="1" a="1"/>
  <c r="I22" i="1" a="1"/>
  <c r="D22" i="1" a="1"/>
  <c r="E22" i="1" a="1"/>
  <c r="H22" i="1" a="1"/>
  <c r="H22" i="1" l="1"/>
  <c r="R17" i="1" s="1"/>
  <c r="E22" i="1"/>
  <c r="D22" i="1"/>
  <c r="I22" i="1"/>
  <c r="S17" i="1" s="1"/>
  <c r="L20" i="1"/>
  <c r="V16" i="1" s="1"/>
  <c r="F22" i="1"/>
  <c r="P17" i="1" s="1"/>
  <c r="J20" i="1"/>
  <c r="T16" i="1" s="1"/>
  <c r="C22" i="1"/>
  <c r="K20" i="1"/>
  <c r="U16" i="1" s="1"/>
  <c r="G22" i="1"/>
  <c r="Q17" i="1" s="1"/>
  <c r="B24" i="1"/>
  <c r="C23" i="1" a="1"/>
  <c r="J21" i="1" a="1"/>
  <c r="F23" i="1" a="1"/>
  <c r="L21" i="1" a="1"/>
  <c r="I23" i="1" a="1"/>
  <c r="E23" i="1" a="1"/>
  <c r="H23" i="1" a="1"/>
  <c r="D23" i="1" a="1"/>
  <c r="G23" i="1" a="1"/>
  <c r="K21" i="1" a="1"/>
  <c r="K21" i="1" l="1"/>
  <c r="G23" i="1"/>
  <c r="D23" i="1"/>
  <c r="H23" i="1"/>
  <c r="E23" i="1"/>
  <c r="I23" i="1"/>
  <c r="L21" i="1"/>
  <c r="F23" i="1"/>
  <c r="J21" i="1"/>
  <c r="C23" i="1"/>
  <c r="B25" i="1"/>
  <c r="K22" i="1" a="1"/>
  <c r="K22" i="1" s="1"/>
  <c r="J22" i="1" a="1"/>
  <c r="J22" i="1" s="1"/>
  <c r="L22" i="1" a="1"/>
  <c r="L22" i="1" s="1"/>
  <c r="E24" i="1" a="1"/>
  <c r="H24" i="1" a="1"/>
  <c r="G24" i="1" a="1"/>
  <c r="D24" i="1" a="1"/>
  <c r="C24" i="1" a="1"/>
  <c r="F24" i="1" a="1"/>
  <c r="I24" i="1" a="1"/>
  <c r="T17" i="1" l="1"/>
  <c r="U17" i="1"/>
  <c r="I24" i="1"/>
  <c r="F24" i="1"/>
  <c r="C24" i="1"/>
  <c r="D24" i="1"/>
  <c r="G24" i="1"/>
  <c r="H24" i="1"/>
  <c r="E24" i="1"/>
  <c r="B26" i="1"/>
  <c r="V17" i="1"/>
  <c r="L23" i="1" a="1"/>
  <c r="L23" i="1" s="1"/>
  <c r="K23" i="1" a="1"/>
  <c r="K23" i="1" s="1"/>
  <c r="J23" i="1" a="1"/>
  <c r="J23" i="1" s="1"/>
  <c r="C25" i="1" a="1"/>
  <c r="H25" i="1" a="1"/>
  <c r="D25" i="1" a="1"/>
  <c r="I25" i="1" a="1"/>
  <c r="G25" i="1" a="1"/>
  <c r="F25" i="1" a="1"/>
  <c r="E25" i="1" a="1"/>
  <c r="E25" i="1" l="1"/>
  <c r="F25" i="1"/>
  <c r="G25" i="1"/>
  <c r="I25" i="1"/>
  <c r="D25" i="1"/>
  <c r="H25" i="1"/>
  <c r="C25" i="1"/>
  <c r="K24" i="1" a="1"/>
  <c r="K24" i="1" s="1"/>
  <c r="J24" i="1" a="1"/>
  <c r="J24" i="1" s="1"/>
  <c r="L24" i="1" a="1"/>
  <c r="L24" i="1" s="1"/>
  <c r="B27" i="1"/>
  <c r="I26" i="1" a="1"/>
  <c r="H26" i="1" a="1"/>
  <c r="F26" i="1" a="1"/>
  <c r="E26" i="1" a="1"/>
  <c r="D26" i="1" a="1"/>
  <c r="G26" i="1" a="1"/>
  <c r="C26" i="1" a="1"/>
  <c r="C26" i="1" l="1"/>
  <c r="G26" i="1"/>
  <c r="Q18" i="1" s="1"/>
  <c r="D26" i="1"/>
  <c r="E26" i="1"/>
  <c r="F26" i="1"/>
  <c r="H26" i="1"/>
  <c r="I26" i="1"/>
  <c r="R18" i="1"/>
  <c r="L25" i="1" a="1"/>
  <c r="L25" i="1" s="1"/>
  <c r="K25" i="1" a="1"/>
  <c r="K25" i="1" s="1"/>
  <c r="J25" i="1" a="1"/>
  <c r="J25" i="1" s="1"/>
  <c r="B28" i="1"/>
  <c r="P18" i="1"/>
  <c r="D27" i="1" a="1"/>
  <c r="G27" i="1" a="1"/>
  <c r="H27" i="1" a="1"/>
  <c r="F27" i="1" a="1"/>
  <c r="C27" i="1" a="1"/>
  <c r="I27" i="1" a="1"/>
  <c r="E27" i="1" a="1"/>
  <c r="E27" i="1" l="1"/>
  <c r="I27" i="1"/>
  <c r="C27" i="1"/>
  <c r="F27" i="1"/>
  <c r="H27" i="1"/>
  <c r="G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F28" i="1" a="1"/>
  <c r="E28" i="1" a="1"/>
  <c r="G28" i="1" a="1"/>
  <c r="C28" i="1" a="1"/>
  <c r="D28" i="1" a="1"/>
  <c r="H28" i="1" a="1"/>
  <c r="I28" i="1" a="1"/>
  <c r="I28" i="1" l="1"/>
  <c r="S19" i="1" s="1"/>
  <c r="H28" i="1"/>
  <c r="R19" i="1" s="1"/>
  <c r="D28" i="1"/>
  <c r="C28" i="1"/>
  <c r="G28" i="1"/>
  <c r="Q19" i="1" s="1"/>
  <c r="E28" i="1"/>
  <c r="F28" i="1"/>
  <c r="P19" i="1" s="1"/>
  <c r="B30" i="1"/>
  <c r="I29" i="1" a="1"/>
  <c r="E29" i="1" a="1"/>
  <c r="L27" i="1" a="1"/>
  <c r="C29" i="1" a="1"/>
  <c r="H29" i="1" a="1"/>
  <c r="J27" i="1" a="1"/>
  <c r="D29" i="1" a="1"/>
  <c r="K27" i="1" a="1"/>
  <c r="G29" i="1" a="1"/>
  <c r="F29" i="1" a="1"/>
  <c r="F29" i="1" l="1"/>
  <c r="G29" i="1"/>
  <c r="K27" i="1"/>
  <c r="D29" i="1"/>
  <c r="J27" i="1"/>
  <c r="H29" i="1"/>
  <c r="C29" i="1"/>
  <c r="L27" i="1"/>
  <c r="E29" i="1"/>
  <c r="I29" i="1"/>
  <c r="B31" i="1"/>
  <c r="H30" i="1" a="1"/>
  <c r="K28" i="1" a="1"/>
  <c r="E30" i="1" a="1"/>
  <c r="F30" i="1" a="1"/>
  <c r="J28" i="1" a="1"/>
  <c r="D30" i="1" a="1"/>
  <c r="L28" i="1" a="1"/>
  <c r="I30" i="1" a="1"/>
  <c r="G30" i="1" a="1"/>
  <c r="C30" i="1" a="1"/>
  <c r="C30" i="1" l="1"/>
  <c r="G30" i="1"/>
  <c r="Q20" i="1" s="1"/>
  <c r="I30" i="1"/>
  <c r="S20" i="1" s="1"/>
  <c r="L28" i="1"/>
  <c r="V19" i="1" s="1"/>
  <c r="D30" i="1"/>
  <c r="J28" i="1"/>
  <c r="T19" i="1" s="1"/>
  <c r="F30" i="1"/>
  <c r="P20" i="1" s="1"/>
  <c r="E30" i="1"/>
  <c r="K28" i="1"/>
  <c r="U19" i="1" s="1"/>
  <c r="H30" i="1"/>
  <c r="R20" i="1" s="1"/>
  <c r="B32" i="1"/>
  <c r="D31" i="1" a="1"/>
  <c r="J29" i="1" a="1"/>
  <c r="F31" i="1" a="1"/>
  <c r="C31" i="1" a="1"/>
  <c r="G31" i="1" a="1"/>
  <c r="H31" i="1" a="1"/>
  <c r="I31" i="1" a="1"/>
  <c r="E31" i="1" a="1"/>
  <c r="L29" i="1" a="1"/>
  <c r="K29" i="1" a="1"/>
  <c r="K29" i="1" l="1"/>
  <c r="L29" i="1"/>
  <c r="E31" i="1"/>
  <c r="I31" i="1"/>
  <c r="H31" i="1"/>
  <c r="G31" i="1"/>
  <c r="C31" i="1"/>
  <c r="F31" i="1"/>
  <c r="J29" i="1"/>
  <c r="D31" i="1"/>
  <c r="B33" i="1"/>
  <c r="K30" i="1" a="1"/>
  <c r="K30" i="1" s="1"/>
  <c r="J30" i="1" a="1"/>
  <c r="J30" i="1" s="1"/>
  <c r="L30" i="1" a="1"/>
  <c r="L30" i="1" s="1"/>
  <c r="G32" i="1" a="1"/>
  <c r="C32" i="1" a="1"/>
  <c r="F32" i="1" a="1"/>
  <c r="I32" i="1" a="1"/>
  <c r="H32" i="1" a="1"/>
  <c r="E32" i="1" a="1"/>
  <c r="D32" i="1" a="1"/>
  <c r="U20" i="1" l="1"/>
  <c r="D32" i="1"/>
  <c r="E32" i="1"/>
  <c r="H32" i="1"/>
  <c r="I32" i="1"/>
  <c r="F32" i="1"/>
  <c r="C32" i="1"/>
  <c r="G32" i="1"/>
  <c r="V20" i="1"/>
  <c r="B34" i="1"/>
  <c r="T20" i="1"/>
  <c r="D33" i="1" a="1"/>
  <c r="G33" i="1" a="1"/>
  <c r="C33" i="1" a="1"/>
  <c r="L31" i="1" a="1"/>
  <c r="F33" i="1" a="1"/>
  <c r="K31" i="1" a="1"/>
  <c r="E33" i="1" a="1"/>
  <c r="J31" i="1" a="1"/>
  <c r="I33" i="1" a="1"/>
  <c r="H33" i="1" a="1"/>
  <c r="H33" i="1" l="1"/>
  <c r="R21" i="1" s="1"/>
  <c r="I33" i="1"/>
  <c r="J31" i="1"/>
  <c r="E33" i="1"/>
  <c r="K31" i="1"/>
  <c r="F33" i="1"/>
  <c r="P21" i="1" s="1"/>
  <c r="L31" i="1"/>
  <c r="C33" i="1"/>
  <c r="G33" i="1"/>
  <c r="Q21" i="1" s="1"/>
  <c r="D33" i="1"/>
  <c r="B35" i="1"/>
  <c r="K32" i="1" a="1"/>
  <c r="K32" i="1" s="1"/>
  <c r="J32" i="1" a="1"/>
  <c r="J32" i="1" s="1"/>
  <c r="L32" i="1" a="1"/>
  <c r="L32" i="1" s="1"/>
  <c r="E34" i="1" a="1"/>
  <c r="G34" i="1" a="1"/>
  <c r="H34" i="1" a="1"/>
  <c r="C34" i="1" a="1"/>
  <c r="D34" i="1" a="1"/>
  <c r="F34" i="1" a="1"/>
  <c r="I34" i="1" a="1"/>
  <c r="I34" i="1" l="1"/>
  <c r="F34" i="1"/>
  <c r="D34" i="1"/>
  <c r="C34" i="1"/>
  <c r="H34" i="1"/>
  <c r="G34" i="1"/>
  <c r="E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D35" i="1" a="1"/>
  <c r="I35" i="1" a="1"/>
  <c r="G35" i="1" a="1"/>
  <c r="H35" i="1" a="1"/>
  <c r="C35" i="1" a="1"/>
  <c r="E35" i="1" a="1"/>
  <c r="F35" i="1" a="1"/>
  <c r="F35" i="1" l="1"/>
  <c r="E35" i="1"/>
  <c r="C35" i="1"/>
  <c r="H35" i="1"/>
  <c r="G35" i="1"/>
  <c r="I35" i="1"/>
  <c r="D35" i="1"/>
  <c r="B37" i="1"/>
  <c r="K34" i="1" a="1"/>
  <c r="G36" i="1" a="1"/>
  <c r="C36" i="1" a="1"/>
  <c r="F36" i="1" a="1"/>
  <c r="D36" i="1" a="1"/>
  <c r="I36" i="1" a="1"/>
  <c r="L34" i="1" a="1"/>
  <c r="E36" i="1" a="1"/>
  <c r="J34" i="1" a="1"/>
  <c r="H36" i="1" a="1"/>
  <c r="H36" i="1" l="1"/>
  <c r="J34" i="1"/>
  <c r="E36" i="1"/>
  <c r="L34" i="1"/>
  <c r="I36" i="1"/>
  <c r="D36" i="1"/>
  <c r="F36" i="1"/>
  <c r="C36" i="1"/>
  <c r="G36" i="1"/>
  <c r="K34" i="1"/>
  <c r="B38" i="1"/>
  <c r="C37" i="1" a="1"/>
  <c r="H37" i="1" a="1"/>
  <c r="F37" i="1" a="1"/>
  <c r="K35" i="1" a="1"/>
  <c r="I37" i="1" a="1"/>
  <c r="J35" i="1" a="1"/>
  <c r="G37" i="1" a="1"/>
  <c r="E37" i="1" a="1"/>
  <c r="L35" i="1" a="1"/>
  <c r="D37" i="1" a="1"/>
  <c r="D37" i="1" l="1"/>
  <c r="L35" i="1"/>
  <c r="E37" i="1"/>
  <c r="G37" i="1"/>
  <c r="Q22" i="1" s="1"/>
  <c r="J35" i="1"/>
  <c r="I37" i="1"/>
  <c r="K35" i="1"/>
  <c r="F37" i="1"/>
  <c r="P22" i="1" s="1"/>
  <c r="H37" i="1"/>
  <c r="R22" i="1" s="1"/>
  <c r="C37" i="1"/>
  <c r="B39" i="1"/>
  <c r="D38" i="1" a="1"/>
  <c r="K36" i="1" a="1"/>
  <c r="G38" i="1" a="1"/>
  <c r="J36" i="1" a="1"/>
  <c r="C38" i="1" a="1"/>
  <c r="F38" i="1" a="1"/>
  <c r="E38" i="1" a="1"/>
  <c r="L36" i="1" a="1"/>
  <c r="I38" i="1" a="1"/>
  <c r="H38" i="1" a="1"/>
  <c r="H38" i="1" l="1"/>
  <c r="I38" i="1"/>
  <c r="L36" i="1"/>
  <c r="E38" i="1"/>
  <c r="F38" i="1"/>
  <c r="C38" i="1"/>
  <c r="J36" i="1"/>
  <c r="G38" i="1"/>
  <c r="K36" i="1"/>
  <c r="D38" i="1"/>
  <c r="B40" i="1"/>
  <c r="S22" i="1"/>
  <c r="D39" i="1" a="1"/>
  <c r="F39" i="1" a="1"/>
  <c r="K37" i="1" a="1"/>
  <c r="H39" i="1" a="1"/>
  <c r="J37" i="1" a="1"/>
  <c r="G39" i="1" a="1"/>
  <c r="L37" i="1" a="1"/>
  <c r="C39" i="1" a="1"/>
  <c r="I39" i="1" a="1"/>
  <c r="E39" i="1" a="1"/>
  <c r="E39" i="1" l="1"/>
  <c r="I39" i="1"/>
  <c r="C39" i="1"/>
  <c r="L37" i="1"/>
  <c r="G39" i="1"/>
  <c r="J37" i="1"/>
  <c r="T22" i="1" s="1"/>
  <c r="H39" i="1"/>
  <c r="K37" i="1"/>
  <c r="U22" i="1" s="1"/>
  <c r="F39" i="1"/>
  <c r="D39" i="1"/>
  <c r="B41" i="1"/>
  <c r="V22" i="1"/>
  <c r="D40" i="1" a="1"/>
  <c r="K38" i="1" a="1"/>
  <c r="G40" i="1" a="1"/>
  <c r="L38" i="1" a="1"/>
  <c r="J38" i="1" a="1"/>
  <c r="C40" i="1" a="1"/>
  <c r="F40" i="1" a="1"/>
  <c r="H40" i="1" a="1"/>
  <c r="I40" i="1" a="1"/>
  <c r="E40" i="1" a="1"/>
  <c r="E40" i="1" l="1"/>
  <c r="I40" i="1"/>
  <c r="H40" i="1"/>
  <c r="F40" i="1"/>
  <c r="C40" i="1"/>
  <c r="J38" i="1"/>
  <c r="L38" i="1"/>
  <c r="G40" i="1"/>
  <c r="K38" i="1"/>
  <c r="D40" i="1"/>
  <c r="B42" i="1"/>
  <c r="L39" i="1" a="1"/>
  <c r="L39" i="1" s="1"/>
  <c r="K39" i="1" a="1"/>
  <c r="K39" i="1" s="1"/>
  <c r="J39" i="1" a="1"/>
  <c r="J39" i="1" s="1"/>
  <c r="I41" i="1" a="1"/>
  <c r="C41" i="1" a="1"/>
  <c r="F41" i="1" a="1"/>
  <c r="E41" i="1" a="1"/>
  <c r="G41" i="1" a="1"/>
  <c r="H41" i="1" a="1"/>
  <c r="D41" i="1" a="1"/>
  <c r="D41" i="1" l="1"/>
  <c r="H41" i="1"/>
  <c r="R23" i="1" s="1"/>
  <c r="G41" i="1"/>
  <c r="Q23" i="1" s="1"/>
  <c r="E41" i="1"/>
  <c r="F41" i="1"/>
  <c r="P23" i="1" s="1"/>
  <c r="C41" i="1"/>
  <c r="I41" i="1"/>
  <c r="S23" i="1" s="1"/>
  <c r="B43" i="1"/>
  <c r="K40" i="1" a="1"/>
  <c r="K40" i="1" s="1"/>
  <c r="J40" i="1" a="1"/>
  <c r="J40" i="1" s="1"/>
  <c r="L40" i="1" a="1"/>
  <c r="L40" i="1" s="1"/>
  <c r="H42" i="1" a="1"/>
  <c r="D42" i="1" a="1"/>
  <c r="G42" i="1" a="1"/>
  <c r="E42" i="1" a="1"/>
  <c r="C42" i="1" a="1"/>
  <c r="F42" i="1" a="1"/>
  <c r="I42" i="1" a="1"/>
  <c r="I42" i="1" l="1"/>
  <c r="F42" i="1"/>
  <c r="C42" i="1"/>
  <c r="E42" i="1"/>
  <c r="G42" i="1"/>
  <c r="D42" i="1"/>
  <c r="H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I43" i="1" a="1"/>
  <c r="G43" i="1" a="1"/>
  <c r="C43" i="1" a="1"/>
  <c r="D43" i="1" a="1"/>
  <c r="F43" i="1" a="1"/>
  <c r="H43" i="1" a="1"/>
  <c r="E43" i="1" a="1"/>
  <c r="E43" i="1" l="1"/>
  <c r="H43" i="1"/>
  <c r="F43" i="1"/>
  <c r="D43" i="1"/>
  <c r="C43" i="1"/>
  <c r="G43" i="1"/>
  <c r="I43" i="1"/>
  <c r="B45" i="1"/>
  <c r="E44" i="1" a="1"/>
  <c r="L42" i="1" a="1"/>
  <c r="I44" i="1" a="1"/>
  <c r="H44" i="1" a="1"/>
  <c r="K42" i="1" a="1"/>
  <c r="J42" i="1" a="1"/>
  <c r="D44" i="1" a="1"/>
  <c r="G44" i="1" a="1"/>
  <c r="C44" i="1" a="1"/>
  <c r="F44" i="1" a="1"/>
  <c r="F44" i="1" l="1"/>
  <c r="P24" i="1" s="1"/>
  <c r="C44" i="1"/>
  <c r="G44" i="1"/>
  <c r="D44" i="1"/>
  <c r="J42" i="1"/>
  <c r="K42" i="1"/>
  <c r="H44" i="1"/>
  <c r="R24" i="1" s="1"/>
  <c r="I44" i="1"/>
  <c r="S24" i="1" s="1"/>
  <c r="L42" i="1"/>
  <c r="E44" i="1"/>
  <c r="Q24" i="1"/>
  <c r="K43" i="1" a="1"/>
  <c r="K43" i="1" s="1"/>
  <c r="J43" i="1" a="1"/>
  <c r="J43" i="1" s="1"/>
  <c r="L43" i="1" a="1"/>
  <c r="L43" i="1" s="1"/>
  <c r="B46" i="1"/>
  <c r="I45" i="1" a="1"/>
  <c r="H45" i="1" a="1"/>
  <c r="C45" i="1" a="1"/>
  <c r="E45" i="1" a="1"/>
  <c r="F45" i="1" a="1"/>
  <c r="G45" i="1" a="1"/>
  <c r="D45" i="1" a="1"/>
  <c r="D45" i="1" l="1"/>
  <c r="G45" i="1"/>
  <c r="F45" i="1"/>
  <c r="E45" i="1"/>
  <c r="C45" i="1"/>
  <c r="H45" i="1"/>
  <c r="I45" i="1"/>
  <c r="L44" i="1" a="1"/>
  <c r="L44" i="1" s="1"/>
  <c r="V24" i="1" s="1"/>
  <c r="K44" i="1" a="1"/>
  <c r="K44" i="1" s="1"/>
  <c r="U24" i="1" s="1"/>
  <c r="J44" i="1" a="1"/>
  <c r="J44" i="1" s="1"/>
  <c r="T24" i="1" s="1"/>
  <c r="B47" i="1"/>
  <c r="F46" i="1" a="1"/>
  <c r="C46" i="1" a="1"/>
  <c r="I46" i="1" a="1"/>
  <c r="E46" i="1" a="1"/>
  <c r="H46" i="1" a="1"/>
  <c r="D46" i="1" a="1"/>
  <c r="G46" i="1" a="1"/>
  <c r="G46" i="1" l="1"/>
  <c r="Q25" i="1" s="1"/>
  <c r="D46" i="1"/>
  <c r="H46" i="1"/>
  <c r="R25" i="1" s="1"/>
  <c r="E46" i="1"/>
  <c r="I46" i="1"/>
  <c r="S25" i="1" s="1"/>
  <c r="C46" i="1"/>
  <c r="F46" i="1"/>
  <c r="P25" i="1" s="1"/>
  <c r="J45" i="1" a="1"/>
  <c r="J45" i="1" s="1"/>
  <c r="L45" i="1" a="1"/>
  <c r="L45" i="1" s="1"/>
  <c r="K45" i="1" a="1"/>
  <c r="K45" i="1" s="1"/>
  <c r="B48" i="1"/>
  <c r="F47" i="1" a="1"/>
  <c r="C47" i="1" a="1"/>
  <c r="G47" i="1" a="1"/>
  <c r="I47" i="1" a="1"/>
  <c r="H47" i="1" a="1"/>
  <c r="E47" i="1" a="1"/>
  <c r="D47" i="1" a="1"/>
  <c r="D47" i="1" l="1"/>
  <c r="E47" i="1"/>
  <c r="H47" i="1"/>
  <c r="I47" i="1"/>
  <c r="G47" i="1"/>
  <c r="C47" i="1"/>
  <c r="F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F48" i="1" a="1"/>
  <c r="I48" i="1" a="1"/>
  <c r="C48" i="1" a="1"/>
  <c r="E48" i="1" a="1"/>
  <c r="G48" i="1" a="1"/>
  <c r="H48" i="1" a="1"/>
  <c r="D48" i="1" a="1"/>
  <c r="D48" i="1" l="1"/>
  <c r="H48" i="1"/>
  <c r="R26" i="1" s="1"/>
  <c r="G48" i="1"/>
  <c r="Q26" i="1" s="1"/>
  <c r="E48" i="1"/>
  <c r="C48" i="1"/>
  <c r="I48" i="1"/>
  <c r="S26" i="1" s="1"/>
  <c r="F48" i="1"/>
  <c r="P26" i="1"/>
  <c r="B50" i="1"/>
  <c r="L47" i="1" a="1"/>
  <c r="L47" i="1" s="1"/>
  <c r="J47" i="1" a="1"/>
  <c r="J47" i="1" s="1"/>
  <c r="K47" i="1" a="1"/>
  <c r="K47" i="1" s="1"/>
  <c r="G49" i="1" a="1"/>
  <c r="I49" i="1" a="1"/>
  <c r="H49" i="1" a="1"/>
  <c r="D49" i="1" a="1"/>
  <c r="C49" i="1" a="1"/>
  <c r="F49" i="1" a="1"/>
  <c r="E49" i="1" a="1"/>
  <c r="E49" i="1" l="1"/>
  <c r="F49" i="1"/>
  <c r="P27" i="1" s="1"/>
  <c r="C49" i="1"/>
  <c r="D49" i="1"/>
  <c r="H49" i="1"/>
  <c r="R27" i="1" s="1"/>
  <c r="I49" i="1"/>
  <c r="G49" i="1"/>
  <c r="Q27" i="1" s="1"/>
  <c r="B51" i="1"/>
  <c r="K48" i="1" a="1"/>
  <c r="D50" i="1" a="1"/>
  <c r="L48" i="1" a="1"/>
  <c r="J48" i="1" a="1"/>
  <c r="G50" i="1" a="1"/>
  <c r="C50" i="1" a="1"/>
  <c r="F50" i="1" a="1"/>
  <c r="H50" i="1" a="1"/>
  <c r="I50" i="1" a="1"/>
  <c r="E50" i="1" a="1"/>
  <c r="E50" i="1" l="1"/>
  <c r="I50" i="1"/>
  <c r="H50" i="1"/>
  <c r="R28" i="1" s="1"/>
  <c r="F50" i="1"/>
  <c r="P28" i="1" s="1"/>
  <c r="C50" i="1"/>
  <c r="G50" i="1"/>
  <c r="Q28" i="1" s="1"/>
  <c r="J48" i="1"/>
  <c r="T26" i="1" s="1"/>
  <c r="L48" i="1"/>
  <c r="V26" i="1" s="1"/>
  <c r="D50" i="1"/>
  <c r="K48" i="1"/>
  <c r="U26" i="1" s="1"/>
  <c r="B52" i="1"/>
  <c r="L49" i="1" a="1"/>
  <c r="L49" i="1" s="1"/>
  <c r="V27" i="1" s="1"/>
  <c r="K49" i="1" a="1"/>
  <c r="K49" i="1" s="1"/>
  <c r="U27" i="1" s="1"/>
  <c r="S27" i="1"/>
  <c r="J49" i="1" a="1"/>
  <c r="J49" i="1" s="1"/>
  <c r="T27" i="1" s="1"/>
  <c r="G51" i="1" a="1"/>
  <c r="F51" i="1" a="1"/>
  <c r="C51" i="1" a="1"/>
  <c r="I51" i="1" a="1"/>
  <c r="H51" i="1" a="1"/>
  <c r="E51" i="1" a="1"/>
  <c r="D51" i="1" a="1"/>
  <c r="D51" i="1" l="1"/>
  <c r="E51" i="1"/>
  <c r="H51" i="1"/>
  <c r="I51" i="1"/>
  <c r="C51" i="1"/>
  <c r="F51" i="1"/>
  <c r="G51" i="1"/>
  <c r="B53" i="1"/>
  <c r="S28" i="1"/>
  <c r="L50" i="1" a="1"/>
  <c r="G52" i="1" a="1"/>
  <c r="E52" i="1" a="1"/>
  <c r="H52" i="1" a="1"/>
  <c r="K50" i="1" a="1"/>
  <c r="D52" i="1" a="1"/>
  <c r="C52" i="1" a="1"/>
  <c r="F52" i="1" a="1"/>
  <c r="I52" i="1" a="1"/>
  <c r="J50" i="1" a="1"/>
  <c r="J50" i="1" l="1"/>
  <c r="T28" i="1" s="1"/>
  <c r="I52" i="1"/>
  <c r="F52" i="1"/>
  <c r="C52" i="1"/>
  <c r="D52" i="1"/>
  <c r="K50" i="1"/>
  <c r="U28" i="1" s="1"/>
  <c r="H52" i="1"/>
  <c r="E52" i="1"/>
  <c r="G52" i="1"/>
  <c r="L50" i="1"/>
  <c r="V28" i="1" s="1"/>
  <c r="K51" i="1" a="1"/>
  <c r="K51" i="1" s="1"/>
  <c r="J51" i="1" a="1"/>
  <c r="J51" i="1" s="1"/>
  <c r="L51" i="1" a="1"/>
  <c r="L51" i="1" s="1"/>
  <c r="B54" i="1"/>
  <c r="D53" i="1" a="1"/>
  <c r="F53" i="1" a="1"/>
  <c r="I53" i="1" a="1"/>
  <c r="H53" i="1" a="1"/>
  <c r="G53" i="1" a="1"/>
  <c r="C53" i="1" a="1"/>
  <c r="E53" i="1" a="1"/>
  <c r="E53" i="1" l="1"/>
  <c r="C53" i="1"/>
  <c r="G53" i="1"/>
  <c r="H53" i="1"/>
  <c r="I53" i="1"/>
  <c r="F53" i="1"/>
  <c r="D53" i="1"/>
  <c r="L52" i="1" a="1"/>
  <c r="L52" i="1" s="1"/>
  <c r="K52" i="1" a="1"/>
  <c r="K52" i="1" s="1"/>
  <c r="J52" i="1" a="1"/>
  <c r="J52" i="1" s="1"/>
  <c r="I54" i="1" a="1"/>
  <c r="E54" i="1" a="1"/>
  <c r="H54" i="1" a="1"/>
  <c r="C54" i="1" a="1"/>
  <c r="F54" i="1" a="1"/>
  <c r="D54" i="1" a="1"/>
  <c r="G54" i="1" a="1"/>
  <c r="G54" i="1" l="1"/>
  <c r="Q29" i="1" s="1"/>
  <c r="Q30" i="1" s="1"/>
  <c r="D54" i="1"/>
  <c r="F54" i="1"/>
  <c r="P29" i="1" s="1"/>
  <c r="P30" i="1" s="1"/>
  <c r="C54" i="1"/>
  <c r="H54" i="1"/>
  <c r="R29" i="1" s="1"/>
  <c r="R30" i="1" s="1"/>
  <c r="E54" i="1"/>
  <c r="I54" i="1"/>
  <c r="S29" i="1" s="1"/>
  <c r="S30" i="1" s="1"/>
  <c r="J53" i="1" a="1"/>
  <c r="J53" i="1" s="1"/>
  <c r="K53" i="1" a="1"/>
  <c r="K53" i="1" s="1"/>
  <c r="L53" i="1" a="1"/>
  <c r="L53" i="1" s="1"/>
  <c r="L54" i="1" l="1" a="1"/>
  <c r="L54" i="1" s="1"/>
  <c r="V29" i="1" s="1"/>
  <c r="K54" i="1" a="1"/>
  <c r="K54" i="1" s="1"/>
  <c r="U29" i="1" s="1"/>
  <c r="J54" i="1" a="1"/>
  <c r="J54" i="1" s="1"/>
  <c r="T29" i="1" s="1"/>
  <c r="T30" i="1" s="1"/>
  <c r="V30" i="1" l="1"/>
  <c r="U30" i="1"/>
</calcChain>
</file>

<file path=xl/sharedStrings.xml><?xml version="1.0" encoding="utf-8"?>
<sst xmlns="http://schemas.openxmlformats.org/spreadsheetml/2006/main" count="3052" uniqueCount="256">
  <si>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</si>
  <si>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</si>
  <si>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</si>
  <si>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</si>
  <si>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</si>
  <si>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</si>
  <si>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</si>
  <si>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</si>
  <si>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</si>
  <si>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</si>
  <si>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</si>
  <si>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</si>
  <si>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</si>
  <si>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</si>
  <si>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</si>
  <si>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</si>
  <si>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</si>
  <si>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</si>
  <si>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</si>
  <si>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</si>
  <si>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</si>
  <si>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</si>
  <si>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</si>
  <si>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</si>
  <si>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</si>
  <si>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</si>
  <si>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</si>
  <si>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</si>
  <si>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</si>
  <si>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</si>
  <si>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</si>
  <si>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</si>
  <si>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</si>
  <si>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</si>
  <si>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</si>
  <si>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</si>
  <si>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</si>
  <si>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</si>
  <si>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</si>
  <si>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</si>
  <si>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</si>
  <si>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</si>
  <si>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</si>
  <si>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</si>
  <si>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</si>
  <si>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</si>
  <si>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</si>
  <si>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</si>
  <si>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</si>
  <si>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</si>
  <si>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</si>
  <si>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</si>
  <si>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</si>
  <si>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</si>
  <si>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</si>
  <si>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</si>
  <si>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</si>
  <si>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</si>
  <si>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</si>
  <si>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</si>
  <si>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</si>
  <si>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</si>
  <si>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</si>
  <si>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</si>
  <si>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</si>
  <si>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</si>
  <si>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</si>
  <si>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</si>
  <si>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</si>
  <si>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</si>
  <si>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</si>
  <si>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</si>
  <si>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</si>
  <si>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</si>
  <si>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</si>
  <si>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</si>
  <si>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</si>
  <si>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</si>
  <si>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</si>
  <si>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</si>
  <si>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</si>
  <si>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</si>
  <si>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</si>
  <si>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</si>
  <si>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</si>
  <si>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</si>
  <si>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</si>
  <si>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</si>
  <si>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</si>
  <si>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</si>
  <si>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</si>
  <si>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</si>
  <si>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</si>
  <si>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</si>
  <si>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</si>
  <si>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</si>
  <si>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</si>
  <si>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</si>
  <si>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</si>
  <si>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</si>
  <si>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</si>
  <si>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</si>
  <si>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</si>
  <si>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</si>
  <si>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</si>
  <si>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</si>
  <si>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</si>
  <si>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</si>
  <si>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</si>
  <si>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</si>
  <si>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</si>
  <si>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</si>
  <si>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</si>
  <si>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</si>
  <si>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</si>
  <si>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</si>
  <si>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</si>
  <si>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</si>
  <si>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</si>
  <si>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</si>
  <si>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</si>
  <si>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</si>
  <si>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0 - 12.903581428446607</t>
  </si>
  <si>
    <t>0 - 62.37270803012593</t>
  </si>
  <si>
    <t>07:45:00</t>
  </si>
  <si>
    <t>0 - 43.94112242217141</t>
  </si>
  <si>
    <t>0 - 51.77983205146973</t>
  </si>
  <si>
    <t>08:00:00</t>
  </si>
  <si>
    <t>0 - 20.81133979942636</t>
  </si>
  <si>
    <t>0 - 54.10242935271296</t>
  </si>
  <si>
    <t>08:15:00</t>
  </si>
  <si>
    <t>0 - 21.38995606465413</t>
  </si>
  <si>
    <t>0 - 135.73107440385917</t>
  </si>
  <si>
    <t>08:30:00</t>
  </si>
  <si>
    <t>0 - 16.92048532855838</t>
  </si>
  <si>
    <t>0 - 53.197998428710534</t>
  </si>
  <si>
    <t>(165, 209)</t>
  </si>
  <si>
    <t>09:00:00</t>
  </si>
  <si>
    <t>0 - 13.139989049778723</t>
  </si>
  <si>
    <t>0 - 52.34653816114216</t>
  </si>
  <si>
    <t>(107, 168)</t>
  </si>
  <si>
    <t>09:30:00</t>
  </si>
  <si>
    <t>0 - 12.904034339036956</t>
  </si>
  <si>
    <t>0 - 52.9665670025535</t>
  </si>
  <si>
    <t>10:00:00</t>
  </si>
  <si>
    <t>0 - 13.13998078919916</t>
  </si>
  <si>
    <t>0 - 51.7801331707116</t>
  </si>
  <si>
    <t>10:15:00</t>
  </si>
  <si>
    <t>0 - 13.326906895896224</t>
  </si>
  <si>
    <t>0 - 51.88793594023941</t>
  </si>
  <si>
    <t>10:30:00</t>
  </si>
  <si>
    <t>0 - 12.939155726316484</t>
  </si>
  <si>
    <t>0 - 51.779945988621705</t>
  </si>
  <si>
    <t>10:45:00</t>
  </si>
  <si>
    <t>0 - 10.92272291171719</t>
  </si>
  <si>
    <t>0 - 56.665175573892284</t>
  </si>
  <si>
    <t>11:00:00</t>
  </si>
  <si>
    <t>0 - 13.139984919433704</t>
  </si>
  <si>
    <t>0 - 52.2474707000388</t>
  </si>
  <si>
    <t>(35, 80)</t>
  </si>
  <si>
    <t>11:30:00</t>
  </si>
  <si>
    <t>0 - 12.902574224596082</t>
  </si>
  <si>
    <t>0 - 52.52803012162998</t>
  </si>
  <si>
    <t>(0, 40)</t>
  </si>
  <si>
    <t>12:00:00</t>
  </si>
  <si>
    <t>0 - 14.434731499415834</t>
  </si>
  <si>
    <t>0 - 51.94615630744878</t>
  </si>
  <si>
    <t>(47, 101)</t>
  </si>
  <si>
    <t>12:30:00</t>
  </si>
  <si>
    <t>0 - 12.939175984276755</t>
  </si>
  <si>
    <t>0 - 52.2345746874425</t>
  </si>
  <si>
    <t>13:00:00</t>
  </si>
  <si>
    <t>0 - 13.140003505900886</t>
  </si>
  <si>
    <t>0 - 51.8885060947676</t>
  </si>
  <si>
    <t>(30, 112)</t>
  </si>
  <si>
    <t>(63, 99)</t>
  </si>
  <si>
    <t>13:30:00</t>
  </si>
  <si>
    <t>0 - 12.903965648970823</t>
  </si>
  <si>
    <t>0 - 51.96085263038841</t>
  </si>
  <si>
    <t>13:45:00</t>
  </si>
  <si>
    <t>0 - 17.228990632611918</t>
  </si>
  <si>
    <t>0 - 52.37271399611669</t>
  </si>
  <si>
    <t>14:00:00</t>
  </si>
  <si>
    <t>0 - 13.107230408957749</t>
  </si>
  <si>
    <t>0 - 51.77970183773807</t>
  </si>
  <si>
    <t>(32, 201)</t>
  </si>
  <si>
    <t>(201, 244)</t>
  </si>
  <si>
    <t>(201, 325)</t>
  </si>
  <si>
    <t>14:15:00</t>
  </si>
  <si>
    <t>0 - 107.55449691121575</t>
  </si>
  <si>
    <t>0 - 51.88848165909681</t>
  </si>
  <si>
    <t>(29, 230)</t>
  </si>
  <si>
    <t>14:30:00</t>
  </si>
  <si>
    <t>0 - 25.083906234518928</t>
  </si>
  <si>
    <t>0 - 51.86553386853123</t>
  </si>
  <si>
    <t>(180, 326)</t>
  </si>
  <si>
    <t>14:45:00</t>
  </si>
  <si>
    <t>0 - 13.294914218701464</t>
  </si>
  <si>
    <t>(45, 175)</t>
  </si>
  <si>
    <t>(45, 194)</t>
  </si>
  <si>
    <t>(52, 182)</t>
  </si>
  <si>
    <t>15:00:00</t>
  </si>
  <si>
    <t>0 - 14.180594958812813</t>
  </si>
  <si>
    <t>0 - 65.72632180211653</t>
  </si>
  <si>
    <t>(19, 213)</t>
  </si>
  <si>
    <t>15:15:00</t>
  </si>
  <si>
    <t>0 - 13.13995187696928</t>
  </si>
  <si>
    <t>0 - 53.27123649099993</t>
  </si>
  <si>
    <t>15:30:00</t>
  </si>
  <si>
    <t>0 - 15.78748036001788</t>
  </si>
  <si>
    <t>0 - 51.63084522069118</t>
  </si>
  <si>
    <t>15:45:00</t>
  </si>
  <si>
    <t>0 - 113.60118269607403</t>
  </si>
  <si>
    <t>0 - 51.888082551536606</t>
  </si>
  <si>
    <t>16:00:00</t>
  </si>
  <si>
    <t>0 - 37.53378401551701</t>
  </si>
  <si>
    <t>0 - 53.071896204293616</t>
  </si>
  <si>
    <t>(42, 256)</t>
  </si>
  <si>
    <t>16:15:00</t>
  </si>
  <si>
    <t>0 - 85.21627279848178</t>
  </si>
  <si>
    <t>0 - 51.64659168662582</t>
  </si>
  <si>
    <t>16:30:00</t>
  </si>
  <si>
    <t>0 - 27.420137340064464</t>
  </si>
  <si>
    <t>0 - 89.58941344258695</t>
  </si>
  <si>
    <t>17:00:00</t>
  </si>
  <si>
    <t>0 - 13.689757629732805</t>
  </si>
  <si>
    <t>0 - 53.467338676040626</t>
  </si>
  <si>
    <t>17:30:00</t>
  </si>
  <si>
    <t>0 - 12.902893759547748</t>
  </si>
  <si>
    <t>0 - 52.778469030115645</t>
  </si>
  <si>
    <t>18:00:00</t>
  </si>
  <si>
    <t>0 - 13.139999375603447</t>
  </si>
  <si>
    <t>0 - 51.8879848103318</t>
  </si>
  <si>
    <t>18:30:00</t>
  </si>
  <si>
    <t>0 - 12.902827095645286</t>
  </si>
  <si>
    <t>0 - 52.66569050363542</t>
  </si>
  <si>
    <t>(44, 113)</t>
  </si>
  <si>
    <t>19:00:00</t>
  </si>
  <si>
    <t>0 - 13.139972528469036</t>
  </si>
  <si>
    <t>0 - 52.923073490753595</t>
  </si>
  <si>
    <t>20:00:00</t>
  </si>
  <si>
    <t>0 - 17.217542939851608</t>
  </si>
  <si>
    <t>0 - 51.888090696821095</t>
  </si>
  <si>
    <t>(177, 239)</t>
  </si>
  <si>
    <t>21:00:00</t>
  </si>
  <si>
    <t>0 - 13.5193405944607</t>
  </si>
  <si>
    <t>0 - 51.64986744448983</t>
  </si>
  <si>
    <t>21:15:00</t>
  </si>
  <si>
    <t>0 - 13.139947746322502</t>
  </si>
  <si>
    <t>0 - 52.35288447497462</t>
  </si>
  <si>
    <t>21:30:00</t>
  </si>
  <si>
    <t>0 - 12.905294181881935</t>
  </si>
  <si>
    <t>0 - 51.74037162119061</t>
  </si>
  <si>
    <t>21:45:00</t>
  </si>
  <si>
    <t>0 - 12.89930980220779</t>
  </si>
  <si>
    <t>0 - 52.97970817396044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</si>
</sst>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58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1490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178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6887</v>
      </c>
      <c r="S16">
        <f t="shared" ca="1" si="2"/>
        <v>2</v>
      </c>
      <c r="T16">
        <f t="shared" ca="1" si="2"/>
        <v>2</v>
      </c>
      <c r="U16">
        <f t="shared" ca="1" si="2"/>
        <v>2</v>
      </c>
      <c r="V16">
        <f t="shared" ca="1" si="2"/>
        <v>1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1254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78</v>
      </c>
      <c r="S17">
        <f t="shared" ca="1" si="3"/>
        <v>1</v>
      </c>
      <c r="T17">
        <f t="shared" ca="1" si="3"/>
        <v>1</v>
      </c>
      <c r="U17">
        <f t="shared" ca="1" si="3"/>
        <v>1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2947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252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2977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202</v>
      </c>
      <c r="S19">
        <f t="shared" ca="1" si="5"/>
        <v>4</v>
      </c>
      <c r="T19">
        <f t="shared" ca="1" si="5"/>
        <v>1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963</v>
      </c>
      <c r="I20">
        <f t="array" aca="1" ref="I20" ca="1">INDIRECT(CONCATENATE("Simu"&amp;$B20&amp;"!"&amp;"$I$9"))</f>
        <v>2</v>
      </c>
      <c r="J20">
        <f t="array" aca="1" ref="J20" ca="1">IF(I20&gt;0,COUNT(IF(INDIRECT(CONCATENATE("Simu"&amp;$B20&amp;"!$F$16:$F$"&amp;15+I20))&lt;20,INDIRECT(CONCATENATE("Simu"&amp;$B20&amp;"!$F$16:$F$"&amp;15+I20)),#N/A)),0)</f>
        <v>2</v>
      </c>
      <c r="K20">
        <f t="array" aca="1" ref="K20" ca="1">IF(I20&gt;0,COUNT(IF(INDIRECT(CONCATENATE("Simu"&amp;$B20&amp;"!$F$16:$F$"&amp;15+I20))&lt;10,INDIRECT(CONCATENATE("Simu"&amp;$B20&amp;"!$F$16:$F$"&amp;15+I20)),#N/A)),0)</f>
        <v>2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107</v>
      </c>
      <c r="S20">
        <f t="shared" ca="1" si="6"/>
        <v>1</v>
      </c>
      <c r="T20">
        <f t="shared" ca="1" si="6"/>
        <v>1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57</v>
      </c>
      <c r="I21">
        <f t="array" aca="1" ref="I21" ca="1">INDIRECT(CONCATENATE("Simu"&amp;$B21&amp;"!"&amp;"$I$9"))</f>
        <v>1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139</v>
      </c>
      <c r="S21">
        <f t="shared" ca="1" si="7"/>
        <v>6</v>
      </c>
      <c r="T21">
        <f t="shared" ca="1" si="7"/>
        <v>4</v>
      </c>
      <c r="U21">
        <f t="shared" ca="1" si="7"/>
        <v>2</v>
      </c>
      <c r="V21">
        <f t="shared" ca="1" si="7"/>
        <v>2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21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277</v>
      </c>
      <c r="S22">
        <f t="shared" ca="1" si="8"/>
        <v>11</v>
      </c>
      <c r="T22">
        <f t="shared" ca="1" si="8"/>
        <v>8</v>
      </c>
      <c r="U22">
        <f t="shared" ca="1" si="8"/>
        <v>6</v>
      </c>
      <c r="V22">
        <f t="shared" ca="1" si="8"/>
        <v>1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171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880</v>
      </c>
      <c r="S23">
        <f t="shared" ca="1" si="9"/>
        <v>1</v>
      </c>
      <c r="T23">
        <f t="shared" ca="1" si="9"/>
        <v>1</v>
      </c>
      <c r="U23">
        <f t="shared" ca="1" si="9"/>
        <v>1</v>
      </c>
      <c r="V23">
        <f t="shared" ca="1" si="9"/>
        <v>1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53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8382</v>
      </c>
      <c r="S24">
        <f t="shared" ca="1" si="10"/>
        <v>1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26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306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238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117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12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85</v>
      </c>
      <c r="I28">
        <f t="array" aca="1" ref="I28" ca="1">INDIRECT(CONCATENATE("Simu"&amp;$B28&amp;"!"&amp;"$I$9"))</f>
        <v>2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98</v>
      </c>
      <c r="S28">
        <f t="shared" ca="1" si="13"/>
        <v>1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54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264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53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19612</v>
      </c>
      <c r="S30">
        <f t="shared" ca="1" si="15"/>
        <v>29</v>
      </c>
      <c r="T30">
        <f t="shared" ca="1" si="15"/>
        <v>19</v>
      </c>
      <c r="U30">
        <f t="shared" ca="1" si="15"/>
        <v>12</v>
      </c>
      <c r="V30">
        <f t="shared" ca="1" si="15"/>
        <v>5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102</v>
      </c>
      <c r="I31">
        <f t="array" aca="1" ref="I31" ca="1">INDIRECT(CONCATENATE("Simu"&amp;$B31&amp;"!"&amp;"$I$9"))</f>
        <v>6</v>
      </c>
      <c r="J31">
        <f t="array" aca="1" ref="J31" ca="1">IF(I31&gt;0,COUNT(IF(INDIRECT(CONCATENATE("Simu"&amp;$B31&amp;"!$F$16:$F$"&amp;15+I31))&lt;20,INDIRECT(CONCATENATE("Simu"&amp;$B31&amp;"!$F$16:$F$"&amp;15+I31)),#N/A)),0)</f>
        <v>4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2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33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4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44</v>
      </c>
      <c r="I34">
        <f t="array" aca="1" ref="I34" ca="1">INDIRECT(CONCATENATE("Simu"&amp;$B34&amp;"!"&amp;"$I$9"))</f>
        <v>4</v>
      </c>
      <c r="J34">
        <f t="array" aca="1" ref="J34" ca="1">IF(I34&gt;0,COUNT(IF(INDIRECT(CONCATENATE("Simu"&amp;$B34&amp;"!$F$16:$F$"&amp;15+I34))&lt;20,INDIRECT(CONCATENATE("Simu"&amp;$B34&amp;"!$F$16:$F$"&amp;15+I34)),#N/A)),0)</f>
        <v>2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36</v>
      </c>
      <c r="I35">
        <f t="array" aca="1" ref="I35" ca="1">INDIRECT(CONCATENATE("Simu"&amp;$B35&amp;"!"&amp;"$I$9"))</f>
        <v>2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56</v>
      </c>
      <c r="I36">
        <f t="array" aca="1" ref="I36" ca="1">INDIRECT(CONCATENATE("Simu"&amp;$B36&amp;"!"&amp;"$I$9"))</f>
        <v>1</v>
      </c>
      <c r="J36">
        <f t="array" aca="1" ref="J36" ca="1">IF(I36&gt;0,COUNT(IF(INDIRECT(CONCATENATE("Simu"&amp;$B36&amp;"!$F$16:$F$"&amp;15+I36))&lt;20,INDIRECT(CONCATENATE("Simu"&amp;$B36&amp;"!$F$16:$F$"&amp;15+I36)),#N/A)),0)</f>
        <v>1</v>
      </c>
      <c r="K36">
        <f t="array" aca="1" ref="K36" ca="1">IF(I36&gt;0,COUNT(IF(INDIRECT(CONCATENATE("Simu"&amp;$B36&amp;"!$F$16:$F$"&amp;15+I36))&lt;10,INDIRECT(CONCATENATE("Simu"&amp;$B36&amp;"!$F$16:$F$"&amp;15+I36)),#N/A)),0)</f>
        <v>1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141</v>
      </c>
      <c r="I37">
        <f t="array" aca="1" ref="I37" ca="1">INDIRECT(CONCATENATE("Simu"&amp;$B37&amp;"!"&amp;"$I$9"))</f>
        <v>4</v>
      </c>
      <c r="J37">
        <f t="array" aca="1" ref="J37" ca="1">IF(I37&gt;0,COUNT(IF(INDIRECT(CONCATENATE("Simu"&amp;$B37&amp;"!$F$16:$F$"&amp;15+I37))&lt;20,INDIRECT(CONCATENATE("Simu"&amp;$B37&amp;"!$F$16:$F$"&amp;15+I37)),#N/A)),0)</f>
        <v>4</v>
      </c>
      <c r="K37">
        <f t="array" aca="1" ref="K37" ca="1">IF(I37&gt;0,COUNT(IF(INDIRECT(CONCATENATE("Simu"&amp;$B37&amp;"!$F$16:$F$"&amp;15+I37))&lt;10,INDIRECT(CONCATENATE("Simu"&amp;$B37&amp;"!$F$16:$F$"&amp;15+I37)),#N/A)),0)</f>
        <v>2</v>
      </c>
      <c r="L37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75</v>
      </c>
      <c r="I38">
        <f t="array" aca="1" ref="I38" ca="1">INDIRECT(CONCATENATE("Simu"&amp;$B38&amp;"!"&amp;"$I$9"))</f>
        <v>1</v>
      </c>
      <c r="J38">
        <f t="array" aca="1" ref="J38" ca="1">IF(I38&gt;0,COUNT(IF(INDIRECT(CONCATENATE("Simu"&amp;$B38&amp;"!$F$16:$F$"&amp;15+I38))&lt;20,INDIRECT(CONCATENATE("Simu"&amp;$B38&amp;"!$F$16:$F$"&amp;15+I38)),#N/A)),0)</f>
        <v>1</v>
      </c>
      <c r="K38">
        <f t="array" aca="1" ref="K38" ca="1">IF(I38&gt;0,COUNT(IF(INDIRECT(CONCATENATE("Simu"&amp;$B38&amp;"!$F$16:$F$"&amp;15+I38))&lt;10,INDIRECT(CONCATENATE("Simu"&amp;$B38&amp;"!$F$16:$F$"&amp;15+I38)),#N/A)),0)</f>
        <v>1</v>
      </c>
      <c r="L38">
        <f t="array" aca="1" ref="L38" ca="1">IF(I38&gt;0,COUNT(IF(INDIRECT(CONCATENATE("Simu"&amp;$B38&amp;"!$F$16:$F$"&amp;15+I38))&lt;5,INDIRECT(CONCATENATE("Simu"&amp;$B38&amp;"!$F$16:$F$"&amp;15+I38)),#N/A)),0)</f>
        <v>1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67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52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686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4422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3545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415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227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79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119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119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12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98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67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116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80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45021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290.52314472198492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342.15444487010882</v>
      </c>
      <c r="E7">
        <v>13.139935355568101</v>
      </c>
      <c r="H7" t="s">
        <v>93</v>
      </c>
      <c r="I7">
        <v>0</v>
      </c>
      <c r="K7" t="s">
        <v>94</v>
      </c>
      <c r="L7">
        <v>28.606216666666661</v>
      </c>
      <c r="M7">
        <v>767.89740429774338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58</v>
      </c>
      <c r="K8" t="s">
        <v>31</v>
      </c>
      <c r="L8">
        <v>2.197458333333334</v>
      </c>
      <c r="M8">
        <v>404.37299065769957</v>
      </c>
      <c r="N8">
        <v>60.466914897274961</v>
      </c>
    </row>
    <row r="9" spans="1:27" x14ac:dyDescent="0.3">
      <c r="A9">
        <v>2</v>
      </c>
      <c r="B9">
        <v>95</v>
      </c>
      <c r="C9">
        <v>11.808038888888889</v>
      </c>
      <c r="D9">
        <v>425.7429594276345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404.37299065769957</v>
      </c>
      <c r="E12">
        <v>60.466914897274961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45021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178</v>
      </c>
      <c r="AA3">
        <v>156.5462050437927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26.365229499921931</v>
      </c>
      <c r="E7">
        <v>12.903581428446611</v>
      </c>
      <c r="H7" t="s">
        <v>93</v>
      </c>
      <c r="I7">
        <v>88</v>
      </c>
      <c r="K7" t="s">
        <v>94</v>
      </c>
      <c r="L7">
        <v>17.310405555555551</v>
      </c>
      <c r="M7">
        <v>620.17669402966237</v>
      </c>
      <c r="N7">
        <v>12.903581428446611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90</v>
      </c>
      <c r="K8" t="s">
        <v>31</v>
      </c>
      <c r="L8">
        <v>0.65158333333333252</v>
      </c>
      <c r="M8">
        <v>119.4763883762618</v>
      </c>
      <c r="N8">
        <v>62.372708030125928</v>
      </c>
    </row>
    <row r="9" spans="1:27" x14ac:dyDescent="0.3">
      <c r="A9">
        <v>2</v>
      </c>
      <c r="B9">
        <v>173</v>
      </c>
      <c r="C9">
        <v>16.47465</v>
      </c>
      <c r="D9">
        <v>593.81146452974042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739.65308240592424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119.4763883762618</v>
      </c>
      <c r="E12">
        <v>62.372708030125928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45021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1254</v>
      </c>
      <c r="AA3">
        <v>234.74318695068359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1200</v>
      </c>
      <c r="K7" t="s">
        <v>94</v>
      </c>
      <c r="L7">
        <v>30.185308333333339</v>
      </c>
      <c r="M7">
        <v>1085.105712926505</v>
      </c>
      <c r="N7">
        <v>43.941122422171411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54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">
      <c r="A9">
        <v>2</v>
      </c>
      <c r="B9">
        <v>246</v>
      </c>
      <c r="C9">
        <v>29.712425</v>
      </c>
      <c r="D9">
        <v>1070.470677082541</v>
      </c>
      <c r="E9">
        <v>43.941122422171411</v>
      </c>
      <c r="H9" t="s">
        <v>96</v>
      </c>
      <c r="I9">
        <v>0</v>
      </c>
      <c r="K9" t="s">
        <v>32</v>
      </c>
      <c r="L9">
        <v>31.008905555555561</v>
      </c>
      <c r="M9">
        <v>1236.517939845623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45021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2947</v>
      </c>
      <c r="AA3">
        <v>375.13468360900879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134.64051115766989</v>
      </c>
      <c r="E7">
        <v>13.107296329809611</v>
      </c>
      <c r="H7" t="s">
        <v>93</v>
      </c>
      <c r="I7">
        <v>2945</v>
      </c>
      <c r="K7" t="s">
        <v>94</v>
      </c>
      <c r="L7">
        <v>43.2864</v>
      </c>
      <c r="M7">
        <v>1424.576111709353</v>
      </c>
      <c r="N7">
        <v>20.81133979942636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">
      <c r="A9">
        <v>2</v>
      </c>
      <c r="B9">
        <v>281</v>
      </c>
      <c r="C9">
        <v>35.803663888888892</v>
      </c>
      <c r="D9">
        <v>1289.935600551684</v>
      </c>
      <c r="E9">
        <v>20.81133979942636</v>
      </c>
      <c r="H9" t="s">
        <v>96</v>
      </c>
      <c r="I9">
        <v>0</v>
      </c>
      <c r="K9" t="s">
        <v>32</v>
      </c>
      <c r="L9">
        <v>44.231661111111109</v>
      </c>
      <c r="M9">
        <v>1598.3092772308901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45021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2977</v>
      </c>
      <c r="AA3">
        <v>472.27799677848822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200.23989888928671</v>
      </c>
      <c r="E7">
        <v>13.1399663331281</v>
      </c>
      <c r="H7" t="s">
        <v>93</v>
      </c>
      <c r="I7">
        <v>2890</v>
      </c>
      <c r="K7" t="s">
        <v>94</v>
      </c>
      <c r="L7">
        <v>49.208730555555547</v>
      </c>
      <c r="M7">
        <v>1658.01153618476</v>
      </c>
      <c r="N7">
        <v>21.389956064654129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87</v>
      </c>
      <c r="K8" t="s">
        <v>31</v>
      </c>
      <c r="L8">
        <v>1.26023611111111</v>
      </c>
      <c r="M8">
        <v>232.1325726390281</v>
      </c>
      <c r="N8">
        <v>135.7310744038592</v>
      </c>
    </row>
    <row r="9" spans="1:27" x14ac:dyDescent="0.3">
      <c r="A9">
        <v>2</v>
      </c>
      <c r="B9">
        <v>298</v>
      </c>
      <c r="C9">
        <v>40.457263888888889</v>
      </c>
      <c r="D9">
        <v>1457.7716372954731</v>
      </c>
      <c r="E9">
        <v>21.389956064654129</v>
      </c>
      <c r="H9" t="s">
        <v>96</v>
      </c>
      <c r="I9">
        <v>0</v>
      </c>
      <c r="K9" t="s">
        <v>32</v>
      </c>
      <c r="L9">
        <v>50.468966666666667</v>
      </c>
      <c r="M9">
        <v>1890.144108823788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232.1325726390281</v>
      </c>
      <c r="E12">
        <v>135.7310744038592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45021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963</v>
      </c>
      <c r="AA3">
        <v>689.92465496063232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55.665838459901153</v>
      </c>
      <c r="E7">
        <v>12.90431033045358</v>
      </c>
      <c r="H7" t="s">
        <v>93</v>
      </c>
      <c r="I7">
        <v>947</v>
      </c>
      <c r="K7" t="s">
        <v>94</v>
      </c>
      <c r="L7">
        <v>69.407016666666664</v>
      </c>
      <c r="M7">
        <v>2493.9370777124691</v>
      </c>
      <c r="N7">
        <v>16.920485328558382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14</v>
      </c>
      <c r="K8" t="s">
        <v>31</v>
      </c>
      <c r="L8">
        <v>2.4521166666666669</v>
      </c>
      <c r="M8">
        <v>450.88966076400891</v>
      </c>
      <c r="N8">
        <v>53.197998428710527</v>
      </c>
    </row>
    <row r="9" spans="1:27" x14ac:dyDescent="0.3">
      <c r="A9">
        <v>2</v>
      </c>
      <c r="B9">
        <v>310</v>
      </c>
      <c r="C9">
        <v>67.635075000000001</v>
      </c>
      <c r="D9">
        <v>2438.2712392525682</v>
      </c>
      <c r="E9">
        <v>16.920485328558382</v>
      </c>
      <c r="H9" t="s">
        <v>96</v>
      </c>
      <c r="I9">
        <v>2</v>
      </c>
      <c r="K9" t="s">
        <v>32</v>
      </c>
      <c r="L9">
        <v>71.859133333333332</v>
      </c>
      <c r="M9">
        <v>2944.8267384764781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450.88966076400891</v>
      </c>
      <c r="E12">
        <v>53.197998428710527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136</v>
      </c>
      <c r="B16">
        <v>6008</v>
      </c>
      <c r="C16">
        <v>398</v>
      </c>
      <c r="D16">
        <v>11</v>
      </c>
      <c r="E16">
        <v>31260</v>
      </c>
      <c r="F16">
        <v>9.8619391700968251</v>
      </c>
      <c r="G16">
        <v>5</v>
      </c>
      <c r="H16">
        <v>2</v>
      </c>
      <c r="I16">
        <v>16618.505202850451</v>
      </c>
      <c r="J16">
        <v>15494.182052357681</v>
      </c>
      <c r="K16">
        <v>80.491746379375329</v>
      </c>
      <c r="L16">
        <v>16571.44079450253</v>
      </c>
      <c r="M16">
        <v>15049.77168735208</v>
      </c>
      <c r="N16">
        <v>79.868905580849813</v>
      </c>
      <c r="O16">
        <v>16483.007602836289</v>
      </c>
      <c r="P16">
        <v>15005.47968314125</v>
      </c>
      <c r="Q16">
        <v>80.491746379375329</v>
      </c>
      <c r="R16">
        <v>16482.989701889332</v>
      </c>
      <c r="S16">
        <v>15005.48157817681</v>
      </c>
      <c r="T16">
        <v>79.868905580849813</v>
      </c>
      <c r="U16">
        <v>51.423826114458294</v>
      </c>
      <c r="V16">
        <v>10.03050378080429</v>
      </c>
      <c r="W16">
        <v>0</v>
      </c>
      <c r="X16">
        <v>0</v>
      </c>
    </row>
    <row r="17" spans="1:24" x14ac:dyDescent="0.3">
      <c r="A17" t="s">
        <v>136</v>
      </c>
      <c r="B17">
        <v>6008</v>
      </c>
      <c r="C17">
        <v>398</v>
      </c>
      <c r="D17">
        <v>11</v>
      </c>
      <c r="E17">
        <v>31260</v>
      </c>
      <c r="F17">
        <v>0.59680047944707182</v>
      </c>
      <c r="G17">
        <v>5</v>
      </c>
      <c r="H17">
        <v>2</v>
      </c>
      <c r="I17">
        <v>16503.504540019989</v>
      </c>
      <c r="J17">
        <v>15042.819308525421</v>
      </c>
      <c r="K17">
        <v>75.094945152921852</v>
      </c>
      <c r="L17">
        <v>16504.192176715602</v>
      </c>
      <c r="M17">
        <v>15015.55140534722</v>
      </c>
      <c r="N17">
        <v>75.979825802194867</v>
      </c>
      <c r="O17">
        <v>16495.305141045748</v>
      </c>
      <c r="P17">
        <v>15013.24526912426</v>
      </c>
      <c r="Q17">
        <v>75.094945152921852</v>
      </c>
      <c r="R17">
        <v>16498.83945593414</v>
      </c>
      <c r="S17">
        <v>15012.87116590589</v>
      </c>
      <c r="T17">
        <v>75.979825802194867</v>
      </c>
      <c r="U17">
        <v>51.423616750834157</v>
      </c>
      <c r="V17">
        <v>10.03058767833117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45021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510.89659547805792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341.71851749588978</v>
      </c>
      <c r="E7">
        <v>13.13998904977872</v>
      </c>
      <c r="H7" t="s">
        <v>93</v>
      </c>
      <c r="I7">
        <v>6</v>
      </c>
      <c r="K7" t="s">
        <v>94</v>
      </c>
      <c r="L7">
        <v>63.94650833333332</v>
      </c>
      <c r="M7">
        <v>2043.5848643968429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50</v>
      </c>
      <c r="K8" t="s">
        <v>31</v>
      </c>
      <c r="L8">
        <v>2.68560555555556</v>
      </c>
      <c r="M8">
        <v>494.32376193440621</v>
      </c>
      <c r="N8">
        <v>52.346538161142163</v>
      </c>
    </row>
    <row r="9" spans="1:27" x14ac:dyDescent="0.3">
      <c r="A9">
        <v>2</v>
      </c>
      <c r="B9">
        <v>232</v>
      </c>
      <c r="C9">
        <v>47.157727777777772</v>
      </c>
      <c r="D9">
        <v>1701.866346900953</v>
      </c>
      <c r="E9">
        <v>12.905881279450179</v>
      </c>
      <c r="H9" t="s">
        <v>96</v>
      </c>
      <c r="I9">
        <v>1</v>
      </c>
      <c r="K9" t="s">
        <v>32</v>
      </c>
      <c r="L9">
        <v>66.632113888888881</v>
      </c>
      <c r="M9">
        <v>2537.9086263312488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494.32376193440621</v>
      </c>
      <c r="E12">
        <v>52.346538161142163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140</v>
      </c>
      <c r="B16">
        <v>4831</v>
      </c>
      <c r="C16">
        <v>6217</v>
      </c>
      <c r="D16">
        <v>7</v>
      </c>
      <c r="E16">
        <v>32820</v>
      </c>
      <c r="F16">
        <v>9.0119670862632582</v>
      </c>
      <c r="G16">
        <v>0</v>
      </c>
      <c r="H16">
        <v>5</v>
      </c>
      <c r="I16">
        <v>18729.39747931937</v>
      </c>
      <c r="J16">
        <v>17004.631913301931</v>
      </c>
      <c r="K16">
        <v>74.333645904620212</v>
      </c>
      <c r="L16">
        <v>18304.46754766957</v>
      </c>
      <c r="M16">
        <v>16685.769647622408</v>
      </c>
      <c r="N16">
        <v>73.189664449981208</v>
      </c>
      <c r="O16">
        <v>18717.602532103148</v>
      </c>
      <c r="P16">
        <v>16889.421593172021</v>
      </c>
      <c r="Q16">
        <v>74.333645904620212</v>
      </c>
      <c r="R16">
        <v>18715.351071864119</v>
      </c>
      <c r="S16">
        <v>16892.378667696121</v>
      </c>
      <c r="T16">
        <v>73.189664449981208</v>
      </c>
      <c r="U16">
        <v>12.850969599681569</v>
      </c>
      <c r="V16">
        <v>51.032692388073023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45021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459.06507873535162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54.720369822052199</v>
      </c>
      <c r="E7">
        <v>12.90403433903696</v>
      </c>
      <c r="H7" t="s">
        <v>93</v>
      </c>
      <c r="I7">
        <v>6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</v>
      </c>
      <c r="K8" t="s">
        <v>31</v>
      </c>
      <c r="L8">
        <v>2.1562333333333359</v>
      </c>
      <c r="M8">
        <v>396.05916520903179</v>
      </c>
      <c r="N8">
        <v>52.966567002553496</v>
      </c>
    </row>
    <row r="9" spans="1:27" x14ac:dyDescent="0.3">
      <c r="A9">
        <v>2</v>
      </c>
      <c r="B9">
        <v>224</v>
      </c>
      <c r="C9">
        <v>44.457663888888909</v>
      </c>
      <c r="D9">
        <v>1603.224776123059</v>
      </c>
      <c r="E9">
        <v>10.67326541650379</v>
      </c>
      <c r="H9" t="s">
        <v>96</v>
      </c>
      <c r="I9">
        <v>0</v>
      </c>
      <c r="K9" t="s">
        <v>32</v>
      </c>
      <c r="L9">
        <v>48.377205555555577</v>
      </c>
      <c r="M9">
        <v>2054.004311154144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396.05916520903179</v>
      </c>
      <c r="E12">
        <v>52.966567002553496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45021</v>
      </c>
      <c r="D3" t="s">
        <v>144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171</v>
      </c>
      <c r="AA3">
        <v>223.28475904464719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136.2874721169012</v>
      </c>
      <c r="E7">
        <v>13.139980789199161</v>
      </c>
      <c r="H7" t="s">
        <v>93</v>
      </c>
      <c r="I7">
        <v>2</v>
      </c>
      <c r="K7" t="s">
        <v>94</v>
      </c>
      <c r="L7">
        <v>28.401069444444431</v>
      </c>
      <c r="M7">
        <v>889.62323139516536</v>
      </c>
      <c r="N7">
        <v>13.139980789199161</v>
      </c>
    </row>
    <row r="8" spans="1:27" x14ac:dyDescent="0.3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169</v>
      </c>
      <c r="K8" t="s">
        <v>31</v>
      </c>
      <c r="L8">
        <v>0.99113611111111011</v>
      </c>
      <c r="M8">
        <v>182.3096263744817</v>
      </c>
      <c r="N8">
        <v>51.780133170711601</v>
      </c>
    </row>
    <row r="9" spans="1:27" x14ac:dyDescent="0.3">
      <c r="A9">
        <v>2</v>
      </c>
      <c r="B9">
        <v>164</v>
      </c>
      <c r="C9">
        <v>20.886108333333329</v>
      </c>
      <c r="D9">
        <v>753.28020639278759</v>
      </c>
      <c r="E9">
        <v>10.697085462063541</v>
      </c>
      <c r="H9" t="s">
        <v>96</v>
      </c>
      <c r="I9">
        <v>0</v>
      </c>
      <c r="K9" t="s">
        <v>32</v>
      </c>
      <c r="L9">
        <v>29.392205555555549</v>
      </c>
      <c r="M9">
        <v>1071.9328577696469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182.3096263744817</v>
      </c>
      <c r="E12">
        <v>51.780133170711601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45021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210.62569808959961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198.42245497370649</v>
      </c>
      <c r="E7">
        <v>13.32690689589622</v>
      </c>
      <c r="H7" t="s">
        <v>93</v>
      </c>
      <c r="I7">
        <v>8</v>
      </c>
      <c r="K7" t="s">
        <v>94</v>
      </c>
      <c r="L7">
        <v>27.054555555555559</v>
      </c>
      <c r="M7">
        <v>846.00794801497796</v>
      </c>
      <c r="N7">
        <v>13.32690689589622</v>
      </c>
    </row>
    <row r="8" spans="1:27" x14ac:dyDescent="0.3">
      <c r="A8">
        <v>1</v>
      </c>
      <c r="B8">
        <v>2</v>
      </c>
      <c r="C8">
        <v>0.41958333333333131</v>
      </c>
      <c r="D8">
        <v>0.2710721714934009</v>
      </c>
      <c r="E8">
        <v>12.940208144378481</v>
      </c>
      <c r="H8" t="s">
        <v>95</v>
      </c>
      <c r="I8">
        <v>45</v>
      </c>
      <c r="K8" t="s">
        <v>31</v>
      </c>
      <c r="L8">
        <v>0.84096111111110883</v>
      </c>
      <c r="M8">
        <v>154.49688255733281</v>
      </c>
      <c r="N8">
        <v>51.887935940239409</v>
      </c>
    </row>
    <row r="9" spans="1:27" x14ac:dyDescent="0.3">
      <c r="A9">
        <v>2</v>
      </c>
      <c r="B9">
        <v>163</v>
      </c>
      <c r="C9">
        <v>17.946558333333339</v>
      </c>
      <c r="D9">
        <v>647.31442086977813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154.49688255733281</v>
      </c>
      <c r="E12">
        <v>51.887935940239409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45021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185.03512024879461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25.568447778291471</v>
      </c>
      <c r="E7">
        <v>12.93915572631648</v>
      </c>
      <c r="H7" t="s">
        <v>93</v>
      </c>
      <c r="I7">
        <v>0</v>
      </c>
      <c r="K7" t="s">
        <v>94</v>
      </c>
      <c r="L7">
        <v>17.039466666666659</v>
      </c>
      <c r="M7">
        <v>593.95495046159681</v>
      </c>
      <c r="N7">
        <v>12.93915572631648</v>
      </c>
    </row>
    <row r="8" spans="1:27" x14ac:dyDescent="0.3">
      <c r="A8">
        <v>1</v>
      </c>
      <c r="B8">
        <v>2</v>
      </c>
      <c r="C8">
        <v>0.48652500000000137</v>
      </c>
      <c r="D8">
        <v>0.14619443045126099</v>
      </c>
      <c r="E8">
        <v>9.3879188095438673E-2</v>
      </c>
      <c r="H8" t="s">
        <v>95</v>
      </c>
      <c r="I8">
        <v>26</v>
      </c>
      <c r="K8" t="s">
        <v>31</v>
      </c>
      <c r="L8">
        <v>1.151291666666667</v>
      </c>
      <c r="M8">
        <v>211.43626178324681</v>
      </c>
      <c r="N8">
        <v>51.779945988621712</v>
      </c>
    </row>
    <row r="9" spans="1:27" x14ac:dyDescent="0.3">
      <c r="A9">
        <v>2</v>
      </c>
      <c r="B9">
        <v>147</v>
      </c>
      <c r="C9">
        <v>15.753161111111099</v>
      </c>
      <c r="D9">
        <v>568.24030825285411</v>
      </c>
      <c r="E9">
        <v>10.532506555812571</v>
      </c>
      <c r="H9" t="s">
        <v>96</v>
      </c>
      <c r="I9">
        <v>0</v>
      </c>
      <c r="K9" t="s">
        <v>32</v>
      </c>
      <c r="L9">
        <v>18.190758333333331</v>
      </c>
      <c r="M9">
        <v>805.39121224484359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211.43626178324681</v>
      </c>
      <c r="E12">
        <v>51.779945988621712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45021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165.56221032142639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1</v>
      </c>
      <c r="K7" t="s">
        <v>94</v>
      </c>
      <c r="L7">
        <v>15.807797222222209</v>
      </c>
      <c r="M7">
        <v>550.38143376297046</v>
      </c>
      <c r="N7">
        <v>10.922722911717189</v>
      </c>
    </row>
    <row r="8" spans="1:27" x14ac:dyDescent="0.3">
      <c r="A8">
        <v>1</v>
      </c>
      <c r="B8">
        <v>2</v>
      </c>
      <c r="C8">
        <v>0.48866388888888951</v>
      </c>
      <c r="D8">
        <v>0.1489170204836531</v>
      </c>
      <c r="E8">
        <v>0.5991918218463822</v>
      </c>
      <c r="H8" t="s">
        <v>95</v>
      </c>
      <c r="I8">
        <v>1</v>
      </c>
      <c r="K8" t="s">
        <v>31</v>
      </c>
      <c r="L8">
        <v>0.93730833333332864</v>
      </c>
      <c r="M8">
        <v>172.274542022166</v>
      </c>
      <c r="N8">
        <v>56.665175573892277</v>
      </c>
    </row>
    <row r="9" spans="1:27" x14ac:dyDescent="0.3">
      <c r="A9">
        <v>2</v>
      </c>
      <c r="B9">
        <v>144</v>
      </c>
      <c r="C9">
        <v>14.862524999999991</v>
      </c>
      <c r="D9">
        <v>536.10119499051677</v>
      </c>
      <c r="E9">
        <v>10.922722911717189</v>
      </c>
      <c r="H9" t="s">
        <v>96</v>
      </c>
      <c r="I9">
        <v>0</v>
      </c>
      <c r="K9" t="s">
        <v>32</v>
      </c>
      <c r="L9">
        <v>16.74510555555554</v>
      </c>
      <c r="M9">
        <v>722.65597578513643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172.274542022166</v>
      </c>
      <c r="E12">
        <v>56.665175573892277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45021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117</v>
      </c>
      <c r="AA3">
        <v>445.5168125629425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341.31997942036958</v>
      </c>
      <c r="E7">
        <v>13.139984919433701</v>
      </c>
      <c r="H7" t="s">
        <v>93</v>
      </c>
      <c r="I7">
        <v>28</v>
      </c>
      <c r="K7" t="s">
        <v>94</v>
      </c>
      <c r="L7">
        <v>53.875027777777788</v>
      </c>
      <c r="M7">
        <v>1644.6812163484669</v>
      </c>
      <c r="N7">
        <v>13.139984919433701</v>
      </c>
    </row>
    <row r="8" spans="1:27" x14ac:dyDescent="0.3">
      <c r="A8">
        <v>1</v>
      </c>
      <c r="B8">
        <v>4</v>
      </c>
      <c r="C8">
        <v>0.97858611111111204</v>
      </c>
      <c r="D8">
        <v>0.69489752331577914</v>
      </c>
      <c r="E8">
        <v>12.87556078415664</v>
      </c>
      <c r="H8" t="s">
        <v>95</v>
      </c>
      <c r="I8">
        <v>87</v>
      </c>
      <c r="K8" t="s">
        <v>31</v>
      </c>
      <c r="L8">
        <v>1.7278249999999999</v>
      </c>
      <c r="M8">
        <v>317.86901693099611</v>
      </c>
      <c r="N8">
        <v>52.247470700038797</v>
      </c>
    </row>
    <row r="9" spans="1:27" x14ac:dyDescent="0.3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2</v>
      </c>
      <c r="K9" t="s">
        <v>32</v>
      </c>
      <c r="L9">
        <v>55.602852777777791</v>
      </c>
      <c r="M9">
        <v>1962.5502332794631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317.86901693099611</v>
      </c>
      <c r="E12">
        <v>52.247470700038797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159</v>
      </c>
      <c r="B16">
        <v>4647</v>
      </c>
      <c r="C16">
        <v>5625</v>
      </c>
      <c r="D16">
        <v>4</v>
      </c>
      <c r="E16">
        <v>39840</v>
      </c>
      <c r="F16">
        <v>30.487858631599732</v>
      </c>
      <c r="G16">
        <v>0</v>
      </c>
      <c r="H16">
        <v>5</v>
      </c>
      <c r="I16">
        <v>13675.407337838031</v>
      </c>
      <c r="J16">
        <v>15508.681665767681</v>
      </c>
      <c r="K16">
        <v>76.212085105380439</v>
      </c>
      <c r="L16">
        <v>15115.10931026766</v>
      </c>
      <c r="M16">
        <v>16103.272947133561</v>
      </c>
      <c r="N16">
        <v>73.125571830386193</v>
      </c>
      <c r="O16">
        <v>13675.407337838031</v>
      </c>
      <c r="P16">
        <v>15508.681665767681</v>
      </c>
      <c r="Q16">
        <v>76.212085105380439</v>
      </c>
      <c r="R16">
        <v>13675.449200719489</v>
      </c>
      <c r="S16">
        <v>15508.580322118911</v>
      </c>
      <c r="T16">
        <v>73.125571830386193</v>
      </c>
      <c r="U16">
        <v>0</v>
      </c>
      <c r="V16">
        <v>51.090903903363113</v>
      </c>
      <c r="W16">
        <v>0</v>
      </c>
      <c r="X16">
        <v>0</v>
      </c>
    </row>
    <row r="17" spans="1:24" x14ac:dyDescent="0.3">
      <c r="A17" t="s">
        <v>159</v>
      </c>
      <c r="B17">
        <v>4647</v>
      </c>
      <c r="C17">
        <v>5625</v>
      </c>
      <c r="D17">
        <v>4</v>
      </c>
      <c r="E17">
        <v>39840</v>
      </c>
      <c r="F17">
        <v>12.40026943094556</v>
      </c>
      <c r="G17">
        <v>0</v>
      </c>
      <c r="H17">
        <v>5</v>
      </c>
      <c r="I17">
        <v>13669.94398190848</v>
      </c>
      <c r="J17">
        <v>15509.6071780488</v>
      </c>
      <c r="K17">
        <v>73.437487598471819</v>
      </c>
      <c r="L17">
        <v>14255.59067187473</v>
      </c>
      <c r="M17">
        <v>15751.508784488789</v>
      </c>
      <c r="N17">
        <v>75.350009445324986</v>
      </c>
      <c r="O17">
        <v>13669.94398190848</v>
      </c>
      <c r="P17">
        <v>15509.6071780488</v>
      </c>
      <c r="Q17">
        <v>73.437487598471819</v>
      </c>
      <c r="R17">
        <v>13669.935655604961</v>
      </c>
      <c r="S17">
        <v>15509.62733809619</v>
      </c>
      <c r="T17">
        <v>75.350009445324986</v>
      </c>
      <c r="U17">
        <v>0</v>
      </c>
      <c r="V17">
        <v>51.098812237959443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45021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374.28545570373541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54.715229454442067</v>
      </c>
      <c r="E7">
        <v>12.90257422459608</v>
      </c>
      <c r="H7" t="s">
        <v>93</v>
      </c>
      <c r="I7">
        <v>7</v>
      </c>
      <c r="K7" t="s">
        <v>94</v>
      </c>
      <c r="L7">
        <v>40.936652777777773</v>
      </c>
      <c r="M7">
        <v>1409.9740513228551</v>
      </c>
      <c r="N7">
        <v>12.90257422459608</v>
      </c>
    </row>
    <row r="8" spans="1:27" x14ac:dyDescent="0.3">
      <c r="A8">
        <v>1</v>
      </c>
      <c r="B8">
        <v>4</v>
      </c>
      <c r="C8">
        <v>1.662763888888888</v>
      </c>
      <c r="D8">
        <v>0.79467672056499072</v>
      </c>
      <c r="E8">
        <v>12.850326747791531</v>
      </c>
      <c r="H8" t="s">
        <v>95</v>
      </c>
      <c r="I8">
        <v>76</v>
      </c>
      <c r="K8" t="s">
        <v>31</v>
      </c>
      <c r="L8">
        <v>2.4802222222222192</v>
      </c>
      <c r="M8">
        <v>456.0432356555952</v>
      </c>
      <c r="N8">
        <v>52.528030121629982</v>
      </c>
    </row>
    <row r="9" spans="1:27" x14ac:dyDescent="0.3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2</v>
      </c>
      <c r="K9" t="s">
        <v>32</v>
      </c>
      <c r="L9">
        <v>43.41687499999999</v>
      </c>
      <c r="M9">
        <v>1866.0172869784501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456.0432356555952</v>
      </c>
      <c r="E12">
        <v>52.528030121629982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163</v>
      </c>
      <c r="B16">
        <v>2285</v>
      </c>
      <c r="C16">
        <v>5646</v>
      </c>
      <c r="D16">
        <v>24</v>
      </c>
      <c r="E16">
        <v>42840</v>
      </c>
      <c r="F16">
        <v>35.339080924684048</v>
      </c>
      <c r="G16">
        <v>1</v>
      </c>
      <c r="H16">
        <v>5</v>
      </c>
      <c r="I16">
        <v>15868.049554182769</v>
      </c>
      <c r="J16">
        <v>15317.47883592019</v>
      </c>
      <c r="K16">
        <v>70.754450798165706</v>
      </c>
      <c r="L16">
        <v>16880.300528061111</v>
      </c>
      <c r="M16">
        <v>16689.466004008969</v>
      </c>
      <c r="N16">
        <v>70.489613870595178</v>
      </c>
      <c r="O16">
        <v>15865.132845831489</v>
      </c>
      <c r="P16">
        <v>15317.00765506139</v>
      </c>
      <c r="Q16">
        <v>70.754450798165706</v>
      </c>
      <c r="R16">
        <v>15868.570000001089</v>
      </c>
      <c r="S16">
        <v>15314.484974971931</v>
      </c>
      <c r="T16">
        <v>70.489613870595178</v>
      </c>
      <c r="U16">
        <v>8.360494140718415E-2</v>
      </c>
      <c r="V16">
        <v>48.306136272816701</v>
      </c>
      <c r="W16">
        <v>0</v>
      </c>
      <c r="X16">
        <v>0</v>
      </c>
    </row>
    <row r="17" spans="1:24" x14ac:dyDescent="0.3">
      <c r="A17" t="s">
        <v>163</v>
      </c>
      <c r="B17">
        <v>2285</v>
      </c>
      <c r="C17">
        <v>5646</v>
      </c>
      <c r="D17">
        <v>24</v>
      </c>
      <c r="E17">
        <v>42840</v>
      </c>
      <c r="F17">
        <v>22.34480351274502</v>
      </c>
      <c r="G17">
        <v>1</v>
      </c>
      <c r="H17">
        <v>5</v>
      </c>
      <c r="I17">
        <v>15865.762478249389</v>
      </c>
      <c r="J17">
        <v>15315.534976724521</v>
      </c>
      <c r="K17">
        <v>69.956334515810198</v>
      </c>
      <c r="L17">
        <v>16505.47309972431</v>
      </c>
      <c r="M17">
        <v>16183.56568434469</v>
      </c>
      <c r="N17">
        <v>74.473364025503869</v>
      </c>
      <c r="O17">
        <v>15863.91863984699</v>
      </c>
      <c r="P17">
        <v>15315.237050382249</v>
      </c>
      <c r="Q17">
        <v>69.956334515810198</v>
      </c>
      <c r="R17">
        <v>15865.37301795834</v>
      </c>
      <c r="S17">
        <v>15314.168971673151</v>
      </c>
      <c r="T17">
        <v>74.473364025503869</v>
      </c>
      <c r="U17">
        <v>8.3587788182673609E-2</v>
      </c>
      <c r="V17">
        <v>48.316367074898118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45021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388.68642115592962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342.18692915865978</v>
      </c>
      <c r="E7">
        <v>13.107310750005301</v>
      </c>
      <c r="H7" t="s">
        <v>93</v>
      </c>
      <c r="I7">
        <v>0</v>
      </c>
      <c r="K7" t="s">
        <v>94</v>
      </c>
      <c r="L7">
        <v>52.738294444444463</v>
      </c>
      <c r="M7">
        <v>1581.5936290212189</v>
      </c>
      <c r="N7">
        <v>14.434731499415831</v>
      </c>
    </row>
    <row r="8" spans="1:27" x14ac:dyDescent="0.3">
      <c r="A8">
        <v>1</v>
      </c>
      <c r="B8">
        <v>4</v>
      </c>
      <c r="C8">
        <v>1.6313416666666669</v>
      </c>
      <c r="D8">
        <v>0.92458137164915122</v>
      </c>
      <c r="E8">
        <v>12.9025807882139</v>
      </c>
      <c r="H8" t="s">
        <v>95</v>
      </c>
      <c r="I8">
        <v>53</v>
      </c>
      <c r="K8" t="s">
        <v>31</v>
      </c>
      <c r="L8">
        <v>2.0298250000000051</v>
      </c>
      <c r="M8">
        <v>373.6454160308823</v>
      </c>
      <c r="N8">
        <v>51.946156307448781</v>
      </c>
    </row>
    <row r="9" spans="1:27" x14ac:dyDescent="0.3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1</v>
      </c>
      <c r="K9" t="s">
        <v>32</v>
      </c>
      <c r="L9">
        <v>54.768119444444473</v>
      </c>
      <c r="M9">
        <v>1955.239045052102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373.6454160308823</v>
      </c>
      <c r="E12">
        <v>51.946156307448781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167</v>
      </c>
      <c r="B16">
        <v>4843</v>
      </c>
      <c r="C16">
        <v>6250</v>
      </c>
      <c r="D16">
        <v>4</v>
      </c>
      <c r="E16">
        <v>43440</v>
      </c>
      <c r="F16">
        <v>16.84045798000183</v>
      </c>
      <c r="G16">
        <v>0</v>
      </c>
      <c r="H16">
        <v>5</v>
      </c>
      <c r="I16">
        <v>18605.555712465972</v>
      </c>
      <c r="J16">
        <v>18433.35812426751</v>
      </c>
      <c r="K16">
        <v>66.823804201897218</v>
      </c>
      <c r="L16">
        <v>18045.885773519469</v>
      </c>
      <c r="M16">
        <v>17663.72636429152</v>
      </c>
      <c r="N16">
        <v>63.763981394166088</v>
      </c>
      <c r="O16">
        <v>18688.257726053489</v>
      </c>
      <c r="P16">
        <v>18233.206617414529</v>
      </c>
      <c r="Q16">
        <v>66.823804201897218</v>
      </c>
      <c r="R16">
        <v>18688.275672422649</v>
      </c>
      <c r="S16">
        <v>18233.193566321461</v>
      </c>
      <c r="T16">
        <v>63.763981394166088</v>
      </c>
      <c r="U16">
        <v>12.85978402943857</v>
      </c>
      <c r="V16">
        <v>50.976190303689883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45021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336.19927024841309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54.351623968844443</v>
      </c>
      <c r="E7">
        <v>12.93917598427675</v>
      </c>
      <c r="H7" t="s">
        <v>93</v>
      </c>
      <c r="I7">
        <v>0</v>
      </c>
      <c r="K7" t="s">
        <v>94</v>
      </c>
      <c r="L7">
        <v>40.154625000000003</v>
      </c>
      <c r="M7">
        <v>1409.2171715994771</v>
      </c>
      <c r="N7">
        <v>12.93917598427675</v>
      </c>
    </row>
    <row r="8" spans="1:27" x14ac:dyDescent="0.3">
      <c r="A8">
        <v>1</v>
      </c>
      <c r="B8">
        <v>3</v>
      </c>
      <c r="C8">
        <v>0.87428888888888756</v>
      </c>
      <c r="D8">
        <v>0.57708440818080964</v>
      </c>
      <c r="E8">
        <v>12.86501322256076</v>
      </c>
      <c r="H8" t="s">
        <v>95</v>
      </c>
      <c r="I8">
        <v>53</v>
      </c>
      <c r="K8" t="s">
        <v>31</v>
      </c>
      <c r="L8">
        <v>1.860072222222215</v>
      </c>
      <c r="M8">
        <v>341.19814976230691</v>
      </c>
      <c r="N8">
        <v>52.234574687442503</v>
      </c>
    </row>
    <row r="9" spans="1:27" x14ac:dyDescent="0.3">
      <c r="A9">
        <v>2</v>
      </c>
      <c r="B9">
        <v>177</v>
      </c>
      <c r="C9">
        <v>37.554858333333343</v>
      </c>
      <c r="D9">
        <v>1354.288463222452</v>
      </c>
      <c r="E9">
        <v>10.86471813816406</v>
      </c>
      <c r="H9" t="s">
        <v>96</v>
      </c>
      <c r="I9">
        <v>0</v>
      </c>
      <c r="K9" t="s">
        <v>32</v>
      </c>
      <c r="L9">
        <v>42.014697222222217</v>
      </c>
      <c r="M9">
        <v>1750.415321361784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341.19814976230691</v>
      </c>
      <c r="E12">
        <v>52.234574687442503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45021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102</v>
      </c>
      <c r="AA3">
        <v>443.81705832481379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342.86749646616482</v>
      </c>
      <c r="E7">
        <v>13.140003505900889</v>
      </c>
      <c r="H7" t="s">
        <v>93</v>
      </c>
      <c r="I7">
        <v>2</v>
      </c>
      <c r="K7" t="s">
        <v>94</v>
      </c>
      <c r="L7">
        <v>63.571622222222217</v>
      </c>
      <c r="M7">
        <v>1983.286600279431</v>
      </c>
      <c r="N7">
        <v>13.140003505900889</v>
      </c>
    </row>
    <row r="8" spans="1:27" x14ac:dyDescent="0.3">
      <c r="A8">
        <v>1</v>
      </c>
      <c r="B8">
        <v>3</v>
      </c>
      <c r="C8">
        <v>1.299619444444446</v>
      </c>
      <c r="D8">
        <v>0.82253213601440056</v>
      </c>
      <c r="E8">
        <v>12.956490137766689</v>
      </c>
      <c r="H8" t="s">
        <v>95</v>
      </c>
      <c r="I8">
        <v>94</v>
      </c>
      <c r="K8" t="s">
        <v>31</v>
      </c>
      <c r="L8">
        <v>2.1320166666666651</v>
      </c>
      <c r="M8">
        <v>392.45890029610518</v>
      </c>
      <c r="N8">
        <v>51.8885060947676</v>
      </c>
    </row>
    <row r="9" spans="1:27" x14ac:dyDescent="0.3">
      <c r="A9">
        <v>2</v>
      </c>
      <c r="B9">
        <v>201</v>
      </c>
      <c r="C9">
        <v>45.458441666666673</v>
      </c>
      <c r="D9">
        <v>1639.5965716772521</v>
      </c>
      <c r="E9">
        <v>10.756133730307781</v>
      </c>
      <c r="H9" t="s">
        <v>96</v>
      </c>
      <c r="I9">
        <v>6</v>
      </c>
      <c r="K9" t="s">
        <v>32</v>
      </c>
      <c r="L9">
        <v>65.703638888888889</v>
      </c>
      <c r="M9">
        <v>2375.745500575536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392.45890029610518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174</v>
      </c>
      <c r="B16">
        <v>4176</v>
      </c>
      <c r="C16">
        <v>6059</v>
      </c>
      <c r="D16">
        <v>14</v>
      </c>
      <c r="E16">
        <v>47640</v>
      </c>
      <c r="F16">
        <v>23.18255799651012</v>
      </c>
      <c r="G16">
        <v>0</v>
      </c>
      <c r="H16">
        <v>5</v>
      </c>
      <c r="I16">
        <v>16184.660093386599</v>
      </c>
      <c r="J16">
        <v>18368.966395907231</v>
      </c>
      <c r="K16">
        <v>68.397175468907221</v>
      </c>
      <c r="L16">
        <v>16435.91195714453</v>
      </c>
      <c r="M16">
        <v>16931.801946966309</v>
      </c>
      <c r="N16">
        <v>68.703751824842328</v>
      </c>
      <c r="O16">
        <v>16192.208770284349</v>
      </c>
      <c r="P16">
        <v>18071.11088242324</v>
      </c>
      <c r="Q16">
        <v>68.397175468907221</v>
      </c>
      <c r="R16">
        <v>16189.401617968229</v>
      </c>
      <c r="S16">
        <v>18070.61446826344</v>
      </c>
      <c r="T16">
        <v>68.703751824842328</v>
      </c>
      <c r="U16">
        <v>12.85238465974072</v>
      </c>
      <c r="V16">
        <v>50.26137499216798</v>
      </c>
      <c r="W16">
        <v>0</v>
      </c>
      <c r="X16">
        <v>0</v>
      </c>
    </row>
    <row r="17" spans="1:24" x14ac:dyDescent="0.3">
      <c r="A17" t="s">
        <v>175</v>
      </c>
      <c r="B17">
        <v>4849</v>
      </c>
      <c r="C17">
        <v>5673</v>
      </c>
      <c r="D17">
        <v>19</v>
      </c>
      <c r="E17">
        <v>47940</v>
      </c>
      <c r="F17">
        <v>28.593998433487961</v>
      </c>
      <c r="G17">
        <v>0</v>
      </c>
      <c r="H17">
        <v>5</v>
      </c>
      <c r="I17">
        <v>18717.546312581439</v>
      </c>
      <c r="J17">
        <v>16880.91125318806</v>
      </c>
      <c r="K17">
        <v>67.208787428624106</v>
      </c>
      <c r="L17">
        <v>20020.813765523479</v>
      </c>
      <c r="M17">
        <v>17537.578124377731</v>
      </c>
      <c r="N17">
        <v>70.63328433737793</v>
      </c>
      <c r="O17">
        <v>18717.546312581439</v>
      </c>
      <c r="P17">
        <v>16880.91125318806</v>
      </c>
      <c r="Q17">
        <v>67.208787428624106</v>
      </c>
      <c r="R17">
        <v>18716.984731260069</v>
      </c>
      <c r="S17">
        <v>16882.028187216121</v>
      </c>
      <c r="T17">
        <v>70.63328433737793</v>
      </c>
      <c r="U17">
        <v>0</v>
      </c>
      <c r="V17">
        <v>51.037094759128138</v>
      </c>
      <c r="W17">
        <v>0</v>
      </c>
      <c r="X17">
        <v>0</v>
      </c>
    </row>
    <row r="18" spans="1:24" x14ac:dyDescent="0.3">
      <c r="A18" t="s">
        <v>175</v>
      </c>
      <c r="B18">
        <v>4849</v>
      </c>
      <c r="C18">
        <v>5673</v>
      </c>
      <c r="D18">
        <v>19</v>
      </c>
      <c r="E18">
        <v>47940</v>
      </c>
      <c r="F18">
        <v>18.21144213388386</v>
      </c>
      <c r="G18">
        <v>0</v>
      </c>
      <c r="H18">
        <v>5</v>
      </c>
      <c r="I18">
        <v>18717.828371362921</v>
      </c>
      <c r="J18">
        <v>16874.615461179321</v>
      </c>
      <c r="K18">
        <v>75.1957848104242</v>
      </c>
      <c r="L18">
        <v>19547.295291468759</v>
      </c>
      <c r="M18">
        <v>17293.279978025101</v>
      </c>
      <c r="N18">
        <v>76.426067421122227</v>
      </c>
      <c r="O18">
        <v>18717.828371362921</v>
      </c>
      <c r="P18">
        <v>16874.615461179321</v>
      </c>
      <c r="Q18">
        <v>75.1957848104242</v>
      </c>
      <c r="R18">
        <v>18717.251675833901</v>
      </c>
      <c r="S18">
        <v>16875.76195646168</v>
      </c>
      <c r="T18">
        <v>76.426067421122227</v>
      </c>
      <c r="U18">
        <v>0</v>
      </c>
      <c r="V18">
        <v>51.019353154472462</v>
      </c>
      <c r="W18">
        <v>0</v>
      </c>
      <c r="X18">
        <v>0</v>
      </c>
    </row>
    <row r="19" spans="1:24" x14ac:dyDescent="0.3">
      <c r="A19" t="s">
        <v>175</v>
      </c>
      <c r="B19">
        <v>4849</v>
      </c>
      <c r="C19">
        <v>5673</v>
      </c>
      <c r="D19">
        <v>19</v>
      </c>
      <c r="E19">
        <v>47940</v>
      </c>
      <c r="F19">
        <v>14.63086842240099</v>
      </c>
      <c r="G19">
        <v>0</v>
      </c>
      <c r="H19">
        <v>5</v>
      </c>
      <c r="I19">
        <v>18713.71195017947</v>
      </c>
      <c r="J19">
        <v>16877.537974952411</v>
      </c>
      <c r="K19">
        <v>74.193054854313957</v>
      </c>
      <c r="L19">
        <v>19380.309075533929</v>
      </c>
      <c r="M19">
        <v>17213.475744580672</v>
      </c>
      <c r="N19">
        <v>78.524909020745554</v>
      </c>
      <c r="O19">
        <v>18713.71195017947</v>
      </c>
      <c r="P19">
        <v>16877.537974952411</v>
      </c>
      <c r="Q19">
        <v>74.193054854313957</v>
      </c>
      <c r="R19">
        <v>18713.45618123313</v>
      </c>
      <c r="S19">
        <v>16878.04645846651</v>
      </c>
      <c r="T19">
        <v>78.524909020745554</v>
      </c>
      <c r="U19">
        <v>0</v>
      </c>
      <c r="V19">
        <v>51.019667877878078</v>
      </c>
      <c r="W19">
        <v>0</v>
      </c>
      <c r="X19">
        <v>0</v>
      </c>
    </row>
    <row r="20" spans="1:24" x14ac:dyDescent="0.3">
      <c r="A20" t="s">
        <v>175</v>
      </c>
      <c r="B20">
        <v>4849</v>
      </c>
      <c r="C20">
        <v>5673</v>
      </c>
      <c r="D20">
        <v>19</v>
      </c>
      <c r="E20">
        <v>47940</v>
      </c>
      <c r="F20">
        <v>3.7057393338989542</v>
      </c>
      <c r="G20">
        <v>0</v>
      </c>
      <c r="H20">
        <v>5</v>
      </c>
      <c r="I20">
        <v>18717.22102236811</v>
      </c>
      <c r="J20">
        <v>16877.859497209309</v>
      </c>
      <c r="K20">
        <v>70.61355457866577</v>
      </c>
      <c r="L20">
        <v>18885.868008945519</v>
      </c>
      <c r="M20">
        <v>16963.15246933337</v>
      </c>
      <c r="N20">
        <v>74.057130418088889</v>
      </c>
      <c r="O20">
        <v>18717.22102236811</v>
      </c>
      <c r="P20">
        <v>16877.859497209309</v>
      </c>
      <c r="Q20">
        <v>70.61355457866577</v>
      </c>
      <c r="R20">
        <v>18716.956996958241</v>
      </c>
      <c r="S20">
        <v>16878.385608459761</v>
      </c>
      <c r="T20">
        <v>74.057130418088889</v>
      </c>
      <c r="U20">
        <v>0</v>
      </c>
      <c r="V20">
        <v>50.998649058742593</v>
      </c>
      <c r="W20">
        <v>0</v>
      </c>
      <c r="X20">
        <v>0</v>
      </c>
    </row>
    <row r="21" spans="1:24" x14ac:dyDescent="0.3">
      <c r="A21" t="s">
        <v>175</v>
      </c>
      <c r="B21">
        <v>4849</v>
      </c>
      <c r="C21">
        <v>5673</v>
      </c>
      <c r="D21">
        <v>19</v>
      </c>
      <c r="E21">
        <v>47940</v>
      </c>
      <c r="F21">
        <v>0.99953750542349895</v>
      </c>
      <c r="G21">
        <v>0</v>
      </c>
      <c r="H21">
        <v>5</v>
      </c>
      <c r="I21">
        <v>18716.827447747659</v>
      </c>
      <c r="J21">
        <v>16878.106449176521</v>
      </c>
      <c r="K21">
        <v>79.419744085509009</v>
      </c>
      <c r="L21">
        <v>18761.459249758998</v>
      </c>
      <c r="M21">
        <v>16902.86180320154</v>
      </c>
      <c r="N21">
        <v>79.638380102838411</v>
      </c>
      <c r="O21">
        <v>18716.827447747659</v>
      </c>
      <c r="P21">
        <v>16878.106449176521</v>
      </c>
      <c r="Q21">
        <v>79.419744085509009</v>
      </c>
      <c r="R21">
        <v>18715.878666466971</v>
      </c>
      <c r="S21">
        <v>16879.997902653569</v>
      </c>
      <c r="T21">
        <v>79.638380102838411</v>
      </c>
      <c r="U21">
        <v>0</v>
      </c>
      <c r="V21">
        <v>51.017197928177403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45021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166.86692810058591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25.229454396986089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653.13510265509217</v>
      </c>
      <c r="N7">
        <v>12.90396564897082</v>
      </c>
    </row>
    <row r="8" spans="1:27" x14ac:dyDescent="0.3">
      <c r="A8">
        <v>1</v>
      </c>
      <c r="B8">
        <v>4</v>
      </c>
      <c r="C8">
        <v>0.86357499999999876</v>
      </c>
      <c r="D8">
        <v>0.3720473237445015</v>
      </c>
      <c r="E8">
        <v>12.22817419105915</v>
      </c>
      <c r="H8" t="s">
        <v>95</v>
      </c>
      <c r="I8">
        <v>33</v>
      </c>
      <c r="K8" t="s">
        <v>31</v>
      </c>
      <c r="L8">
        <v>1.6805499999999951</v>
      </c>
      <c r="M8">
        <v>309.35478594161788</v>
      </c>
      <c r="N8">
        <v>51.960852630388409</v>
      </c>
    </row>
    <row r="9" spans="1:27" x14ac:dyDescent="0.3">
      <c r="A9">
        <v>2</v>
      </c>
      <c r="B9">
        <v>166</v>
      </c>
      <c r="C9">
        <v>17.396313888888891</v>
      </c>
      <c r="D9">
        <v>627.53360093436163</v>
      </c>
      <c r="E9">
        <v>10.74590086986127</v>
      </c>
      <c r="H9" t="s">
        <v>96</v>
      </c>
      <c r="I9">
        <v>0</v>
      </c>
      <c r="K9" t="s">
        <v>32</v>
      </c>
      <c r="L9">
        <v>20.723311111111109</v>
      </c>
      <c r="M9">
        <v>962.48988859670999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309.35478594161788</v>
      </c>
      <c r="E12">
        <v>51.960852630388409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45021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216.69473958015439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4</v>
      </c>
      <c r="K7" t="s">
        <v>94</v>
      </c>
      <c r="L7">
        <v>22.788388888888871</v>
      </c>
      <c r="M7">
        <v>789.18350344910107</v>
      </c>
      <c r="N7">
        <v>17.228990632611922</v>
      </c>
    </row>
    <row r="8" spans="1:27" x14ac:dyDescent="0.3">
      <c r="A8">
        <v>1</v>
      </c>
      <c r="B8">
        <v>5</v>
      </c>
      <c r="C8">
        <v>0.85863333333333181</v>
      </c>
      <c r="D8">
        <v>0.49882893502835929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175.99506725570049</v>
      </c>
      <c r="N8">
        <v>52.372713996116687</v>
      </c>
    </row>
    <row r="9" spans="1:27" x14ac:dyDescent="0.3">
      <c r="A9">
        <v>2</v>
      </c>
      <c r="B9">
        <v>209</v>
      </c>
      <c r="C9">
        <v>21.47550277777777</v>
      </c>
      <c r="D9">
        <v>774.43343232014479</v>
      </c>
      <c r="E9">
        <v>17.228990632611922</v>
      </c>
      <c r="H9" t="s">
        <v>96</v>
      </c>
      <c r="I9">
        <v>0</v>
      </c>
      <c r="K9" t="s">
        <v>32</v>
      </c>
      <c r="L9">
        <v>23.746219444444431</v>
      </c>
      <c r="M9">
        <v>965.17857070480159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175.99506725570049</v>
      </c>
      <c r="E12">
        <v>52.372713996116687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45021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269.19463133811951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133.89017664337041</v>
      </c>
      <c r="E7">
        <v>13.107230408957751</v>
      </c>
      <c r="H7" t="s">
        <v>93</v>
      </c>
      <c r="I7">
        <v>40</v>
      </c>
      <c r="K7" t="s">
        <v>94</v>
      </c>
      <c r="L7">
        <v>34.977019444444437</v>
      </c>
      <c r="M7">
        <v>1099.6763069369631</v>
      </c>
      <c r="N7">
        <v>13.107230408957751</v>
      </c>
    </row>
    <row r="8" spans="1:27" x14ac:dyDescent="0.3">
      <c r="A8">
        <v>1</v>
      </c>
      <c r="B8">
        <v>3</v>
      </c>
      <c r="C8">
        <v>0.72508888888888878</v>
      </c>
      <c r="D8">
        <v>0.43732706735321991</v>
      </c>
      <c r="E8">
        <v>12.92621033973036</v>
      </c>
      <c r="H8" t="s">
        <v>95</v>
      </c>
      <c r="I8">
        <v>0</v>
      </c>
      <c r="K8" t="s">
        <v>31</v>
      </c>
      <c r="L8">
        <v>0.80908611111110884</v>
      </c>
      <c r="M8">
        <v>148.7558917670296</v>
      </c>
      <c r="N8">
        <v>51.779701837738067</v>
      </c>
    </row>
    <row r="9" spans="1:27" x14ac:dyDescent="0.3">
      <c r="A9">
        <v>2</v>
      </c>
      <c r="B9">
        <v>241</v>
      </c>
      <c r="C9">
        <v>26.741947222222219</v>
      </c>
      <c r="D9">
        <v>965.3488032262394</v>
      </c>
      <c r="E9">
        <v>12.900269856583011</v>
      </c>
      <c r="H9" t="s">
        <v>96</v>
      </c>
      <c r="I9">
        <v>4</v>
      </c>
      <c r="K9" t="s">
        <v>32</v>
      </c>
      <c r="L9">
        <v>35.786105555555537</v>
      </c>
      <c r="M9">
        <v>1248.432198703993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148.7558917670296</v>
      </c>
      <c r="E12">
        <v>51.779701837738067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185</v>
      </c>
      <c r="B16">
        <v>3015</v>
      </c>
      <c r="C16">
        <v>5886</v>
      </c>
      <c r="D16">
        <v>13</v>
      </c>
      <c r="E16">
        <v>51180</v>
      </c>
      <c r="F16">
        <v>29.708240364824999</v>
      </c>
      <c r="G16">
        <v>2</v>
      </c>
      <c r="H16">
        <v>5</v>
      </c>
      <c r="I16">
        <v>17676.601395365731</v>
      </c>
      <c r="J16">
        <v>17337.71184641129</v>
      </c>
      <c r="K16">
        <v>73.087302119369866</v>
      </c>
      <c r="L16">
        <v>17763.310285325289</v>
      </c>
      <c r="M16">
        <v>15924.922166583239</v>
      </c>
      <c r="N16">
        <v>71.472970141477603</v>
      </c>
      <c r="O16">
        <v>17955.985911544649</v>
      </c>
      <c r="P16">
        <v>17440.134716411441</v>
      </c>
      <c r="Q16">
        <v>73.087302119369866</v>
      </c>
      <c r="R16">
        <v>17955.73893968952</v>
      </c>
      <c r="S16">
        <v>17440.119515364971</v>
      </c>
      <c r="T16">
        <v>71.472970141477603</v>
      </c>
      <c r="U16">
        <v>10.016313698677751</v>
      </c>
      <c r="V16">
        <v>51.412254095682961</v>
      </c>
      <c r="W16">
        <v>0</v>
      </c>
      <c r="X16">
        <v>0</v>
      </c>
    </row>
    <row r="17" spans="1:24" x14ac:dyDescent="0.3">
      <c r="A17" t="s">
        <v>186</v>
      </c>
      <c r="B17">
        <v>5886</v>
      </c>
      <c r="C17">
        <v>551</v>
      </c>
      <c r="D17">
        <v>10</v>
      </c>
      <c r="E17">
        <v>51000</v>
      </c>
      <c r="F17">
        <v>31.854901611439558</v>
      </c>
      <c r="G17">
        <v>5</v>
      </c>
      <c r="H17">
        <v>2</v>
      </c>
      <c r="I17">
        <v>16308.703294009611</v>
      </c>
      <c r="J17">
        <v>17523.57900941878</v>
      </c>
      <c r="K17">
        <v>70.045668645487808</v>
      </c>
      <c r="L17">
        <v>16924.507622041419</v>
      </c>
      <c r="M17">
        <v>16112.719114143591</v>
      </c>
      <c r="N17">
        <v>73.632646844718579</v>
      </c>
      <c r="O17">
        <v>16647.427188842321</v>
      </c>
      <c r="P17">
        <v>15958.74772251502</v>
      </c>
      <c r="Q17">
        <v>70.045668645487808</v>
      </c>
      <c r="R17">
        <v>16645.172824810052</v>
      </c>
      <c r="S17">
        <v>15957.759455741611</v>
      </c>
      <c r="T17">
        <v>73.632646844718579</v>
      </c>
      <c r="U17">
        <v>50.261394494258518</v>
      </c>
      <c r="V17">
        <v>10.027896911010041</v>
      </c>
      <c r="W17">
        <v>0</v>
      </c>
      <c r="X17">
        <v>0</v>
      </c>
    </row>
    <row r="18" spans="1:24" x14ac:dyDescent="0.3">
      <c r="A18" t="s">
        <v>187</v>
      </c>
      <c r="B18">
        <v>5886</v>
      </c>
      <c r="C18">
        <v>2153</v>
      </c>
      <c r="D18">
        <v>13</v>
      </c>
      <c r="E18">
        <v>51180</v>
      </c>
      <c r="F18">
        <v>6.8240947545914796</v>
      </c>
      <c r="G18">
        <v>5</v>
      </c>
      <c r="H18">
        <v>2</v>
      </c>
      <c r="I18">
        <v>17410.431629319381</v>
      </c>
      <c r="J18">
        <v>13297.57440630567</v>
      </c>
      <c r="K18">
        <v>68.188096131303297</v>
      </c>
      <c r="L18">
        <v>17463.25815699029</v>
      </c>
      <c r="M18">
        <v>13713.328318255521</v>
      </c>
      <c r="N18">
        <v>66.705911664925964</v>
      </c>
      <c r="O18">
        <v>17454.421497719519</v>
      </c>
      <c r="P18">
        <v>13645.619628692881</v>
      </c>
      <c r="Q18">
        <v>68.188096131303297</v>
      </c>
      <c r="R18">
        <v>17450.83587025198</v>
      </c>
      <c r="S18">
        <v>13646.10672027605</v>
      </c>
      <c r="T18">
        <v>66.705911664925964</v>
      </c>
      <c r="U18">
        <v>51.408162924120688</v>
      </c>
      <c r="V18">
        <v>10.017410358200801</v>
      </c>
      <c r="W18">
        <v>0</v>
      </c>
      <c r="X18">
        <v>0</v>
      </c>
    </row>
    <row r="19" spans="1:24" x14ac:dyDescent="0.3">
      <c r="A19" t="s">
        <v>187</v>
      </c>
      <c r="B19">
        <v>5886</v>
      </c>
      <c r="C19">
        <v>2153</v>
      </c>
      <c r="D19">
        <v>13</v>
      </c>
      <c r="E19">
        <v>51180</v>
      </c>
      <c r="F19">
        <v>6.3174137255045268</v>
      </c>
      <c r="G19">
        <v>5</v>
      </c>
      <c r="H19">
        <v>2</v>
      </c>
      <c r="I19">
        <v>17448.005004683331</v>
      </c>
      <c r="J19">
        <v>13520.90035168806</v>
      </c>
      <c r="K19">
        <v>66.192834310334746</v>
      </c>
      <c r="L19">
        <v>17500.31491428442</v>
      </c>
      <c r="M19">
        <v>13905.322821090949</v>
      </c>
      <c r="N19">
        <v>62.180784545858309</v>
      </c>
      <c r="O19">
        <v>17488.728506903099</v>
      </c>
      <c r="P19">
        <v>13843.10358685609</v>
      </c>
      <c r="Q19">
        <v>66.192834310334746</v>
      </c>
      <c r="R19">
        <v>17488.811204459151</v>
      </c>
      <c r="S19">
        <v>13843.092351985821</v>
      </c>
      <c r="T19">
        <v>62.180784545858309</v>
      </c>
      <c r="U19">
        <v>51.408153611591601</v>
      </c>
      <c r="V19">
        <v>10.017517988997451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45021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272.4122531414032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196.9146752757475</v>
      </c>
      <c r="E7">
        <v>13.139937420848019</v>
      </c>
      <c r="H7" t="s">
        <v>93</v>
      </c>
      <c r="I7">
        <v>32</v>
      </c>
      <c r="K7" t="s">
        <v>94</v>
      </c>
      <c r="L7">
        <v>38.886549999999993</v>
      </c>
      <c r="M7">
        <v>1265.3046828860211</v>
      </c>
      <c r="N7">
        <v>107.55449691121579</v>
      </c>
    </row>
    <row r="8" spans="1:27" x14ac:dyDescent="0.3">
      <c r="A8">
        <v>1</v>
      </c>
      <c r="B8">
        <v>3</v>
      </c>
      <c r="C8">
        <v>0.71337222222222407</v>
      </c>
      <c r="D8">
        <v>0.21181579988634741</v>
      </c>
      <c r="E8">
        <v>9.886315886001433E-2</v>
      </c>
      <c r="H8" t="s">
        <v>95</v>
      </c>
      <c r="I8">
        <v>2</v>
      </c>
      <c r="K8" t="s">
        <v>31</v>
      </c>
      <c r="L8">
        <v>1.1007555555555579</v>
      </c>
      <c r="M8">
        <v>202.39855643537331</v>
      </c>
      <c r="N8">
        <v>51.888481659096811</v>
      </c>
    </row>
    <row r="9" spans="1:27" x14ac:dyDescent="0.3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2</v>
      </c>
      <c r="K9" t="s">
        <v>32</v>
      </c>
      <c r="L9">
        <v>39.987305555555537</v>
      </c>
      <c r="M9">
        <v>1467.703239321394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202.39855643537331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191</v>
      </c>
      <c r="B16">
        <v>2998</v>
      </c>
      <c r="C16">
        <v>6276</v>
      </c>
      <c r="D16">
        <v>1</v>
      </c>
      <c r="E16">
        <v>51360</v>
      </c>
      <c r="F16">
        <v>31.065357814612021</v>
      </c>
      <c r="G16">
        <v>2</v>
      </c>
      <c r="H16">
        <v>5</v>
      </c>
      <c r="I16">
        <v>16507.608992083631</v>
      </c>
      <c r="J16">
        <v>16912.171918511911</v>
      </c>
      <c r="K16">
        <v>68.822619620512242</v>
      </c>
      <c r="L16">
        <v>14844.154484012521</v>
      </c>
      <c r="M16">
        <v>16083.922144996721</v>
      </c>
      <c r="N16">
        <v>69.01442866259049</v>
      </c>
      <c r="O16">
        <v>16214.978696198479</v>
      </c>
      <c r="P16">
        <v>16804.912762091641</v>
      </c>
      <c r="Q16">
        <v>68.822619620512242</v>
      </c>
      <c r="R16">
        <v>16215.7825609507</v>
      </c>
      <c r="S16">
        <v>16803.29433975308</v>
      </c>
      <c r="T16">
        <v>69.01442866259049</v>
      </c>
      <c r="U16">
        <v>10.03265828608677</v>
      </c>
      <c r="V16">
        <v>49.856993438013752</v>
      </c>
      <c r="W16">
        <v>0</v>
      </c>
      <c r="X16">
        <v>0</v>
      </c>
    </row>
    <row r="17" spans="1:24" x14ac:dyDescent="0.3">
      <c r="A17" t="s">
        <v>191</v>
      </c>
      <c r="B17">
        <v>2998</v>
      </c>
      <c r="C17">
        <v>6276</v>
      </c>
      <c r="D17">
        <v>2</v>
      </c>
      <c r="E17">
        <v>51420</v>
      </c>
      <c r="F17">
        <v>6.0371394037164663</v>
      </c>
      <c r="G17">
        <v>2</v>
      </c>
      <c r="H17">
        <v>5</v>
      </c>
      <c r="I17">
        <v>16131.325267690931</v>
      </c>
      <c r="J17">
        <v>16770.68250580108</v>
      </c>
      <c r="K17">
        <v>73.525115431712649</v>
      </c>
      <c r="L17">
        <v>15808.78833758528</v>
      </c>
      <c r="M17">
        <v>16607.638544697409</v>
      </c>
      <c r="N17">
        <v>72.158035079666433</v>
      </c>
      <c r="O17">
        <v>16074.445499190761</v>
      </c>
      <c r="P17">
        <v>16749.837472819479</v>
      </c>
      <c r="Q17">
        <v>73.525115431712649</v>
      </c>
      <c r="R17">
        <v>16075.635716162569</v>
      </c>
      <c r="S17">
        <v>16747.43898921015</v>
      </c>
      <c r="T17">
        <v>72.158035079666433</v>
      </c>
      <c r="U17">
        <v>10.03439937762138</v>
      </c>
      <c r="V17">
        <v>49.899495062333557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45021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249.62318253517151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27.22236533686732</v>
      </c>
      <c r="E7">
        <v>12.939159777929049</v>
      </c>
      <c r="H7" t="s">
        <v>93</v>
      </c>
      <c r="I7">
        <v>36</v>
      </c>
      <c r="K7" t="s">
        <v>94</v>
      </c>
      <c r="L7">
        <v>33.223947222222229</v>
      </c>
      <c r="M7">
        <v>1168.5335044565941</v>
      </c>
      <c r="N7">
        <v>25.083906234518931</v>
      </c>
    </row>
    <row r="8" spans="1:27" x14ac:dyDescent="0.3">
      <c r="A8">
        <v>1</v>
      </c>
      <c r="B8">
        <v>4</v>
      </c>
      <c r="C8">
        <v>0.7393527777777773</v>
      </c>
      <c r="D8">
        <v>0.30093278962022668</v>
      </c>
      <c r="E8">
        <v>22.95779705639907</v>
      </c>
      <c r="H8" t="s">
        <v>95</v>
      </c>
      <c r="I8">
        <v>19</v>
      </c>
      <c r="K8" t="s">
        <v>31</v>
      </c>
      <c r="L8">
        <v>0.89289444444444599</v>
      </c>
      <c r="M8">
        <v>163.89098057406551</v>
      </c>
      <c r="N8">
        <v>51.86553386853123</v>
      </c>
    </row>
    <row r="9" spans="1:27" x14ac:dyDescent="0.3">
      <c r="A9">
        <v>2</v>
      </c>
      <c r="B9">
        <v>302</v>
      </c>
      <c r="C9">
        <v>31.643150000000009</v>
      </c>
      <c r="D9">
        <v>1141.010206330106</v>
      </c>
      <c r="E9">
        <v>25.083906234518931</v>
      </c>
      <c r="H9" t="s">
        <v>96</v>
      </c>
      <c r="I9">
        <v>1</v>
      </c>
      <c r="K9" t="s">
        <v>32</v>
      </c>
      <c r="L9">
        <v>34.116841666666673</v>
      </c>
      <c r="M9">
        <v>1332.4244850306591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163.89098057406551</v>
      </c>
      <c r="E12">
        <v>51.86553386853123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195</v>
      </c>
      <c r="B16">
        <v>5877</v>
      </c>
      <c r="C16">
        <v>2176</v>
      </c>
      <c r="D16">
        <v>14</v>
      </c>
      <c r="E16">
        <v>53040</v>
      </c>
      <c r="F16">
        <v>9.3762969361250885</v>
      </c>
      <c r="G16">
        <v>5</v>
      </c>
      <c r="H16">
        <v>2</v>
      </c>
      <c r="I16">
        <v>17348.46985465219</v>
      </c>
      <c r="J16">
        <v>12748.982264396691</v>
      </c>
      <c r="K16">
        <v>67.189044309043041</v>
      </c>
      <c r="L16">
        <v>17347.453653905079</v>
      </c>
      <c r="M16">
        <v>12183.10296832275</v>
      </c>
      <c r="N16">
        <v>66.955196154628837</v>
      </c>
      <c r="O16">
        <v>17370.329885657891</v>
      </c>
      <c r="P16">
        <v>12274.884665891759</v>
      </c>
      <c r="Q16">
        <v>67.189044309043041</v>
      </c>
      <c r="R16">
        <v>17366.493762072379</v>
      </c>
      <c r="S16">
        <v>12274.865548850281</v>
      </c>
      <c r="T16">
        <v>66.955196154628837</v>
      </c>
      <c r="U16">
        <v>50.61713628844646</v>
      </c>
      <c r="V16">
        <v>9.9951091237083016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45021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197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247.23080539703369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59</v>
      </c>
      <c r="K7" t="s">
        <v>94</v>
      </c>
      <c r="L7">
        <v>33.546777777777763</v>
      </c>
      <c r="M7">
        <v>1172.648730063413</v>
      </c>
      <c r="N7">
        <v>13.294914218701461</v>
      </c>
    </row>
    <row r="8" spans="1:27" x14ac:dyDescent="0.3">
      <c r="A8">
        <v>1</v>
      </c>
      <c r="B8">
        <v>5</v>
      </c>
      <c r="C8">
        <v>1.017675000000001</v>
      </c>
      <c r="D8">
        <v>0.52865725699848387</v>
      </c>
      <c r="E8">
        <v>13.294914218701461</v>
      </c>
      <c r="H8" t="s">
        <v>95</v>
      </c>
      <c r="I8">
        <v>78</v>
      </c>
      <c r="K8" t="s">
        <v>31</v>
      </c>
      <c r="L8">
        <v>1.333550000000002</v>
      </c>
      <c r="M8">
        <v>245.3193976225792</v>
      </c>
      <c r="N8">
        <v>51.8885060947676</v>
      </c>
    </row>
    <row r="9" spans="1:27" x14ac:dyDescent="0.3">
      <c r="A9">
        <v>2</v>
      </c>
      <c r="B9">
        <v>267</v>
      </c>
      <c r="C9">
        <v>32.074613888888869</v>
      </c>
      <c r="D9">
        <v>1156.623935810316</v>
      </c>
      <c r="E9">
        <v>10.613387195239691</v>
      </c>
      <c r="H9" t="s">
        <v>96</v>
      </c>
      <c r="I9">
        <v>4</v>
      </c>
      <c r="K9" t="s">
        <v>32</v>
      </c>
      <c r="L9">
        <v>34.880327777777772</v>
      </c>
      <c r="M9">
        <v>1417.9681276859931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245.3193976225792</v>
      </c>
      <c r="E12">
        <v>51.8885060947676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198</v>
      </c>
      <c r="B16">
        <v>3037</v>
      </c>
      <c r="C16">
        <v>5678</v>
      </c>
      <c r="D16">
        <v>6</v>
      </c>
      <c r="E16">
        <v>53460</v>
      </c>
      <c r="F16">
        <v>2.5627850222893378</v>
      </c>
      <c r="G16">
        <v>2</v>
      </c>
      <c r="H16">
        <v>5</v>
      </c>
      <c r="I16">
        <v>15621.290716637481</v>
      </c>
      <c r="J16">
        <v>16841.326859230208</v>
      </c>
      <c r="K16">
        <v>78.161843748938992</v>
      </c>
      <c r="L16">
        <v>15698.358350556149</v>
      </c>
      <c r="M16">
        <v>16928.107620850151</v>
      </c>
      <c r="N16">
        <v>78.109192140698411</v>
      </c>
      <c r="O16">
        <v>15596.31870631695</v>
      </c>
      <c r="P16">
        <v>16847.508985633442</v>
      </c>
      <c r="Q16">
        <v>78.161843748938992</v>
      </c>
      <c r="R16">
        <v>15592.896397705639</v>
      </c>
      <c r="S16">
        <v>16850.80867271794</v>
      </c>
      <c r="T16">
        <v>78.109192140698411</v>
      </c>
      <c r="U16">
        <v>10.038244325473499</v>
      </c>
      <c r="V16">
        <v>51.021384009384469</v>
      </c>
      <c r="W16">
        <v>0</v>
      </c>
      <c r="X16">
        <v>0</v>
      </c>
    </row>
    <row r="17" spans="1:24" x14ac:dyDescent="0.3">
      <c r="A17" t="s">
        <v>199</v>
      </c>
      <c r="B17">
        <v>3037</v>
      </c>
      <c r="C17">
        <v>6277</v>
      </c>
      <c r="D17">
        <v>4</v>
      </c>
      <c r="E17">
        <v>53340</v>
      </c>
      <c r="F17">
        <v>5.1174236817959349</v>
      </c>
      <c r="G17">
        <v>2</v>
      </c>
      <c r="H17">
        <v>5</v>
      </c>
      <c r="I17">
        <v>16864.533247238702</v>
      </c>
      <c r="J17">
        <v>16532.80468688564</v>
      </c>
      <c r="K17">
        <v>78.214146996864514</v>
      </c>
      <c r="L17">
        <v>16617.910654178959</v>
      </c>
      <c r="M17">
        <v>16374.43947249855</v>
      </c>
      <c r="N17">
        <v>80.989994000591835</v>
      </c>
      <c r="O17">
        <v>16814.67893356764</v>
      </c>
      <c r="P17">
        <v>16545.14831723622</v>
      </c>
      <c r="Q17">
        <v>78.214146996864514</v>
      </c>
      <c r="R17">
        <v>16813.14545262418</v>
      </c>
      <c r="S17">
        <v>16547.487024831189</v>
      </c>
      <c r="T17">
        <v>80.989994000591835</v>
      </c>
      <c r="U17">
        <v>10.03623964540717</v>
      </c>
      <c r="V17">
        <v>50.980165385540523</v>
      </c>
      <c r="W17">
        <v>0</v>
      </c>
      <c r="X17">
        <v>0</v>
      </c>
    </row>
    <row r="18" spans="1:24" x14ac:dyDescent="0.3">
      <c r="A18" t="s">
        <v>200</v>
      </c>
      <c r="B18">
        <v>3049</v>
      </c>
      <c r="C18">
        <v>5877</v>
      </c>
      <c r="D18">
        <v>2</v>
      </c>
      <c r="E18">
        <v>53220</v>
      </c>
      <c r="F18">
        <v>15.70153596119057</v>
      </c>
      <c r="G18">
        <v>2</v>
      </c>
      <c r="H18">
        <v>5</v>
      </c>
      <c r="I18">
        <v>16295.972402936681</v>
      </c>
      <c r="J18">
        <v>16827.626556043109</v>
      </c>
      <c r="K18">
        <v>69.486393240144665</v>
      </c>
      <c r="L18">
        <v>16625.475660077649</v>
      </c>
      <c r="M18">
        <v>16020.72201787437</v>
      </c>
      <c r="N18">
        <v>67.373176767546624</v>
      </c>
      <c r="O18">
        <v>16452.266434033161</v>
      </c>
      <c r="P18">
        <v>16808.872470878359</v>
      </c>
      <c r="Q18">
        <v>69.486393240144665</v>
      </c>
      <c r="R18">
        <v>16454.691861593808</v>
      </c>
      <c r="S18">
        <v>16809.854420192569</v>
      </c>
      <c r="T18">
        <v>67.373176767546624</v>
      </c>
      <c r="U18">
        <v>10.025463972282161</v>
      </c>
      <c r="V18">
        <v>51.421811390663358</v>
      </c>
      <c r="W18">
        <v>0</v>
      </c>
      <c r="X18">
        <v>0</v>
      </c>
    </row>
    <row r="19" spans="1:24" x14ac:dyDescent="0.3">
      <c r="A19" t="s">
        <v>200</v>
      </c>
      <c r="B19">
        <v>3049</v>
      </c>
      <c r="C19">
        <v>5877</v>
      </c>
      <c r="D19">
        <v>2</v>
      </c>
      <c r="E19">
        <v>53220</v>
      </c>
      <c r="F19">
        <v>11.3855382680698</v>
      </c>
      <c r="G19">
        <v>2</v>
      </c>
      <c r="H19">
        <v>5</v>
      </c>
      <c r="I19">
        <v>16356.911090615589</v>
      </c>
      <c r="J19">
        <v>16819.90846987212</v>
      </c>
      <c r="K19">
        <v>70.208538027767261</v>
      </c>
      <c r="L19">
        <v>16589.762352749422</v>
      </c>
      <c r="M19">
        <v>16233.51348965814</v>
      </c>
      <c r="N19">
        <v>72.010447965032213</v>
      </c>
      <c r="O19">
        <v>16470.242055362549</v>
      </c>
      <c r="P19">
        <v>16806.309460616889</v>
      </c>
      <c r="Q19">
        <v>70.208538027767261</v>
      </c>
      <c r="R19">
        <v>16466.125713019021</v>
      </c>
      <c r="S19">
        <v>16804.64126307016</v>
      </c>
      <c r="T19">
        <v>72.010447965032213</v>
      </c>
      <c r="U19">
        <v>10.02534480612257</v>
      </c>
      <c r="V19">
        <v>51.32448346896259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45021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246.89240765571591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135.27730138203941</v>
      </c>
      <c r="E7">
        <v>13.13996839808263</v>
      </c>
      <c r="H7" t="s">
        <v>93</v>
      </c>
      <c r="I7">
        <v>21</v>
      </c>
      <c r="K7" t="s">
        <v>94</v>
      </c>
      <c r="L7">
        <v>36.070591666666658</v>
      </c>
      <c r="M7">
        <v>1120.23798109931</v>
      </c>
      <c r="N7">
        <v>14.18059495881281</v>
      </c>
    </row>
    <row r="8" spans="1:27" x14ac:dyDescent="0.3">
      <c r="A8">
        <v>1</v>
      </c>
      <c r="B8">
        <v>5</v>
      </c>
      <c r="C8">
        <v>1.218836111111113</v>
      </c>
      <c r="D8">
        <v>0.67878481146058722</v>
      </c>
      <c r="E8">
        <v>13.07942340908593</v>
      </c>
      <c r="H8" t="s">
        <v>95</v>
      </c>
      <c r="I8">
        <v>53</v>
      </c>
      <c r="K8" t="s">
        <v>31</v>
      </c>
      <c r="L8">
        <v>1.0919611111111081</v>
      </c>
      <c r="M8">
        <v>200.93519959139789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984.28189490581019</v>
      </c>
      <c r="E9">
        <v>14.18059495881281</v>
      </c>
      <c r="H9" t="s">
        <v>96</v>
      </c>
      <c r="I9">
        <v>1</v>
      </c>
      <c r="K9" t="s">
        <v>32</v>
      </c>
      <c r="L9">
        <v>37.162552777777769</v>
      </c>
      <c r="M9">
        <v>1321.173180690708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200.93519959139789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204</v>
      </c>
      <c r="B16">
        <v>3001</v>
      </c>
      <c r="C16">
        <v>6279</v>
      </c>
      <c r="D16">
        <v>3</v>
      </c>
      <c r="E16">
        <v>54180</v>
      </c>
      <c r="F16">
        <v>0.57858057877732905</v>
      </c>
      <c r="G16">
        <v>2</v>
      </c>
      <c r="H16">
        <v>5</v>
      </c>
      <c r="I16">
        <v>19066.56176597267</v>
      </c>
      <c r="J16">
        <v>17064.844684049491</v>
      </c>
      <c r="K16">
        <v>77.997055015824614</v>
      </c>
      <c r="L16">
        <v>19097.5674220363</v>
      </c>
      <c r="M16">
        <v>17082.32838392803</v>
      </c>
      <c r="N16">
        <v>77.571498934253526</v>
      </c>
      <c r="O16">
        <v>19072.296699025272</v>
      </c>
      <c r="P16">
        <v>17065.750743889661</v>
      </c>
      <c r="Q16">
        <v>77.997055015824614</v>
      </c>
      <c r="R16">
        <v>19070.905372471479</v>
      </c>
      <c r="S16">
        <v>17068.893919148031</v>
      </c>
      <c r="T16">
        <v>77.571498934253526</v>
      </c>
      <c r="U16">
        <v>10.035016971249259</v>
      </c>
      <c r="V16">
        <v>51.601249414388747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45021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214.36152482032779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198.92179340029219</v>
      </c>
      <c r="E7">
        <v>13.139951876969279</v>
      </c>
      <c r="H7" t="s">
        <v>93</v>
      </c>
      <c r="I7">
        <v>6</v>
      </c>
      <c r="K7" t="s">
        <v>94</v>
      </c>
      <c r="L7">
        <v>32.606483333333323</v>
      </c>
      <c r="M7">
        <v>1020.770683550453</v>
      </c>
      <c r="N7">
        <v>13.139951876969279</v>
      </c>
    </row>
    <row r="8" spans="1:27" x14ac:dyDescent="0.3">
      <c r="A8">
        <v>1</v>
      </c>
      <c r="B8">
        <v>5</v>
      </c>
      <c r="C8">
        <v>1.213225000000002</v>
      </c>
      <c r="D8">
        <v>0.36246936549381681</v>
      </c>
      <c r="E8">
        <v>0.1131717447157861</v>
      </c>
      <c r="H8" t="s">
        <v>95</v>
      </c>
      <c r="I8">
        <v>61</v>
      </c>
      <c r="K8" t="s">
        <v>31</v>
      </c>
      <c r="L8">
        <v>1.2642444444444401</v>
      </c>
      <c r="M8">
        <v>232.63923708488599</v>
      </c>
      <c r="N8">
        <v>53.271236490999932</v>
      </c>
    </row>
    <row r="9" spans="1:27" x14ac:dyDescent="0.3">
      <c r="A9">
        <v>2</v>
      </c>
      <c r="B9">
        <v>216</v>
      </c>
      <c r="C9">
        <v>22.777180555555539</v>
      </c>
      <c r="D9">
        <v>821.48642078466719</v>
      </c>
      <c r="E9">
        <v>10.595214723347169</v>
      </c>
      <c r="H9" t="s">
        <v>96</v>
      </c>
      <c r="I9">
        <v>0</v>
      </c>
      <c r="K9" t="s">
        <v>32</v>
      </c>
      <c r="L9">
        <v>33.870727777777759</v>
      </c>
      <c r="M9">
        <v>1253.4099206353389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232.63923708488599</v>
      </c>
      <c r="E12">
        <v>53.271236490999932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45021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180.18112635612491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26.563598464467471</v>
      </c>
      <c r="E7">
        <v>13.58575234909031</v>
      </c>
      <c r="H7" t="s">
        <v>93</v>
      </c>
      <c r="I7">
        <v>52</v>
      </c>
      <c r="K7" t="s">
        <v>94</v>
      </c>
      <c r="L7">
        <v>23.271502777777791</v>
      </c>
      <c r="M7">
        <v>797.76339846238852</v>
      </c>
      <c r="N7">
        <v>15.787480360017881</v>
      </c>
    </row>
    <row r="8" spans="1:27" x14ac:dyDescent="0.3">
      <c r="A8">
        <v>1</v>
      </c>
      <c r="B8">
        <v>5</v>
      </c>
      <c r="C8">
        <v>1.070552777777777</v>
      </c>
      <c r="D8">
        <v>0.36458946292485273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106.5275314829228</v>
      </c>
      <c r="N8">
        <v>51.630845220691178</v>
      </c>
    </row>
    <row r="9" spans="1:27" x14ac:dyDescent="0.3">
      <c r="A9">
        <v>2</v>
      </c>
      <c r="B9">
        <v>206</v>
      </c>
      <c r="C9">
        <v>21.38396111111112</v>
      </c>
      <c r="D9">
        <v>770.83521053499624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106.5275314829228</v>
      </c>
      <c r="E12">
        <v>51.630845220691178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45021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686</v>
      </c>
      <c r="AA3">
        <v>225.43379068374631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573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">
      <c r="A8">
        <v>1</v>
      </c>
      <c r="B8">
        <v>5</v>
      </c>
      <c r="C8">
        <v>1.0710749999999989</v>
      </c>
      <c r="D8">
        <v>0.72678546603690442</v>
      </c>
      <c r="E8">
        <v>13.176711724491909</v>
      </c>
      <c r="H8" t="s">
        <v>95</v>
      </c>
      <c r="I8">
        <v>113</v>
      </c>
      <c r="K8" t="s">
        <v>31</v>
      </c>
      <c r="L8">
        <v>0.7902861111111088</v>
      </c>
      <c r="M8">
        <v>144.9645378225693</v>
      </c>
      <c r="N8">
        <v>51.888082551536613</v>
      </c>
    </row>
    <row r="9" spans="1:27" x14ac:dyDescent="0.3">
      <c r="A9">
        <v>2</v>
      </c>
      <c r="B9">
        <v>238</v>
      </c>
      <c r="C9">
        <v>27.531327777777779</v>
      </c>
      <c r="D9">
        <v>992.06665909705953</v>
      </c>
      <c r="E9">
        <v>113.60118269607401</v>
      </c>
      <c r="H9" t="s">
        <v>96</v>
      </c>
      <c r="I9">
        <v>0</v>
      </c>
      <c r="K9" t="s">
        <v>32</v>
      </c>
      <c r="L9">
        <v>29.850122222222218</v>
      </c>
      <c r="M9">
        <v>1151.9148154733709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144.9645378225693</v>
      </c>
      <c r="E12">
        <v>51.888082551536613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4422</v>
      </c>
      <c r="AA3">
        <v>391.30170369148249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133.76352062069549</v>
      </c>
      <c r="E7">
        <v>13.10722628914843</v>
      </c>
      <c r="H7" t="s">
        <v>93</v>
      </c>
      <c r="I7">
        <v>4298</v>
      </c>
      <c r="K7" t="s">
        <v>94</v>
      </c>
      <c r="L7">
        <v>47.126211111111118</v>
      </c>
      <c r="M7">
        <v>1515.192670309651</v>
      </c>
      <c r="N7">
        <v>37.533784015517007</v>
      </c>
    </row>
    <row r="8" spans="1:27" x14ac:dyDescent="0.3">
      <c r="A8">
        <v>1</v>
      </c>
      <c r="B8">
        <v>6</v>
      </c>
      <c r="C8">
        <v>1.262113888888887</v>
      </c>
      <c r="D8">
        <v>0.62187749975785556</v>
      </c>
      <c r="E8">
        <v>13.53909830942904</v>
      </c>
      <c r="H8" t="s">
        <v>95</v>
      </c>
      <c r="I8">
        <v>123</v>
      </c>
      <c r="K8" t="s">
        <v>31</v>
      </c>
      <c r="L8">
        <v>1.2337222222222191</v>
      </c>
      <c r="M8">
        <v>226.78621785522509</v>
      </c>
      <c r="N8">
        <v>53.071896204293623</v>
      </c>
    </row>
    <row r="9" spans="1:27" x14ac:dyDescent="0.3">
      <c r="A9">
        <v>2</v>
      </c>
      <c r="B9">
        <v>287</v>
      </c>
      <c r="C9">
        <v>38.32810833333334</v>
      </c>
      <c r="D9">
        <v>1380.8072721891981</v>
      </c>
      <c r="E9">
        <v>37.533784015517007</v>
      </c>
      <c r="H9" t="s">
        <v>96</v>
      </c>
      <c r="I9">
        <v>1</v>
      </c>
      <c r="K9" t="s">
        <v>32</v>
      </c>
      <c r="L9">
        <v>48.359933333333338</v>
      </c>
      <c r="M9">
        <v>1741.978888164876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226.78621785522509</v>
      </c>
      <c r="E12">
        <v>53.071896204293623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217</v>
      </c>
      <c r="B16">
        <v>3371</v>
      </c>
      <c r="C16">
        <v>6102</v>
      </c>
      <c r="D16">
        <v>7</v>
      </c>
      <c r="E16">
        <v>58020</v>
      </c>
      <c r="F16">
        <v>18.416527642381229</v>
      </c>
      <c r="G16">
        <v>2</v>
      </c>
      <c r="H16">
        <v>5</v>
      </c>
      <c r="I16">
        <v>17175.60451393306</v>
      </c>
      <c r="J16">
        <v>14899.775871192989</v>
      </c>
      <c r="K16">
        <v>62.297001127794793</v>
      </c>
      <c r="L16">
        <v>17283.972587178261</v>
      </c>
      <c r="M16">
        <v>14143.41114842061</v>
      </c>
      <c r="N16">
        <v>63.38729361451383</v>
      </c>
      <c r="O16">
        <v>17240.425399346561</v>
      </c>
      <c r="P16">
        <v>15076.13149233012</v>
      </c>
      <c r="Q16">
        <v>62.297001127794793</v>
      </c>
      <c r="R16">
        <v>17241.025910076802</v>
      </c>
      <c r="S16">
        <v>15076.21704399141</v>
      </c>
      <c r="T16">
        <v>63.38729361451383</v>
      </c>
      <c r="U16">
        <v>10.202306787156839</v>
      </c>
      <c r="V16">
        <v>50.704129986824107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3545</v>
      </c>
      <c r="AA3">
        <v>324.15577912330627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198.70289249110641</v>
      </c>
      <c r="E7">
        <v>13.10731280996208</v>
      </c>
      <c r="H7" t="s">
        <v>93</v>
      </c>
      <c r="I7">
        <v>3545</v>
      </c>
      <c r="K7" t="s">
        <v>94</v>
      </c>
      <c r="L7">
        <v>47.735291666666669</v>
      </c>
      <c r="M7">
        <v>1565.307225983506</v>
      </c>
      <c r="N7">
        <v>85.216272798481782</v>
      </c>
    </row>
    <row r="8" spans="1:27" x14ac:dyDescent="0.3">
      <c r="A8">
        <v>1</v>
      </c>
      <c r="B8">
        <v>5</v>
      </c>
      <c r="C8">
        <v>1.2117583333333339</v>
      </c>
      <c r="D8">
        <v>0.36584065330622839</v>
      </c>
      <c r="E8">
        <v>0.10802887261585099</v>
      </c>
      <c r="H8" t="s">
        <v>95</v>
      </c>
      <c r="I8">
        <v>0</v>
      </c>
      <c r="K8" t="s">
        <v>31</v>
      </c>
      <c r="L8">
        <v>0.7696500000000035</v>
      </c>
      <c r="M8">
        <v>141.69729330568069</v>
      </c>
      <c r="N8">
        <v>51.646591686625818</v>
      </c>
    </row>
    <row r="9" spans="1:27" x14ac:dyDescent="0.3">
      <c r="A9">
        <v>2</v>
      </c>
      <c r="B9">
        <v>266</v>
      </c>
      <c r="C9">
        <v>37.918586111111111</v>
      </c>
      <c r="D9">
        <v>1366.2384928390929</v>
      </c>
      <c r="E9">
        <v>85.216272798481782</v>
      </c>
      <c r="H9" t="s">
        <v>96</v>
      </c>
      <c r="I9">
        <v>0</v>
      </c>
      <c r="K9" t="s">
        <v>32</v>
      </c>
      <c r="L9">
        <v>48.504941666666667</v>
      </c>
      <c r="M9">
        <v>1707.0045192891871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141.69729330568069</v>
      </c>
      <c r="E12">
        <v>51.646591686625818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415</v>
      </c>
      <c r="AA3">
        <v>508.89962244033808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55.553083926734153</v>
      </c>
      <c r="E7">
        <v>12.903587489443129</v>
      </c>
      <c r="H7" t="s">
        <v>93</v>
      </c>
      <c r="I7">
        <v>336</v>
      </c>
      <c r="K7" t="s">
        <v>94</v>
      </c>
      <c r="L7">
        <v>56.325494444444431</v>
      </c>
      <c r="M7">
        <v>1947.905074734043</v>
      </c>
      <c r="N7">
        <v>27.420137340064461</v>
      </c>
    </row>
    <row r="8" spans="1:27" x14ac:dyDescent="0.3">
      <c r="A8">
        <v>1</v>
      </c>
      <c r="B8">
        <v>5</v>
      </c>
      <c r="C8">
        <v>2.1025499999999981</v>
      </c>
      <c r="D8">
        <v>0.93432268546636177</v>
      </c>
      <c r="E8">
        <v>12.89677053470918</v>
      </c>
      <c r="H8" t="s">
        <v>95</v>
      </c>
      <c r="I8">
        <v>79</v>
      </c>
      <c r="K8" t="s">
        <v>31</v>
      </c>
      <c r="L8">
        <v>1.868258333333338</v>
      </c>
      <c r="M8">
        <v>343.08911761279933</v>
      </c>
      <c r="N8">
        <v>89.589413442586945</v>
      </c>
    </row>
    <row r="9" spans="1:27" x14ac:dyDescent="0.3">
      <c r="A9">
        <v>2</v>
      </c>
      <c r="B9">
        <v>265</v>
      </c>
      <c r="C9">
        <v>52.457352777777757</v>
      </c>
      <c r="D9">
        <v>1891.4176681218421</v>
      </c>
      <c r="E9">
        <v>27.420137340064461</v>
      </c>
      <c r="H9" t="s">
        <v>96</v>
      </c>
      <c r="I9">
        <v>0</v>
      </c>
      <c r="K9" t="s">
        <v>32</v>
      </c>
      <c r="L9">
        <v>58.193752777777767</v>
      </c>
      <c r="M9">
        <v>2290.9941923468418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343.08911761279933</v>
      </c>
      <c r="E12">
        <v>89.589413442586945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224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227</v>
      </c>
      <c r="AA3">
        <v>374.84820938110352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335.30862018394077</v>
      </c>
      <c r="E7">
        <v>13.689757629732799</v>
      </c>
      <c r="H7" t="s">
        <v>93</v>
      </c>
      <c r="I7">
        <v>0</v>
      </c>
      <c r="K7" t="s">
        <v>94</v>
      </c>
      <c r="L7">
        <v>55.337811111111108</v>
      </c>
      <c r="M7">
        <v>1711.136274166613</v>
      </c>
      <c r="N7">
        <v>13.689757629732799</v>
      </c>
    </row>
    <row r="8" spans="1:27" x14ac:dyDescent="0.3">
      <c r="A8">
        <v>1</v>
      </c>
      <c r="B8">
        <v>2</v>
      </c>
      <c r="C8">
        <v>0.61939722222222271</v>
      </c>
      <c r="D8">
        <v>0.27682332589451097</v>
      </c>
      <c r="E8">
        <v>12.85746111151532</v>
      </c>
      <c r="H8" t="s">
        <v>95</v>
      </c>
      <c r="I8">
        <v>227</v>
      </c>
      <c r="K8" t="s">
        <v>31</v>
      </c>
      <c r="L8">
        <v>2.6424805555555611</v>
      </c>
      <c r="M8">
        <v>486.23385834581632</v>
      </c>
      <c r="N8">
        <v>53.467338676040633</v>
      </c>
    </row>
    <row r="9" spans="1:27" x14ac:dyDescent="0.3">
      <c r="A9">
        <v>2</v>
      </c>
      <c r="B9">
        <v>176</v>
      </c>
      <c r="C9">
        <v>38.14</v>
      </c>
      <c r="D9">
        <v>1375.5508306567781</v>
      </c>
      <c r="E9">
        <v>11.376230735150751</v>
      </c>
      <c r="H9" t="s">
        <v>96</v>
      </c>
      <c r="I9">
        <v>0</v>
      </c>
      <c r="K9" t="s">
        <v>32</v>
      </c>
      <c r="L9">
        <v>57.980291666666673</v>
      </c>
      <c r="M9">
        <v>2197.3701325124298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486.23385834581632</v>
      </c>
      <c r="E12">
        <v>53.467338676040633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45022</v>
      </c>
      <c r="D3" t="s">
        <v>227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79</v>
      </c>
      <c r="AA3">
        <v>311.42427682876593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56.32712601719286</v>
      </c>
      <c r="E7">
        <v>12.90289375954775</v>
      </c>
      <c r="H7" t="s">
        <v>93</v>
      </c>
      <c r="I7">
        <v>4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">
      <c r="A8">
        <v>1</v>
      </c>
      <c r="B8">
        <v>1</v>
      </c>
      <c r="C8">
        <v>0.49930277777777721</v>
      </c>
      <c r="D8">
        <v>0.2741551945279751</v>
      </c>
      <c r="E8">
        <v>12.891987244938489</v>
      </c>
      <c r="H8" t="s">
        <v>95</v>
      </c>
      <c r="I8">
        <v>75</v>
      </c>
      <c r="K8" t="s">
        <v>31</v>
      </c>
      <c r="L8">
        <v>1.812244444444447</v>
      </c>
      <c r="M8">
        <v>333.56833526808009</v>
      </c>
      <c r="N8">
        <v>52.778469030115637</v>
      </c>
    </row>
    <row r="9" spans="1:27" x14ac:dyDescent="0.3">
      <c r="A9">
        <v>2</v>
      </c>
      <c r="B9">
        <v>187</v>
      </c>
      <c r="C9">
        <v>37.893411111111099</v>
      </c>
      <c r="D9">
        <v>1366.7400039474171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333.56833526808009</v>
      </c>
      <c r="E12">
        <v>52.778469030115637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45022</v>
      </c>
      <c r="D3" t="s">
        <v>230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119</v>
      </c>
      <c r="AA3">
        <v>408.73655128478998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341.6486465994019</v>
      </c>
      <c r="E7">
        <v>13.13999937560345</v>
      </c>
      <c r="H7" t="s">
        <v>93</v>
      </c>
      <c r="I7">
        <v>8</v>
      </c>
      <c r="K7" t="s">
        <v>94</v>
      </c>
      <c r="L7">
        <v>58.594152777777779</v>
      </c>
      <c r="M7">
        <v>1832.5412590901819</v>
      </c>
      <c r="N7">
        <v>13.13999937560345</v>
      </c>
    </row>
    <row r="8" spans="1:27" x14ac:dyDescent="0.3">
      <c r="A8">
        <v>1</v>
      </c>
      <c r="B8">
        <v>1</v>
      </c>
      <c r="C8">
        <v>0.46859444444444509</v>
      </c>
      <c r="D8">
        <v>0.14351448142046469</v>
      </c>
      <c r="E8">
        <v>9.7066094434195477E-2</v>
      </c>
      <c r="H8" t="s">
        <v>95</v>
      </c>
      <c r="I8">
        <v>111</v>
      </c>
      <c r="K8" t="s">
        <v>31</v>
      </c>
      <c r="L8">
        <v>1.969891666666661</v>
      </c>
      <c r="M8">
        <v>361.33554412944119</v>
      </c>
      <c r="N8">
        <v>51.887984810331801</v>
      </c>
    </row>
    <row r="9" spans="1:27" x14ac:dyDescent="0.3">
      <c r="A9">
        <v>2</v>
      </c>
      <c r="B9">
        <v>195</v>
      </c>
      <c r="C9">
        <v>41.338305555555557</v>
      </c>
      <c r="D9">
        <v>1490.7490980093601</v>
      </c>
      <c r="E9">
        <v>10.79841776491379</v>
      </c>
      <c r="H9" t="s">
        <v>96</v>
      </c>
      <c r="I9">
        <v>0</v>
      </c>
      <c r="K9" t="s">
        <v>32</v>
      </c>
      <c r="L9">
        <v>60.564044444444441</v>
      </c>
      <c r="M9">
        <v>2193.876803219624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361.33554412944119</v>
      </c>
      <c r="E12">
        <v>51.887984810331801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45022</v>
      </c>
      <c r="D3" t="s">
        <v>233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119</v>
      </c>
      <c r="AA3">
        <v>324.85106897354132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53.93932325098956</v>
      </c>
      <c r="E7">
        <v>12.902827095645289</v>
      </c>
      <c r="H7" t="s">
        <v>93</v>
      </c>
      <c r="I7">
        <v>57</v>
      </c>
      <c r="K7" t="s">
        <v>94</v>
      </c>
      <c r="L7">
        <v>41.401622222222201</v>
      </c>
      <c r="M7">
        <v>1471.1664398802941</v>
      </c>
      <c r="N7">
        <v>12.902827095645289</v>
      </c>
    </row>
    <row r="8" spans="1:27" x14ac:dyDescent="0.3">
      <c r="A8">
        <v>1</v>
      </c>
      <c r="B8">
        <v>1</v>
      </c>
      <c r="C8">
        <v>0.40609722222222139</v>
      </c>
      <c r="D8">
        <v>0.27725268910137407</v>
      </c>
      <c r="E8">
        <v>12.848751139281481</v>
      </c>
      <c r="H8" t="s">
        <v>95</v>
      </c>
      <c r="I8">
        <v>61</v>
      </c>
      <c r="K8" t="s">
        <v>31</v>
      </c>
      <c r="L8">
        <v>2.056561111111102</v>
      </c>
      <c r="M8">
        <v>378.68406106163218</v>
      </c>
      <c r="N8">
        <v>52.665690503635417</v>
      </c>
    </row>
    <row r="9" spans="1:27" x14ac:dyDescent="0.3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1</v>
      </c>
      <c r="K9" t="s">
        <v>32</v>
      </c>
      <c r="L9">
        <v>43.458183333333302</v>
      </c>
      <c r="M9">
        <v>1849.8505009419259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378.68406106163218</v>
      </c>
      <c r="E12">
        <v>52.665690503635417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236</v>
      </c>
      <c r="B16">
        <v>5924</v>
      </c>
      <c r="C16">
        <v>667</v>
      </c>
      <c r="D16">
        <v>3</v>
      </c>
      <c r="E16">
        <v>66780</v>
      </c>
      <c r="F16">
        <v>23.047213646620669</v>
      </c>
      <c r="G16">
        <v>5</v>
      </c>
      <c r="H16">
        <v>2</v>
      </c>
      <c r="I16">
        <v>17127.978596716392</v>
      </c>
      <c r="J16">
        <v>17426.95022598582</v>
      </c>
      <c r="K16">
        <v>56.160179625480467</v>
      </c>
      <c r="L16">
        <v>16977.312975395958</v>
      </c>
      <c r="M16">
        <v>16150.651310646639</v>
      </c>
      <c r="N16">
        <v>58.485471598603297</v>
      </c>
      <c r="O16">
        <v>17181.711980744822</v>
      </c>
      <c r="P16">
        <v>16261.587446187459</v>
      </c>
      <c r="Q16">
        <v>56.160179625480467</v>
      </c>
      <c r="R16">
        <v>17179.34742897288</v>
      </c>
      <c r="S16">
        <v>16261.862138970189</v>
      </c>
      <c r="T16">
        <v>58.485471598603297</v>
      </c>
      <c r="U16">
        <v>50.617872021125983</v>
      </c>
      <c r="V16">
        <v>10.006433023070169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45022</v>
      </c>
      <c r="D3" t="s">
        <v>237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1397.5115056037901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399.81363106287608</v>
      </c>
      <c r="E7">
        <v>13.139972528469039</v>
      </c>
      <c r="H7" t="s">
        <v>93</v>
      </c>
      <c r="I7">
        <v>4</v>
      </c>
      <c r="K7" t="s">
        <v>94</v>
      </c>
      <c r="L7">
        <v>97.162672222222241</v>
      </c>
      <c r="M7">
        <v>3229.789624072037</v>
      </c>
      <c r="N7">
        <v>13.139972528469039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3.7903000000000051</v>
      </c>
      <c r="M8">
        <v>696.53841474188937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2829.9759930091609</v>
      </c>
      <c r="E9">
        <v>10.87328743553787</v>
      </c>
      <c r="H9" t="s">
        <v>96</v>
      </c>
      <c r="I9">
        <v>0</v>
      </c>
      <c r="K9" t="s">
        <v>32</v>
      </c>
      <c r="L9">
        <v>100.9529722222222</v>
      </c>
      <c r="M9">
        <v>3926.3280388139269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696.53841474188937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45022</v>
      </c>
      <c r="D3" t="s">
        <v>240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98</v>
      </c>
      <c r="AA3">
        <v>1260.550875425339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399.82735738634358</v>
      </c>
      <c r="E7">
        <v>13.1399498118764</v>
      </c>
      <c r="H7" t="s">
        <v>93</v>
      </c>
      <c r="I7">
        <v>0</v>
      </c>
      <c r="K7" t="s">
        <v>94</v>
      </c>
      <c r="L7">
        <v>91.281230555555538</v>
      </c>
      <c r="M7">
        <v>2917.2532681274452</v>
      </c>
      <c r="N7">
        <v>17.217542939851612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97</v>
      </c>
      <c r="K8" t="s">
        <v>31</v>
      </c>
      <c r="L8">
        <v>3.563747222222224</v>
      </c>
      <c r="M8">
        <v>654.84294051488803</v>
      </c>
      <c r="N8">
        <v>51.888090696821102</v>
      </c>
    </row>
    <row r="9" spans="1:27" x14ac:dyDescent="0.3">
      <c r="A9">
        <v>2</v>
      </c>
      <c r="B9">
        <v>247</v>
      </c>
      <c r="C9">
        <v>72.58616111111111</v>
      </c>
      <c r="D9">
        <v>2517.4259107411008</v>
      </c>
      <c r="E9">
        <v>17.217542939851612</v>
      </c>
      <c r="H9" t="s">
        <v>96</v>
      </c>
      <c r="I9">
        <v>1</v>
      </c>
      <c r="K9" t="s">
        <v>32</v>
      </c>
      <c r="L9">
        <v>94.844977777777757</v>
      </c>
      <c r="M9">
        <v>3572.0962086423328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654.84294051488803</v>
      </c>
      <c r="E12">
        <v>51.888090696821102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243</v>
      </c>
      <c r="B16">
        <v>6329</v>
      </c>
      <c r="C16">
        <v>699</v>
      </c>
      <c r="D16">
        <v>2</v>
      </c>
      <c r="E16">
        <v>72120</v>
      </c>
      <c r="F16">
        <v>23.520802520924441</v>
      </c>
      <c r="G16">
        <v>5</v>
      </c>
      <c r="H16">
        <v>2</v>
      </c>
      <c r="I16">
        <v>17087.44649635554</v>
      </c>
      <c r="J16">
        <v>16956.652784468151</v>
      </c>
      <c r="K16">
        <v>67.083186586807955</v>
      </c>
      <c r="L16">
        <v>16575.903808182818</v>
      </c>
      <c r="M16">
        <v>16097.43085590093</v>
      </c>
      <c r="N16">
        <v>71.347733647440492</v>
      </c>
      <c r="O16">
        <v>16369.664559204521</v>
      </c>
      <c r="P16">
        <v>15981.51830808571</v>
      </c>
      <c r="Q16">
        <v>67.083186586807955</v>
      </c>
      <c r="R16">
        <v>16370.94557424768</v>
      </c>
      <c r="S16">
        <v>15980.75305703051</v>
      </c>
      <c r="T16">
        <v>71.347733647440492</v>
      </c>
      <c r="U16">
        <v>51.478915391254638</v>
      </c>
      <c r="V16">
        <v>10.02696617932204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45022</v>
      </c>
      <c r="D3" t="s">
        <v>244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161.92458295822141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133.62365484934381</v>
      </c>
      <c r="E7">
        <v>13.107242769163481</v>
      </c>
      <c r="H7" t="s">
        <v>93</v>
      </c>
      <c r="I7">
        <v>0</v>
      </c>
      <c r="K7" t="s">
        <v>94</v>
      </c>
      <c r="L7">
        <v>22.032463888888891</v>
      </c>
      <c r="M7">
        <v>636.09012507191017</v>
      </c>
      <c r="N7">
        <v>13.519340594460701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0.65175000000000083</v>
      </c>
      <c r="M8">
        <v>119.74288940625939</v>
      </c>
      <c r="N8">
        <v>51.649867444489828</v>
      </c>
    </row>
    <row r="9" spans="1:27" x14ac:dyDescent="0.3">
      <c r="A9">
        <v>2</v>
      </c>
      <c r="B9">
        <v>144</v>
      </c>
      <c r="C9">
        <v>14.607894444444449</v>
      </c>
      <c r="D9">
        <v>502.46647022256639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755.83301447816962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119.74288940625939</v>
      </c>
      <c r="E12">
        <v>51.649867444489828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45022</v>
      </c>
      <c r="D3" t="s">
        <v>247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162.84936022758481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199.79705046600321</v>
      </c>
      <c r="E7">
        <v>13.1399477463225</v>
      </c>
      <c r="H7" t="s">
        <v>93</v>
      </c>
      <c r="I7">
        <v>23</v>
      </c>
      <c r="K7" t="s">
        <v>94</v>
      </c>
      <c r="L7">
        <v>24.285649999999979</v>
      </c>
      <c r="M7">
        <v>740.00202065953044</v>
      </c>
      <c r="N7">
        <v>13.1399477463225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44</v>
      </c>
      <c r="K8" t="s">
        <v>31</v>
      </c>
      <c r="L8">
        <v>0.8593972222222227</v>
      </c>
      <c r="M8">
        <v>158.02110901917831</v>
      </c>
      <c r="N8">
        <v>52.352884474974623</v>
      </c>
    </row>
    <row r="9" spans="1:27" x14ac:dyDescent="0.3">
      <c r="A9">
        <v>2</v>
      </c>
      <c r="B9">
        <v>162</v>
      </c>
      <c r="C9">
        <v>15.682686111111121</v>
      </c>
      <c r="D9">
        <v>540.20497019352717</v>
      </c>
      <c r="E9">
        <v>11.67286896483675</v>
      </c>
      <c r="H9" t="s">
        <v>96</v>
      </c>
      <c r="I9">
        <v>0</v>
      </c>
      <c r="K9" t="s">
        <v>32</v>
      </c>
      <c r="L9">
        <v>25.1450472222222</v>
      </c>
      <c r="M9">
        <v>898.02312967870876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158.02110901917831</v>
      </c>
      <c r="E12">
        <v>52.352884474974623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45022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153.24260210990909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33.263805233157868</v>
      </c>
      <c r="E7">
        <v>12.90529418188193</v>
      </c>
      <c r="H7" t="s">
        <v>93</v>
      </c>
      <c r="I7">
        <v>110</v>
      </c>
      <c r="K7" t="s">
        <v>94</v>
      </c>
      <c r="L7">
        <v>21.434225000000001</v>
      </c>
      <c r="M7">
        <v>741.80649922266468</v>
      </c>
      <c r="N7">
        <v>12.90529418188193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0.6859111111111067</v>
      </c>
      <c r="M8">
        <v>126.04874031860069</v>
      </c>
      <c r="N8">
        <v>51.740371621190612</v>
      </c>
    </row>
    <row r="9" spans="1:27" x14ac:dyDescent="0.3">
      <c r="A9">
        <v>2</v>
      </c>
      <c r="B9">
        <v>202</v>
      </c>
      <c r="C9">
        <v>20.354697222222232</v>
      </c>
      <c r="D9">
        <v>708.5426939895068</v>
      </c>
      <c r="E9">
        <v>10.745932358025479</v>
      </c>
      <c r="H9" t="s">
        <v>96</v>
      </c>
      <c r="I9">
        <v>0</v>
      </c>
      <c r="K9" t="s">
        <v>32</v>
      </c>
      <c r="L9">
        <v>22.120136111111108</v>
      </c>
      <c r="M9">
        <v>867.85523954126541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126.04874031860069</v>
      </c>
      <c r="E12">
        <v>51.740371621190612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45022</v>
      </c>
      <c r="D3" t="s">
        <v>253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254</v>
      </c>
      <c r="Q3" t="s">
        <v>255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186.04958152770999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16.734041524078052</v>
      </c>
      <c r="E7">
        <v>12.899309802207791</v>
      </c>
      <c r="H7" t="s">
        <v>93</v>
      </c>
      <c r="I7">
        <v>25</v>
      </c>
      <c r="K7" t="s">
        <v>94</v>
      </c>
      <c r="L7">
        <v>23.651741666666659</v>
      </c>
      <c r="M7">
        <v>827.50794529692041</v>
      </c>
      <c r="N7">
        <v>12.899309802207791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0.68137500000000728</v>
      </c>
      <c r="M8">
        <v>125.3795274333237</v>
      </c>
      <c r="N8">
        <v>52.979708173960439</v>
      </c>
    </row>
    <row r="9" spans="1:27" x14ac:dyDescent="0.3">
      <c r="A9">
        <v>2</v>
      </c>
      <c r="B9">
        <v>243</v>
      </c>
      <c r="C9">
        <v>23.17851944444444</v>
      </c>
      <c r="D9">
        <v>810.77390377284235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125.3795274333237</v>
      </c>
      <c r="E12">
        <v>52.979708173960439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2023-04-10T06:06:28Z</dcterms:modified>
</cp:coreProperties>
</file>