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4\"/>
    </mc:Choice>
  </mc:AlternateContent>
  <xr:revisionPtr revIDLastSave="0" documentId="13_ncr:1_{36DDE752-ABB6-462B-83CD-E14F648876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G15" i="1" a="1"/>
  <c r="F15" i="1" a="1"/>
  <c r="E15" i="1" a="1"/>
  <c r="I15" i="1" a="1"/>
  <c r="I16" i="1" a="1"/>
  <c r="D15" i="1" a="1"/>
  <c r="C15" i="1" a="1"/>
  <c r="H15" i="1" a="1"/>
  <c r="E16" i="1" a="1"/>
  <c r="E16" i="1" l="1"/>
  <c r="H15" i="1"/>
  <c r="C15" i="1"/>
  <c r="D15" i="1"/>
  <c r="I16" i="1"/>
  <c r="I15" i="1"/>
  <c r="E15" i="1"/>
  <c r="F15" i="1"/>
  <c r="G15" i="1"/>
  <c r="B18" i="1"/>
  <c r="D17" i="1" a="1"/>
  <c r="F16" i="1" a="1"/>
  <c r="G17" i="1" a="1"/>
  <c r="F17" i="1" a="1"/>
  <c r="C16" i="1" a="1"/>
  <c r="H17" i="1" a="1"/>
  <c r="C17" i="1" a="1"/>
  <c r="G16" i="1" a="1"/>
  <c r="H16" i="1" a="1"/>
  <c r="I17" i="1" a="1"/>
  <c r="D16" i="1" a="1"/>
  <c r="E17" i="1" a="1"/>
  <c r="E17" i="1" l="1"/>
  <c r="D16" i="1"/>
  <c r="I17" i="1"/>
  <c r="S15" i="1" s="1"/>
  <c r="H16" i="1"/>
  <c r="G16" i="1"/>
  <c r="C17" i="1"/>
  <c r="H17" i="1"/>
  <c r="C16" i="1"/>
  <c r="F17" i="1"/>
  <c r="G17" i="1"/>
  <c r="F16" i="1"/>
  <c r="D17" i="1"/>
  <c r="B19" i="1"/>
  <c r="C18" i="1" a="1"/>
  <c r="L16" i="1" a="1"/>
  <c r="D18" i="1" a="1"/>
  <c r="I18" i="1" a="1"/>
  <c r="H18" i="1" a="1"/>
  <c r="K15" i="1" a="1"/>
  <c r="F18" i="1" a="1"/>
  <c r="K16" i="1" a="1"/>
  <c r="G18" i="1" a="1"/>
  <c r="E18" i="1" a="1"/>
  <c r="J16" i="1" a="1"/>
  <c r="L15" i="1" a="1"/>
  <c r="J15" i="1" a="1"/>
  <c r="P15" i="1" l="1"/>
  <c r="Q15" i="1"/>
  <c r="R15" i="1"/>
  <c r="J15" i="1"/>
  <c r="L15" i="1"/>
  <c r="J16" i="1"/>
  <c r="E18" i="1"/>
  <c r="G18" i="1"/>
  <c r="K16" i="1"/>
  <c r="F18" i="1"/>
  <c r="K15" i="1"/>
  <c r="H18" i="1"/>
  <c r="I18" i="1"/>
  <c r="D18" i="1"/>
  <c r="L16" i="1"/>
  <c r="C18" i="1"/>
  <c r="B20" i="1"/>
  <c r="F19" i="1" a="1"/>
  <c r="J17" i="1" a="1"/>
  <c r="E19" i="1" a="1"/>
  <c r="C19" i="1" a="1"/>
  <c r="K17" i="1" a="1"/>
  <c r="G19" i="1" a="1"/>
  <c r="L17" i="1" a="1"/>
  <c r="H19" i="1" a="1"/>
  <c r="I19" i="1" a="1"/>
  <c r="D19" i="1" a="1"/>
  <c r="D19" i="1" l="1"/>
  <c r="I19" i="1"/>
  <c r="H19" i="1"/>
  <c r="L17" i="1"/>
  <c r="V15" i="1" s="1"/>
  <c r="G19" i="1"/>
  <c r="K17" i="1"/>
  <c r="U15" i="1" s="1"/>
  <c r="C19" i="1"/>
  <c r="E19" i="1"/>
  <c r="J17" i="1"/>
  <c r="T15" i="1" s="1"/>
  <c r="F19" i="1"/>
  <c r="B21" i="1"/>
  <c r="I20" i="1" a="1"/>
  <c r="G20" i="1" a="1"/>
  <c r="F20" i="1" a="1"/>
  <c r="H20" i="1" a="1"/>
  <c r="J18" i="1" a="1"/>
  <c r="E20" i="1" a="1"/>
  <c r="L18" i="1" a="1"/>
  <c r="C20" i="1" a="1"/>
  <c r="D20" i="1" a="1"/>
  <c r="K18" i="1" a="1"/>
  <c r="K18" i="1" l="1"/>
  <c r="D20" i="1"/>
  <c r="C20" i="1"/>
  <c r="L18" i="1"/>
  <c r="E20" i="1"/>
  <c r="J18" i="1"/>
  <c r="H20" i="1"/>
  <c r="R16" i="1" s="1"/>
  <c r="F20" i="1"/>
  <c r="P16" i="1" s="1"/>
  <c r="G20" i="1"/>
  <c r="Q16" i="1" s="1"/>
  <c r="I20" i="1"/>
  <c r="B22" i="1"/>
  <c r="E21" i="1" a="1"/>
  <c r="C21" i="1" a="1"/>
  <c r="J19" i="1" a="1"/>
  <c r="I21" i="1" a="1"/>
  <c r="D21" i="1" a="1"/>
  <c r="K19" i="1" a="1"/>
  <c r="H21" i="1" a="1"/>
  <c r="L19" i="1" a="1"/>
  <c r="G21" i="1" a="1"/>
  <c r="F21" i="1" a="1"/>
  <c r="F21" i="1" l="1"/>
  <c r="G21" i="1"/>
  <c r="L19" i="1"/>
  <c r="H21" i="1"/>
  <c r="K19" i="1"/>
  <c r="D21" i="1"/>
  <c r="I21" i="1"/>
  <c r="J19" i="1"/>
  <c r="C21" i="1"/>
  <c r="E21" i="1"/>
  <c r="B23" i="1"/>
  <c r="S16" i="1"/>
  <c r="L20" i="1" a="1"/>
  <c r="K20" i="1" a="1"/>
  <c r="J20" i="1" a="1"/>
  <c r="H22" i="1" a="1"/>
  <c r="D22" i="1" a="1"/>
  <c r="E22" i="1" a="1"/>
  <c r="G22" i="1" a="1"/>
  <c r="C22" i="1" a="1"/>
  <c r="F22" i="1" a="1"/>
  <c r="I22" i="1" a="1"/>
  <c r="I22" i="1" l="1"/>
  <c r="S17" i="1" s="1"/>
  <c r="F22" i="1"/>
  <c r="P17" i="1" s="1"/>
  <c r="C22" i="1"/>
  <c r="G22" i="1"/>
  <c r="Q17" i="1" s="1"/>
  <c r="E22" i="1"/>
  <c r="D22" i="1"/>
  <c r="H22" i="1"/>
  <c r="R17" i="1" s="1"/>
  <c r="J20" i="1"/>
  <c r="T16" i="1" s="1"/>
  <c r="K20" i="1"/>
  <c r="U16" i="1" s="1"/>
  <c r="L20" i="1"/>
  <c r="V16" i="1" s="1"/>
  <c r="B24" i="1"/>
  <c r="G23" i="1" a="1"/>
  <c r="C23" i="1" a="1"/>
  <c r="F23" i="1" a="1"/>
  <c r="D23" i="1" a="1"/>
  <c r="J21" i="1" a="1"/>
  <c r="H23" i="1" a="1"/>
  <c r="I23" i="1" a="1"/>
  <c r="E23" i="1" a="1"/>
  <c r="K21" i="1" a="1"/>
  <c r="L21" i="1" a="1"/>
  <c r="L21" i="1" l="1"/>
  <c r="K21" i="1"/>
  <c r="E23" i="1"/>
  <c r="I23" i="1"/>
  <c r="H23" i="1"/>
  <c r="J21" i="1"/>
  <c r="D23" i="1"/>
  <c r="F23" i="1"/>
  <c r="C23" i="1"/>
  <c r="G23" i="1"/>
  <c r="B25" i="1"/>
  <c r="C24" i="1" a="1"/>
  <c r="L22" i="1" a="1"/>
  <c r="J22" i="1" a="1"/>
  <c r="G24" i="1" a="1"/>
  <c r="F24" i="1" a="1"/>
  <c r="D24" i="1" a="1"/>
  <c r="K22" i="1" a="1"/>
  <c r="I24" i="1" a="1"/>
  <c r="H24" i="1" a="1"/>
  <c r="E24" i="1" a="1"/>
  <c r="E24" i="1" l="1"/>
  <c r="H24" i="1"/>
  <c r="I24" i="1"/>
  <c r="K22" i="1"/>
  <c r="U17" i="1" s="1"/>
  <c r="D24" i="1"/>
  <c r="F24" i="1"/>
  <c r="G24" i="1"/>
  <c r="J22" i="1"/>
  <c r="T17" i="1" s="1"/>
  <c r="L22" i="1"/>
  <c r="V17" i="1" s="1"/>
  <c r="C24" i="1"/>
  <c r="B26" i="1"/>
  <c r="I25" i="1" a="1"/>
  <c r="H25" i="1" a="1"/>
  <c r="F25" i="1" a="1"/>
  <c r="D25" i="1" a="1"/>
  <c r="K23" i="1" a="1"/>
  <c r="G25" i="1" a="1"/>
  <c r="E25" i="1" a="1"/>
  <c r="C25" i="1" a="1"/>
  <c r="J23" i="1" a="1"/>
  <c r="L23" i="1" a="1"/>
  <c r="L23" i="1" l="1"/>
  <c r="J23" i="1"/>
  <c r="C25" i="1"/>
  <c r="E25" i="1"/>
  <c r="G25" i="1"/>
  <c r="K23" i="1"/>
  <c r="D25" i="1"/>
  <c r="F25" i="1"/>
  <c r="H25" i="1"/>
  <c r="I25" i="1"/>
  <c r="B27" i="1"/>
  <c r="G26" i="1" a="1"/>
  <c r="L24" i="1" a="1"/>
  <c r="D26" i="1" a="1"/>
  <c r="C26" i="1" a="1"/>
  <c r="K24" i="1" a="1"/>
  <c r="J24" i="1" a="1"/>
  <c r="F26" i="1" a="1"/>
  <c r="H26" i="1" a="1"/>
  <c r="I26" i="1" a="1"/>
  <c r="E26" i="1" a="1"/>
  <c r="E26" i="1" l="1"/>
  <c r="I26" i="1"/>
  <c r="H26" i="1"/>
  <c r="R18" i="1" s="1"/>
  <c r="F26" i="1"/>
  <c r="P18" i="1" s="1"/>
  <c r="J24" i="1"/>
  <c r="K24" i="1"/>
  <c r="C26" i="1"/>
  <c r="D26" i="1"/>
  <c r="L24" i="1"/>
  <c r="G26" i="1"/>
  <c r="Q18" i="1" s="1"/>
  <c r="B28" i="1"/>
  <c r="D27" i="1" a="1"/>
  <c r="K25" i="1" a="1"/>
  <c r="J25" i="1" a="1"/>
  <c r="E27" i="1" a="1"/>
  <c r="H27" i="1" a="1"/>
  <c r="G27" i="1" a="1"/>
  <c r="C27" i="1" a="1"/>
  <c r="L25" i="1" a="1"/>
  <c r="F27" i="1" a="1"/>
  <c r="I27" i="1" a="1"/>
  <c r="I27" i="1" l="1"/>
  <c r="F27" i="1"/>
  <c r="L25" i="1"/>
  <c r="C27" i="1"/>
  <c r="G27" i="1"/>
  <c r="H27" i="1"/>
  <c r="E27" i="1"/>
  <c r="J25" i="1"/>
  <c r="K25" i="1"/>
  <c r="D27" i="1"/>
  <c r="B29" i="1"/>
  <c r="K26" i="1" a="1"/>
  <c r="K26" i="1" s="1"/>
  <c r="J26" i="1" a="1"/>
  <c r="J26" i="1" s="1"/>
  <c r="L26" i="1" a="1"/>
  <c r="L26" i="1" s="1"/>
  <c r="S18" i="1"/>
  <c r="H28" i="1" a="1"/>
  <c r="G28" i="1" a="1"/>
  <c r="I28" i="1" a="1"/>
  <c r="C28" i="1" a="1"/>
  <c r="D28" i="1" a="1"/>
  <c r="F28" i="1" a="1"/>
  <c r="E28" i="1" a="1"/>
  <c r="T18" i="1" l="1"/>
  <c r="E28" i="1"/>
  <c r="F28" i="1"/>
  <c r="P19" i="1" s="1"/>
  <c r="D28" i="1"/>
  <c r="C28" i="1"/>
  <c r="I28" i="1"/>
  <c r="S19" i="1" s="1"/>
  <c r="G28" i="1"/>
  <c r="Q19" i="1" s="1"/>
  <c r="H28" i="1"/>
  <c r="R19" i="1" s="1"/>
  <c r="V18" i="1"/>
  <c r="B30" i="1"/>
  <c r="U18" i="1"/>
  <c r="L27" i="1" a="1"/>
  <c r="L27" i="1" s="1"/>
  <c r="K27" i="1" a="1"/>
  <c r="K27" i="1" s="1"/>
  <c r="J27" i="1" a="1"/>
  <c r="J27" i="1" s="1"/>
  <c r="D29" i="1" a="1"/>
  <c r="G29" i="1" a="1"/>
  <c r="C29" i="1" a="1"/>
  <c r="F29" i="1" a="1"/>
  <c r="I29" i="1" a="1"/>
  <c r="E29" i="1" a="1"/>
  <c r="H29" i="1" a="1"/>
  <c r="H29" i="1" l="1"/>
  <c r="E29" i="1"/>
  <c r="I29" i="1"/>
  <c r="F29" i="1"/>
  <c r="C29" i="1"/>
  <c r="G29" i="1"/>
  <c r="D29" i="1"/>
  <c r="B31" i="1"/>
  <c r="K28" i="1" a="1"/>
  <c r="F30" i="1" a="1"/>
  <c r="J28" i="1" a="1"/>
  <c r="I30" i="1" a="1"/>
  <c r="D30" i="1" a="1"/>
  <c r="L28" i="1" a="1"/>
  <c r="E30" i="1" a="1"/>
  <c r="H30" i="1" a="1"/>
  <c r="C30" i="1" a="1"/>
  <c r="G30" i="1" a="1"/>
  <c r="G30" i="1" l="1"/>
  <c r="Q20" i="1" s="1"/>
  <c r="C30" i="1"/>
  <c r="H30" i="1"/>
  <c r="R20" i="1" s="1"/>
  <c r="E30" i="1"/>
  <c r="L28" i="1"/>
  <c r="V19" i="1" s="1"/>
  <c r="D30" i="1"/>
  <c r="I30" i="1"/>
  <c r="J28" i="1"/>
  <c r="T19" i="1" s="1"/>
  <c r="F30" i="1"/>
  <c r="P20" i="1" s="1"/>
  <c r="K28" i="1"/>
  <c r="U19" i="1" s="1"/>
  <c r="B32" i="1"/>
  <c r="H31" i="1" a="1"/>
  <c r="L29" i="1" a="1"/>
  <c r="D31" i="1" a="1"/>
  <c r="G31" i="1" a="1"/>
  <c r="I31" i="1" a="1"/>
  <c r="E31" i="1" a="1"/>
  <c r="F31" i="1" a="1"/>
  <c r="C31" i="1" a="1"/>
  <c r="K29" i="1" a="1"/>
  <c r="J29" i="1" a="1"/>
  <c r="J29" i="1" l="1"/>
  <c r="K29" i="1"/>
  <c r="C31" i="1"/>
  <c r="F31" i="1"/>
  <c r="E31" i="1"/>
  <c r="I31" i="1"/>
  <c r="G31" i="1"/>
  <c r="D31" i="1"/>
  <c r="L29" i="1"/>
  <c r="H31" i="1"/>
  <c r="B33" i="1"/>
  <c r="S20" i="1"/>
  <c r="E32" i="1" a="1"/>
  <c r="D32" i="1" a="1"/>
  <c r="C32" i="1" a="1"/>
  <c r="J30" i="1" a="1"/>
  <c r="K30" i="1" a="1"/>
  <c r="I32" i="1" a="1"/>
  <c r="H32" i="1" a="1"/>
  <c r="L30" i="1" a="1"/>
  <c r="G32" i="1" a="1"/>
  <c r="F32" i="1" a="1"/>
  <c r="F32" i="1" l="1"/>
  <c r="G32" i="1"/>
  <c r="L30" i="1"/>
  <c r="V20" i="1" s="1"/>
  <c r="H32" i="1"/>
  <c r="I32" i="1"/>
  <c r="K30" i="1"/>
  <c r="J30" i="1"/>
  <c r="T20" i="1" s="1"/>
  <c r="C32" i="1"/>
  <c r="D32" i="1"/>
  <c r="E32" i="1"/>
  <c r="B34" i="1"/>
  <c r="U20" i="1"/>
  <c r="D33" i="1" a="1"/>
  <c r="L31" i="1" a="1"/>
  <c r="J31" i="1" a="1"/>
  <c r="G33" i="1" a="1"/>
  <c r="K31" i="1" a="1"/>
  <c r="E33" i="1" a="1"/>
  <c r="C33" i="1" a="1"/>
  <c r="F33" i="1" a="1"/>
  <c r="I33" i="1" a="1"/>
  <c r="H33" i="1" a="1"/>
  <c r="H33" i="1" l="1"/>
  <c r="R21" i="1" s="1"/>
  <c r="I33" i="1"/>
  <c r="F33" i="1"/>
  <c r="P21" i="1" s="1"/>
  <c r="C33" i="1"/>
  <c r="E33" i="1"/>
  <c r="K31" i="1"/>
  <c r="G33" i="1"/>
  <c r="Q21" i="1" s="1"/>
  <c r="J31" i="1"/>
  <c r="L31" i="1"/>
  <c r="D33" i="1"/>
  <c r="B35" i="1"/>
  <c r="K32" i="1" a="1"/>
  <c r="K32" i="1" s="1"/>
  <c r="J32" i="1" a="1"/>
  <c r="J32" i="1" s="1"/>
  <c r="L32" i="1" a="1"/>
  <c r="L32" i="1" s="1"/>
  <c r="G34" i="1" a="1"/>
  <c r="C34" i="1" a="1"/>
  <c r="H34" i="1" a="1"/>
  <c r="F34" i="1" a="1"/>
  <c r="D34" i="1" a="1"/>
  <c r="I34" i="1" a="1"/>
  <c r="E34" i="1" a="1"/>
  <c r="E34" i="1" l="1"/>
  <c r="I34" i="1"/>
  <c r="D34" i="1"/>
  <c r="F34" i="1"/>
  <c r="H34" i="1"/>
  <c r="C34" i="1"/>
  <c r="G34" i="1"/>
  <c r="B36" i="1"/>
  <c r="S21" i="1"/>
  <c r="D35" i="1" a="1"/>
  <c r="K33" i="1" a="1"/>
  <c r="I35" i="1" a="1"/>
  <c r="H35" i="1" a="1"/>
  <c r="G35" i="1" a="1"/>
  <c r="L33" i="1" a="1"/>
  <c r="J33" i="1" a="1"/>
  <c r="C35" i="1" a="1"/>
  <c r="F35" i="1" a="1"/>
  <c r="E35" i="1" a="1"/>
  <c r="E35" i="1" l="1"/>
  <c r="F35" i="1"/>
  <c r="C35" i="1"/>
  <c r="J33" i="1"/>
  <c r="T21" i="1" s="1"/>
  <c r="L33" i="1"/>
  <c r="V21" i="1" s="1"/>
  <c r="G35" i="1"/>
  <c r="H35" i="1"/>
  <c r="I35" i="1"/>
  <c r="K33" i="1"/>
  <c r="U21" i="1" s="1"/>
  <c r="D35" i="1"/>
  <c r="B37" i="1"/>
  <c r="C36" i="1" a="1"/>
  <c r="L34" i="1" a="1"/>
  <c r="F36" i="1" a="1"/>
  <c r="H36" i="1" a="1"/>
  <c r="K34" i="1" a="1"/>
  <c r="I36" i="1" a="1"/>
  <c r="J34" i="1" a="1"/>
  <c r="G36" i="1" a="1"/>
  <c r="E36" i="1" a="1"/>
  <c r="D36" i="1" a="1"/>
  <c r="D36" i="1" l="1"/>
  <c r="E36" i="1"/>
  <c r="G36" i="1"/>
  <c r="J34" i="1"/>
  <c r="I36" i="1"/>
  <c r="K34" i="1"/>
  <c r="H36" i="1"/>
  <c r="F36" i="1"/>
  <c r="L34" i="1"/>
  <c r="C36" i="1"/>
  <c r="B38" i="1"/>
  <c r="L35" i="1" a="1"/>
  <c r="C37" i="1" a="1"/>
  <c r="K35" i="1" a="1"/>
  <c r="F37" i="1" a="1"/>
  <c r="I37" i="1" a="1"/>
  <c r="H37" i="1" a="1"/>
  <c r="G37" i="1" a="1"/>
  <c r="E37" i="1" a="1"/>
  <c r="J35" i="1" a="1"/>
  <c r="D37" i="1" a="1"/>
  <c r="D37" i="1" l="1"/>
  <c r="J35" i="1"/>
  <c r="E37" i="1"/>
  <c r="G37" i="1"/>
  <c r="Q22" i="1" s="1"/>
  <c r="H37" i="1"/>
  <c r="R22" i="1" s="1"/>
  <c r="I37" i="1"/>
  <c r="S22" i="1" s="1"/>
  <c r="F37" i="1"/>
  <c r="P22" i="1" s="1"/>
  <c r="K35" i="1"/>
  <c r="C37" i="1"/>
  <c r="L35" i="1"/>
  <c r="B39" i="1"/>
  <c r="E38" i="1" a="1"/>
  <c r="H38" i="1" a="1"/>
  <c r="K36" i="1" a="1"/>
  <c r="G38" i="1" a="1"/>
  <c r="C38" i="1" a="1"/>
  <c r="I38" i="1" a="1"/>
  <c r="D38" i="1" a="1"/>
  <c r="F38" i="1" a="1"/>
  <c r="L36" i="1" a="1"/>
  <c r="J36" i="1" a="1"/>
  <c r="J36" i="1" l="1"/>
  <c r="L36" i="1"/>
  <c r="F38" i="1"/>
  <c r="D38" i="1"/>
  <c r="I38" i="1"/>
  <c r="C38" i="1"/>
  <c r="G38" i="1"/>
  <c r="K36" i="1"/>
  <c r="H38" i="1"/>
  <c r="E38" i="1"/>
  <c r="B40" i="1"/>
  <c r="D39" i="1" a="1"/>
  <c r="K37" i="1" a="1"/>
  <c r="H39" i="1" a="1"/>
  <c r="G39" i="1" a="1"/>
  <c r="L37" i="1" a="1"/>
  <c r="F39" i="1" a="1"/>
  <c r="E39" i="1" a="1"/>
  <c r="C39" i="1" a="1"/>
  <c r="J37" i="1" a="1"/>
  <c r="I39" i="1" a="1"/>
  <c r="I39" i="1" l="1"/>
  <c r="J37" i="1"/>
  <c r="T22" i="1" s="1"/>
  <c r="C39" i="1"/>
  <c r="E39" i="1"/>
  <c r="F39" i="1"/>
  <c r="L37" i="1"/>
  <c r="V22" i="1" s="1"/>
  <c r="G39" i="1"/>
  <c r="H39" i="1"/>
  <c r="K37" i="1"/>
  <c r="U22" i="1" s="1"/>
  <c r="D39" i="1"/>
  <c r="B41" i="1"/>
  <c r="H40" i="1" a="1"/>
  <c r="C40" i="1" a="1"/>
  <c r="F40" i="1" a="1"/>
  <c r="D40" i="1" a="1"/>
  <c r="G40" i="1" a="1"/>
  <c r="I40" i="1" a="1"/>
  <c r="L38" i="1" a="1"/>
  <c r="E40" i="1" a="1"/>
  <c r="K38" i="1" a="1"/>
  <c r="J38" i="1" a="1"/>
  <c r="J38" i="1" l="1"/>
  <c r="K38" i="1"/>
  <c r="E40" i="1"/>
  <c r="L38" i="1"/>
  <c r="I40" i="1"/>
  <c r="G40" i="1"/>
  <c r="D40" i="1"/>
  <c r="F40" i="1"/>
  <c r="C40" i="1"/>
  <c r="H40" i="1"/>
  <c r="B42" i="1"/>
  <c r="D41" i="1" a="1"/>
  <c r="J39" i="1" a="1"/>
  <c r="G41" i="1" a="1"/>
  <c r="I41" i="1" a="1"/>
  <c r="E41" i="1" a="1"/>
  <c r="K39" i="1" a="1"/>
  <c r="C41" i="1" a="1"/>
  <c r="L39" i="1" a="1"/>
  <c r="F41" i="1" a="1"/>
  <c r="H41" i="1" a="1"/>
  <c r="H41" i="1" l="1"/>
  <c r="R23" i="1" s="1"/>
  <c r="F41" i="1"/>
  <c r="P23" i="1" s="1"/>
  <c r="L39" i="1"/>
  <c r="C41" i="1"/>
  <c r="K39" i="1"/>
  <c r="E41" i="1"/>
  <c r="I41" i="1"/>
  <c r="S23" i="1" s="1"/>
  <c r="G41" i="1"/>
  <c r="Q23" i="1" s="1"/>
  <c r="J39" i="1"/>
  <c r="D41" i="1"/>
  <c r="B43" i="1"/>
  <c r="H42" i="1" a="1"/>
  <c r="G42" i="1" a="1"/>
  <c r="I42" i="1" a="1"/>
  <c r="D42" i="1" a="1"/>
  <c r="C42" i="1" a="1"/>
  <c r="J40" i="1" a="1"/>
  <c r="K40" i="1" a="1"/>
  <c r="E42" i="1" a="1"/>
  <c r="F42" i="1" a="1"/>
  <c r="L40" i="1" a="1"/>
  <c r="L40" i="1" l="1"/>
  <c r="F42" i="1"/>
  <c r="E42" i="1"/>
  <c r="K40" i="1"/>
  <c r="J40" i="1"/>
  <c r="C42" i="1"/>
  <c r="D42" i="1"/>
  <c r="I42" i="1"/>
  <c r="G42" i="1"/>
  <c r="H42" i="1"/>
  <c r="B44" i="1"/>
  <c r="F43" i="1" a="1"/>
  <c r="C43" i="1" a="1"/>
  <c r="I43" i="1" a="1"/>
  <c r="H43" i="1" a="1"/>
  <c r="J41" i="1" a="1"/>
  <c r="E43" i="1" a="1"/>
  <c r="D43" i="1" a="1"/>
  <c r="L41" i="1" a="1"/>
  <c r="G43" i="1" a="1"/>
  <c r="K41" i="1" a="1"/>
  <c r="K41" i="1" l="1"/>
  <c r="U23" i="1" s="1"/>
  <c r="G43" i="1"/>
  <c r="L41" i="1"/>
  <c r="V23" i="1" s="1"/>
  <c r="D43" i="1"/>
  <c r="E43" i="1"/>
  <c r="J41" i="1"/>
  <c r="T23" i="1" s="1"/>
  <c r="H43" i="1"/>
  <c r="I43" i="1"/>
  <c r="C43" i="1"/>
  <c r="F43" i="1"/>
  <c r="B45" i="1"/>
  <c r="F44" i="1" a="1"/>
  <c r="I44" i="1" a="1"/>
  <c r="H44" i="1" a="1"/>
  <c r="J42" i="1" a="1"/>
  <c r="E44" i="1" a="1"/>
  <c r="K42" i="1" a="1"/>
  <c r="D44" i="1" a="1"/>
  <c r="G44" i="1" a="1"/>
  <c r="L42" i="1" a="1"/>
  <c r="C44" i="1" a="1"/>
  <c r="C44" i="1" l="1"/>
  <c r="L42" i="1"/>
  <c r="G44" i="1"/>
  <c r="Q24" i="1" s="1"/>
  <c r="D44" i="1"/>
  <c r="K42" i="1"/>
  <c r="E44" i="1"/>
  <c r="J42" i="1"/>
  <c r="H44" i="1"/>
  <c r="R24" i="1" s="1"/>
  <c r="I44" i="1"/>
  <c r="S24" i="1" s="1"/>
  <c r="F44" i="1"/>
  <c r="P24" i="1" s="1"/>
  <c r="B46" i="1"/>
  <c r="D45" i="1" a="1"/>
  <c r="K43" i="1" a="1"/>
  <c r="J43" i="1" a="1"/>
  <c r="G45" i="1" a="1"/>
  <c r="I45" i="1" a="1"/>
  <c r="E45" i="1" a="1"/>
  <c r="H45" i="1" a="1"/>
  <c r="C45" i="1" a="1"/>
  <c r="F45" i="1" a="1"/>
  <c r="L43" i="1" a="1"/>
  <c r="L43" i="1" l="1"/>
  <c r="F45" i="1"/>
  <c r="C45" i="1"/>
  <c r="H45" i="1"/>
  <c r="E45" i="1"/>
  <c r="I45" i="1"/>
  <c r="G45" i="1"/>
  <c r="J43" i="1"/>
  <c r="K43" i="1"/>
  <c r="D45" i="1"/>
  <c r="B47" i="1"/>
  <c r="I46" i="1" a="1"/>
  <c r="L44" i="1" a="1"/>
  <c r="E46" i="1" a="1"/>
  <c r="H46" i="1" a="1"/>
  <c r="D46" i="1" a="1"/>
  <c r="K44" i="1" a="1"/>
  <c r="G46" i="1" a="1"/>
  <c r="J44" i="1" a="1"/>
  <c r="C46" i="1" a="1"/>
  <c r="F46" i="1" a="1"/>
  <c r="F46" i="1" l="1"/>
  <c r="P25" i="1" s="1"/>
  <c r="C46" i="1"/>
  <c r="J44" i="1"/>
  <c r="G46" i="1"/>
  <c r="Q25" i="1" s="1"/>
  <c r="K44" i="1"/>
  <c r="U24" i="1" s="1"/>
  <c r="D46" i="1"/>
  <c r="H46" i="1"/>
  <c r="R25" i="1" s="1"/>
  <c r="E46" i="1"/>
  <c r="L44" i="1"/>
  <c r="V24" i="1" s="1"/>
  <c r="I46" i="1"/>
  <c r="S25" i="1" s="1"/>
  <c r="T24" i="1"/>
  <c r="B48" i="1"/>
  <c r="C47" i="1" a="1"/>
  <c r="E47" i="1" a="1"/>
  <c r="F47" i="1" a="1"/>
  <c r="H47" i="1" a="1"/>
  <c r="I47" i="1" a="1"/>
  <c r="G47" i="1" a="1"/>
  <c r="J45" i="1" a="1"/>
  <c r="D47" i="1" a="1"/>
  <c r="L45" i="1" a="1"/>
  <c r="K45" i="1" a="1"/>
  <c r="K45" i="1" l="1"/>
  <c r="L45" i="1"/>
  <c r="D47" i="1"/>
  <c r="J45" i="1"/>
  <c r="G47" i="1"/>
  <c r="I47" i="1"/>
  <c r="H47" i="1"/>
  <c r="F47" i="1"/>
  <c r="E47" i="1"/>
  <c r="C47" i="1"/>
  <c r="B49" i="1"/>
  <c r="H48" i="1" a="1"/>
  <c r="L46" i="1" a="1"/>
  <c r="E48" i="1" a="1"/>
  <c r="D48" i="1" a="1"/>
  <c r="J46" i="1" a="1"/>
  <c r="G48" i="1" a="1"/>
  <c r="K46" i="1" a="1"/>
  <c r="C48" i="1" a="1"/>
  <c r="F48" i="1" a="1"/>
  <c r="I48" i="1" a="1"/>
  <c r="I48" i="1" l="1"/>
  <c r="S26" i="1" s="1"/>
  <c r="F48" i="1"/>
  <c r="P26" i="1" s="1"/>
  <c r="C48" i="1"/>
  <c r="K46" i="1"/>
  <c r="U25" i="1" s="1"/>
  <c r="G48" i="1"/>
  <c r="Q26" i="1" s="1"/>
  <c r="J46" i="1"/>
  <c r="T25" i="1" s="1"/>
  <c r="D48" i="1"/>
  <c r="E48" i="1"/>
  <c r="L46" i="1"/>
  <c r="V25" i="1" s="1"/>
  <c r="H48" i="1"/>
  <c r="R26" i="1" s="1"/>
  <c r="B50" i="1"/>
  <c r="G49" i="1" a="1"/>
  <c r="K47" i="1" a="1"/>
  <c r="E49" i="1" a="1"/>
  <c r="C49" i="1" a="1"/>
  <c r="J47" i="1" a="1"/>
  <c r="L47" i="1" a="1"/>
  <c r="F49" i="1" a="1"/>
  <c r="H49" i="1" a="1"/>
  <c r="I49" i="1" a="1"/>
  <c r="D49" i="1" a="1"/>
  <c r="D49" i="1" l="1"/>
  <c r="I49" i="1"/>
  <c r="H49" i="1"/>
  <c r="R27" i="1" s="1"/>
  <c r="F49" i="1"/>
  <c r="P27" i="1" s="1"/>
  <c r="L47" i="1"/>
  <c r="J47" i="1"/>
  <c r="C49" i="1"/>
  <c r="E49" i="1"/>
  <c r="K47" i="1"/>
  <c r="G49" i="1"/>
  <c r="Q27" i="1" s="1"/>
  <c r="B51" i="1"/>
  <c r="G50" i="1" a="1"/>
  <c r="K48" i="1" a="1"/>
  <c r="C50" i="1" a="1"/>
  <c r="J48" i="1" a="1"/>
  <c r="D50" i="1" a="1"/>
  <c r="F50" i="1" a="1"/>
  <c r="I50" i="1" a="1"/>
  <c r="E50" i="1" a="1"/>
  <c r="L48" i="1" a="1"/>
  <c r="H50" i="1" a="1"/>
  <c r="H50" i="1" l="1"/>
  <c r="R28" i="1" s="1"/>
  <c r="L48" i="1"/>
  <c r="V26" i="1" s="1"/>
  <c r="E50" i="1"/>
  <c r="I50" i="1"/>
  <c r="F50" i="1"/>
  <c r="P28" i="1" s="1"/>
  <c r="D50" i="1"/>
  <c r="J48" i="1"/>
  <c r="T26" i="1" s="1"/>
  <c r="C50" i="1"/>
  <c r="K48" i="1"/>
  <c r="U26" i="1" s="1"/>
  <c r="G50" i="1"/>
  <c r="Q28" i="1" s="1"/>
  <c r="B52" i="1"/>
  <c r="S27" i="1"/>
  <c r="H51" i="1" a="1"/>
  <c r="D51" i="1" a="1"/>
  <c r="I51" i="1" a="1"/>
  <c r="J49" i="1" a="1"/>
  <c r="G51" i="1" a="1"/>
  <c r="L49" i="1" a="1"/>
  <c r="C51" i="1" a="1"/>
  <c r="K49" i="1" a="1"/>
  <c r="F51" i="1" a="1"/>
  <c r="E51" i="1" a="1"/>
  <c r="E51" i="1" l="1"/>
  <c r="F51" i="1"/>
  <c r="K49" i="1"/>
  <c r="U27" i="1" s="1"/>
  <c r="C51" i="1"/>
  <c r="L49" i="1"/>
  <c r="V27" i="1" s="1"/>
  <c r="G51" i="1"/>
  <c r="J49" i="1"/>
  <c r="T27" i="1" s="1"/>
  <c r="I51" i="1"/>
  <c r="D51" i="1"/>
  <c r="H51" i="1"/>
  <c r="B53" i="1"/>
  <c r="S28" i="1"/>
  <c r="C52" i="1" a="1"/>
  <c r="K50" i="1" a="1"/>
  <c r="F52" i="1" a="1"/>
  <c r="I52" i="1" a="1"/>
  <c r="J50" i="1" a="1"/>
  <c r="L50" i="1" a="1"/>
  <c r="G52" i="1" a="1"/>
  <c r="E52" i="1" a="1"/>
  <c r="H52" i="1" a="1"/>
  <c r="D52" i="1" a="1"/>
  <c r="D52" i="1" l="1"/>
  <c r="H52" i="1"/>
  <c r="E52" i="1"/>
  <c r="G52" i="1"/>
  <c r="L50" i="1"/>
  <c r="V28" i="1" s="1"/>
  <c r="J50" i="1"/>
  <c r="T28" i="1" s="1"/>
  <c r="I52" i="1"/>
  <c r="F52" i="1"/>
  <c r="K50" i="1"/>
  <c r="U28" i="1" s="1"/>
  <c r="C52" i="1"/>
  <c r="B54" i="1"/>
  <c r="L51" i="1" a="1"/>
  <c r="F53" i="1" a="1"/>
  <c r="D53" i="1" a="1"/>
  <c r="C53" i="1" a="1"/>
  <c r="I53" i="1" a="1"/>
  <c r="H53" i="1" a="1"/>
  <c r="G53" i="1" a="1"/>
  <c r="E53" i="1" a="1"/>
  <c r="K51" i="1" a="1"/>
  <c r="J51" i="1" a="1"/>
  <c r="J51" i="1" l="1"/>
  <c r="K51" i="1"/>
  <c r="E53" i="1"/>
  <c r="G53" i="1"/>
  <c r="H53" i="1"/>
  <c r="I53" i="1"/>
  <c r="C53" i="1"/>
  <c r="D53" i="1"/>
  <c r="F53" i="1"/>
  <c r="L51" i="1"/>
  <c r="G54" i="1" a="1"/>
  <c r="I54" i="1" a="1"/>
  <c r="E54" i="1" a="1"/>
  <c r="C54" i="1" a="1"/>
  <c r="K52" i="1" a="1"/>
  <c r="H54" i="1" a="1"/>
  <c r="F54" i="1" a="1"/>
  <c r="L52" i="1" a="1"/>
  <c r="J52" i="1" a="1"/>
  <c r="D54" i="1" a="1"/>
  <c r="D54" i="1" l="1"/>
  <c r="J52" i="1"/>
  <c r="L52" i="1"/>
  <c r="F54" i="1"/>
  <c r="P29" i="1" s="1"/>
  <c r="P30" i="1" s="1"/>
  <c r="H54" i="1"/>
  <c r="R29" i="1" s="1"/>
  <c r="R30" i="1" s="1"/>
  <c r="K52" i="1"/>
  <c r="C54" i="1"/>
  <c r="E54" i="1"/>
  <c r="I54" i="1"/>
  <c r="S29" i="1" s="1"/>
  <c r="G54" i="1"/>
  <c r="Q29" i="1" s="1"/>
  <c r="Q30" i="1" s="1"/>
  <c r="J53" i="1" a="1"/>
  <c r="K53" i="1" a="1"/>
  <c r="L53" i="1" a="1"/>
  <c r="S30" i="1" l="1"/>
  <c r="L53" i="1"/>
  <c r="K53" i="1"/>
  <c r="J53" i="1"/>
  <c r="K54" i="1" a="1"/>
  <c r="L54" i="1" a="1"/>
  <c r="J54" i="1" a="1"/>
  <c r="J54" i="1" l="1"/>
  <c r="T29" i="1" s="1"/>
  <c r="L54" i="1"/>
  <c r="V29" i="1" s="1"/>
  <c r="K54" i="1"/>
  <c r="U29" i="1" s="1"/>
  <c r="T30" i="1" l="1"/>
  <c r="U30" i="1"/>
  <c r="V30" i="1"/>
</calcChain>
</file>

<file path=xl/sharedStrings.xml><?xml version="1.0" encoding="utf-8"?>
<sst xmlns="http://schemas.openxmlformats.org/spreadsheetml/2006/main" count="3264" uniqueCount="413">
  <si>
    <t>File:</t>
  </si>
  <si>
    <t>MadridV9a_SPD_NR_by_Time_PURERANDOM_CAT3as2.csv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</si>
  <si>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</si>
  <si>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</si>
  <si>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</si>
  <si>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</si>
  <si>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</si>
  <si>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</si>
  <si>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</si>
  <si>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</si>
  <si>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</si>
  <si>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</si>
  <si>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</si>
  <si>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</si>
  <si>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</si>
  <si>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</si>
  <si>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</si>
  <si>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</si>
  <si>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</si>
  <si>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</si>
  <si>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</si>
  <si>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</si>
  <si>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</si>
  <si>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</si>
  <si>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</si>
  <si>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</si>
  <si>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</si>
  <si>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</si>
  <si>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</si>
  <si>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</si>
  <si>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</si>
  <si>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</si>
  <si>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</si>
  <si>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</si>
  <si>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</si>
  <si>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</si>
  <si>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</si>
  <si>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</si>
  <si>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</si>
  <si>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</si>
  <si>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</si>
  <si>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</si>
  <si>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</si>
  <si>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</si>
  <si>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</si>
  <si>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</si>
  <si>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</si>
  <si>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</si>
  <si>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</si>
  <si>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</si>
  <si>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</si>
  <si>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</si>
  <si>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</si>
  <si>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</si>
  <si>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</si>
  <si>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</si>
  <si>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</si>
  <si>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</si>
  <si>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</si>
  <si>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</si>
  <si>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</si>
  <si>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</si>
  <si>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</si>
  <si>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</si>
  <si>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</si>
  <si>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</si>
  <si>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</si>
  <si>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</si>
  <si>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</si>
  <si>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</si>
  <si>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</si>
  <si>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</si>
  <si>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</si>
  <si>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</si>
  <si>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</si>
  <si>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</si>
  <si>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</si>
  <si>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</si>
  <si>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</si>
  <si>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</si>
  <si>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</si>
  <si>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</si>
  <si>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0 - 13.139953941949262</t>
  </si>
  <si>
    <t>0 - 60.4664596993728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</si>
  <si>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</si>
  <si>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</si>
  <si>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</si>
  <si>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</si>
  <si>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</si>
  <si>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</si>
  <si>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</si>
  <si>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</si>
  <si>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</si>
  <si>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</si>
  <si>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</si>
  <si>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</si>
  <si>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</si>
  <si>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</si>
  <si>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</si>
  <si>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</si>
  <si>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</si>
  <si>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</si>
  <si>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</si>
  <si>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</si>
  <si>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</si>
  <si>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</si>
  <si>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</si>
  <si>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</si>
  <si>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</si>
  <si>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</si>
  <si>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</si>
  <si>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</si>
  <si>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</si>
  <si>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</si>
  <si>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</si>
  <si>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</si>
  <si>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</si>
  <si>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</si>
  <si>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</si>
  <si>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</si>
  <si>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</si>
  <si>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(62, 97)</t>
  </si>
  <si>
    <t>(63, 114)</t>
  </si>
  <si>
    <t>07:30:00</t>
  </si>
  <si>
    <t>0 - 12.903741034732795</t>
  </si>
  <si>
    <t>0 - 62.37232690612048</t>
  </si>
  <si>
    <t>(16, 75)</t>
  </si>
  <si>
    <t>(31, 63)</t>
  </si>
  <si>
    <t>(35, 63)</t>
  </si>
  <si>
    <t>(44, 67)</t>
  </si>
  <si>
    <t>(66, 135)</t>
  </si>
  <si>
    <t>07:45:00</t>
  </si>
  <si>
    <t>0 - 43.94142523901517</t>
  </si>
  <si>
    <t>0 - 51.78003551017242</t>
  </si>
  <si>
    <t>(2, 148)</t>
  </si>
  <si>
    <t>(29, 138)</t>
  </si>
  <si>
    <t>(66, 142)</t>
  </si>
  <si>
    <t>(67, 142)</t>
  </si>
  <si>
    <t>(71, 134)</t>
  </si>
  <si>
    <t>(101, 149)</t>
  </si>
  <si>
    <t>(108, 142)</t>
  </si>
  <si>
    <t>08:00:00</t>
  </si>
  <si>
    <t>0 - 20.811323447164472</t>
  </si>
  <si>
    <t>0 - 54.102378490501785</t>
  </si>
  <si>
    <t>(32, 237)</t>
  </si>
  <si>
    <t>(36, 237)</t>
  </si>
  <si>
    <t>(40, 229)</t>
  </si>
  <si>
    <t>(44, 223)</t>
  </si>
  <si>
    <t>(163, 232)</t>
  </si>
  <si>
    <t>(164, 227)</t>
  </si>
  <si>
    <t>(227, 348)</t>
  </si>
  <si>
    <t>08:15:00</t>
  </si>
  <si>
    <t>0 - 21.390086727555058</t>
  </si>
  <si>
    <t>0 - 135.73182072875227</t>
  </si>
  <si>
    <t>(6, 223)</t>
  </si>
  <si>
    <t>(20, 223)</t>
  </si>
  <si>
    <t>(41, 222)</t>
  </si>
  <si>
    <t>(45, 220)</t>
  </si>
  <si>
    <t>(65, 222)</t>
  </si>
  <si>
    <t>(99, 215)</t>
  </si>
  <si>
    <t>(100, 215)</t>
  </si>
  <si>
    <t>(162, 207)</t>
  </si>
  <si>
    <t>(173, 207)</t>
  </si>
  <si>
    <t>(197, 220)</t>
  </si>
  <si>
    <t>(214, 377)</t>
  </si>
  <si>
    <t>(224, 336)</t>
  </si>
  <si>
    <t>08:30:00</t>
  </si>
  <si>
    <t>0 - 16.920578405262532</t>
  </si>
  <si>
    <t>0 - 53.19794827371951</t>
  </si>
  <si>
    <t>(4, 159)</t>
  </si>
  <si>
    <t>(22, 173)</t>
  </si>
  <si>
    <t>(25, 142)</t>
  </si>
  <si>
    <t>(37, 168)</t>
  </si>
  <si>
    <t>(40, 165)</t>
  </si>
  <si>
    <t>(145, 323)</t>
  </si>
  <si>
    <t>(146, 323)</t>
  </si>
  <si>
    <t>(156, 362)</t>
  </si>
  <si>
    <t>(165, 215)</t>
  </si>
  <si>
    <t>09:00:00</t>
  </si>
  <si>
    <t>0 - 13.140024157723936</t>
  </si>
  <si>
    <t>0 - 52.34617706788587</t>
  </si>
  <si>
    <t>(21, 162)</t>
  </si>
  <si>
    <t>(76, 161)</t>
  </si>
  <si>
    <t>(81, 169)</t>
  </si>
  <si>
    <t>09:30:00</t>
  </si>
  <si>
    <t>0 - 12.904076765254192</t>
  </si>
  <si>
    <t>0 - 52.966342914179414</t>
  </si>
  <si>
    <t>(2, 91)</t>
  </si>
  <si>
    <t>(113, 252)</t>
  </si>
  <si>
    <t>10:00:00</t>
  </si>
  <si>
    <t>0 - 13.14007165639697</t>
  </si>
  <si>
    <t>0 - 51.779596038767714</t>
  </si>
  <si>
    <t>(117, 227)</t>
  </si>
  <si>
    <t>10:15:00</t>
  </si>
  <si>
    <t>0 - 13.326984147329314</t>
  </si>
  <si>
    <t>0 - 51.88772416819427</t>
  </si>
  <si>
    <t>(7, 102)</t>
  </si>
  <si>
    <t>(87, 99)</t>
  </si>
  <si>
    <t>(90, 118)</t>
  </si>
  <si>
    <t>10:30:00</t>
  </si>
  <si>
    <t>0 - 12.939208397033235</t>
  </si>
  <si>
    <t>0 - 51.780027372344854</t>
  </si>
  <si>
    <t>(24, 60)</t>
  </si>
  <si>
    <t>(25, 69)</t>
  </si>
  <si>
    <t>(31, 148)</t>
  </si>
  <si>
    <t>(38, 153)</t>
  </si>
  <si>
    <t>10:45:00</t>
  </si>
  <si>
    <t>0 - 10.922752093247624</t>
  </si>
  <si>
    <t>0 - 56.66492621621096</t>
  </si>
  <si>
    <t>11:00:00</t>
  </si>
  <si>
    <t>0 - 13.140100568451473</t>
  </si>
  <si>
    <t>0 - 52.2478393021385</t>
  </si>
  <si>
    <t>11:30:00</t>
  </si>
  <si>
    <t>0 - 12.902691388601003</t>
  </si>
  <si>
    <t>0 - 52.52719808090588</t>
  </si>
  <si>
    <t>(38, 112)</t>
  </si>
  <si>
    <t>(39, 106)</t>
  </si>
  <si>
    <t>12:00:00</t>
  </si>
  <si>
    <t>0 - 14.434729235164443</t>
  </si>
  <si>
    <t>0 - 51.945854219783705</t>
  </si>
  <si>
    <t>(82, 229)</t>
  </si>
  <si>
    <t>12:30:00</t>
  </si>
  <si>
    <t>0 - 12.939208396985928</t>
  </si>
  <si>
    <t>0 - 52.233894964204794</t>
  </si>
  <si>
    <t>(4, 57)</t>
  </si>
  <si>
    <t>(44, 194)</t>
  </si>
  <si>
    <t>(45, 143)</t>
  </si>
  <si>
    <t>13:00:00</t>
  </si>
  <si>
    <t>0 - 13.140096438217832</t>
  </si>
  <si>
    <t>0 - 51.88844093455019</t>
  </si>
  <si>
    <t>(25, 118)</t>
  </si>
  <si>
    <t>(36, 98)</t>
  </si>
  <si>
    <t>(57, 107)</t>
  </si>
  <si>
    <t>(62, 100)</t>
  </si>
  <si>
    <t>13:30:00</t>
  </si>
  <si>
    <t>0 - 12.904135353839651</t>
  </si>
  <si>
    <t>0 - 51.961251796449375</t>
  </si>
  <si>
    <t>13:45:00</t>
  </si>
  <si>
    <t>0 - 17.229049995168474</t>
  </si>
  <si>
    <t>0 - 52.37198138929215</t>
  </si>
  <si>
    <t>(26, 106)</t>
  </si>
  <si>
    <t>(108, 225)</t>
  </si>
  <si>
    <t>14:00:00</t>
  </si>
  <si>
    <t>0 - 13.10734165033368</t>
  </si>
  <si>
    <t>0 - 51.77993785015574</t>
  </si>
  <si>
    <t>(17, 196)</t>
  </si>
  <si>
    <t>(29, 196)</t>
  </si>
  <si>
    <t>(63, 203)</t>
  </si>
  <si>
    <t>(159, 200)</t>
  </si>
  <si>
    <t>(206, 244)</t>
  </si>
  <si>
    <t>(207, 243)</t>
  </si>
  <si>
    <t>14:15:00</t>
  </si>
  <si>
    <t>0 - 107.55569716641484</t>
  </si>
  <si>
    <t>0 - 51.88827803338031</t>
  </si>
  <si>
    <t>(29, 230)</t>
  </si>
  <si>
    <t>(32, 230)</t>
  </si>
  <si>
    <t>(35, 229)</t>
  </si>
  <si>
    <t>(41, 229)</t>
  </si>
  <si>
    <t>(47, 220)</t>
  </si>
  <si>
    <t>(55, 229)</t>
  </si>
  <si>
    <t>(91, 226)</t>
  </si>
  <si>
    <t>(148, 231)</t>
  </si>
  <si>
    <t>(173, 230)</t>
  </si>
  <si>
    <t>(194, 229)</t>
  </si>
  <si>
    <t>14:30:00</t>
  </si>
  <si>
    <t>0 - 25.08405597663314</t>
  </si>
  <si>
    <t>0 - 51.865119511324316</t>
  </si>
  <si>
    <t>(21, 179)</t>
  </si>
  <si>
    <t>(39, 179)</t>
  </si>
  <si>
    <t>(53, 179)</t>
  </si>
  <si>
    <t>(117, 183)</t>
  </si>
  <si>
    <t>14:45:00</t>
  </si>
  <si>
    <t>0 - 13.294916300251806</t>
  </si>
  <si>
    <t>0 - 51.88831061338306</t>
  </si>
  <si>
    <t>(8, 175)</t>
  </si>
  <si>
    <t>(17, 194)</t>
  </si>
  <si>
    <t>(41, 180)</t>
  </si>
  <si>
    <t>(55, 194)</t>
  </si>
  <si>
    <t>(63, 179)</t>
  </si>
  <si>
    <t>(63, 180)</t>
  </si>
  <si>
    <t>(67, 188)</t>
  </si>
  <si>
    <t>(93, 179)</t>
  </si>
  <si>
    <t>(107, 188)</t>
  </si>
  <si>
    <t>(147, 190)</t>
  </si>
  <si>
    <t>(189, 304)</t>
  </si>
  <si>
    <t>15:00:00</t>
  </si>
  <si>
    <t>0 - 14.180528299899882</t>
  </si>
  <si>
    <t>0 - 65.72619784822415</t>
  </si>
  <si>
    <t>(21, 213)</t>
  </si>
  <si>
    <t>(25, 207)</t>
  </si>
  <si>
    <t>(68, 205)</t>
  </si>
  <si>
    <t>(201, 243)</t>
  </si>
  <si>
    <t>15:15:00</t>
  </si>
  <si>
    <t>0 - 13.140141872010574</t>
  </si>
  <si>
    <t>0 - 53.27055165895669</t>
  </si>
  <si>
    <t>(23, 156)</t>
  </si>
  <si>
    <t>(25, 156)</t>
  </si>
  <si>
    <t>(85, 165)</t>
  </si>
  <si>
    <t>(103, 156)</t>
  </si>
  <si>
    <t>(130, 156)</t>
  </si>
  <si>
    <t>(171, 195)</t>
  </si>
  <si>
    <t>15:30:00</t>
  </si>
  <si>
    <t>0 - 15.787542374844005</t>
  </si>
  <si>
    <t>0 - 51.630325879363156</t>
  </si>
  <si>
    <t>(13, 108)</t>
  </si>
  <si>
    <t>15:45:00</t>
  </si>
  <si>
    <t>0 - 113.60266465532027</t>
  </si>
  <si>
    <t>0 - 51.88783005494277</t>
  </si>
  <si>
    <t>(20, 148)</t>
  </si>
  <si>
    <t>(45, 157)</t>
  </si>
  <si>
    <t>(64, 146)</t>
  </si>
  <si>
    <t>16:00:00</t>
  </si>
  <si>
    <t>0 - 37.53407298134447</t>
  </si>
  <si>
    <t>0 - 53.071846302721305</t>
  </si>
  <si>
    <t>(31, 248)</t>
  </si>
  <si>
    <t>(45, 250)</t>
  </si>
  <si>
    <t>(49, 254)</t>
  </si>
  <si>
    <t>(50, 254)</t>
  </si>
  <si>
    <t>(52, 250)</t>
  </si>
  <si>
    <t>(75, 250)</t>
  </si>
  <si>
    <t>(91, 253)</t>
  </si>
  <si>
    <t>(93, 256)</t>
  </si>
  <si>
    <t>(106, 247)</t>
  </si>
  <si>
    <t>(118, 251)</t>
  </si>
  <si>
    <t>(118, 255)</t>
  </si>
  <si>
    <t>(118, 256)</t>
  </si>
  <si>
    <t>(130, 241)</t>
  </si>
  <si>
    <t>(260, 349)</t>
  </si>
  <si>
    <t>16:15:00</t>
  </si>
  <si>
    <t>0 - 85.21695329206544</t>
  </si>
  <si>
    <t>0 - 51.6464945824706</t>
  </si>
  <si>
    <t>(56, 229)</t>
  </si>
  <si>
    <t>(69, 225)</t>
  </si>
  <si>
    <t>(147, 223)</t>
  </si>
  <si>
    <t>16:30:00</t>
  </si>
  <si>
    <t>0 - 27.42041746254388</t>
  </si>
  <si>
    <t>0 - 89.5886397854985</t>
  </si>
  <si>
    <t>(6, 156)</t>
  </si>
  <si>
    <t>(18, 137)</t>
  </si>
  <si>
    <t>(47, 154)</t>
  </si>
  <si>
    <t>(51, 141)</t>
  </si>
  <si>
    <t>(55, 138)</t>
  </si>
  <si>
    <t>(134, 185)</t>
  </si>
  <si>
    <t>17:00:00</t>
  </si>
  <si>
    <t>0 - 13.689725474993672</t>
  </si>
  <si>
    <t>0 - 53.46743950583982</t>
  </si>
  <si>
    <t>(21, 91)</t>
  </si>
  <si>
    <t>(41, 89)</t>
  </si>
  <si>
    <t>(41, 117)</t>
  </si>
  <si>
    <t>(48, 95)</t>
  </si>
  <si>
    <t>(65, 106)</t>
  </si>
  <si>
    <t>(102, 204)</t>
  </si>
  <si>
    <t>(119, 153)</t>
  </si>
  <si>
    <t>(122, 151)</t>
  </si>
  <si>
    <t>17:30:00</t>
  </si>
  <si>
    <t>0 - 12.902932141794771</t>
  </si>
  <si>
    <t>0 - 52.778113439706544</t>
  </si>
  <si>
    <t>(53, 95)</t>
  </si>
  <si>
    <t>18:00:00</t>
  </si>
  <si>
    <t>0 - 13.140141872034416</t>
  </si>
  <si>
    <t>0 - 51.88758570279983</t>
  </si>
  <si>
    <t>(18, 78)</t>
  </si>
  <si>
    <t>(41, 86)</t>
  </si>
  <si>
    <t>(81, 251)</t>
  </si>
  <si>
    <t>18:30:00</t>
  </si>
  <si>
    <t>0 - 12.902877598601988</t>
  </si>
  <si>
    <t>0 - 52.66561600786549</t>
  </si>
  <si>
    <t>(53, 90)</t>
  </si>
  <si>
    <t>(57, 84)</t>
  </si>
  <si>
    <t>19:00:00</t>
  </si>
  <si>
    <t>0 - 13.140127415800059</t>
  </si>
  <si>
    <t>0 - 52.92287445700596</t>
  </si>
  <si>
    <t>(123, 359)</t>
  </si>
  <si>
    <t>(130, 363)</t>
  </si>
  <si>
    <t>(137, 219)</t>
  </si>
  <si>
    <t>20:00:00</t>
  </si>
  <si>
    <t>0 - 17.217721356399665</t>
  </si>
  <si>
    <t>0 - 51.88840020904805</t>
  </si>
  <si>
    <t>(16, 146)</t>
  </si>
  <si>
    <t>(18, 177)</t>
  </si>
  <si>
    <t>(20, 146)</t>
  </si>
  <si>
    <t>(23, 168)</t>
  </si>
  <si>
    <t>(35, 161)</t>
  </si>
  <si>
    <t>(70, 155)</t>
  </si>
  <si>
    <t>(152, 344)</t>
  </si>
  <si>
    <t>(180, 347)</t>
  </si>
  <si>
    <t>21:00:00</t>
  </si>
  <si>
    <t>0 - 13.519346959617707</t>
  </si>
  <si>
    <t>0 - 51.6496807456839</t>
  </si>
  <si>
    <t>(30, 135)</t>
  </si>
  <si>
    <t>(35, 135)</t>
  </si>
  <si>
    <t>(98, 142)</t>
  </si>
  <si>
    <t>21:15:00</t>
  </si>
  <si>
    <t>0 - 13.140003505924726</t>
  </si>
  <si>
    <t>0 - 52.35249032532785</t>
  </si>
  <si>
    <t>(16, 150)</t>
  </si>
  <si>
    <t>(18, 147)</t>
  </si>
  <si>
    <t>(21, 148)</t>
  </si>
  <si>
    <t>(25, 146)</t>
  </si>
  <si>
    <t>(64, 157)</t>
  </si>
  <si>
    <t>21:30:00</t>
  </si>
  <si>
    <t>0 - 12.905259833453423</t>
  </si>
  <si>
    <t>0 - 51.74025814790221</t>
  </si>
  <si>
    <t>(20, 154)</t>
  </si>
  <si>
    <t>(39, 149)</t>
  </si>
  <si>
    <t>(128, 148)</t>
  </si>
  <si>
    <t>21:45:00</t>
  </si>
  <si>
    <t>0 - 12.899461268865238</t>
  </si>
  <si>
    <t>0 - 52.9799246758399</t>
  </si>
  <si>
    <t>(33, 201)</t>
  </si>
  <si>
    <t>(51, 196)</t>
  </si>
  <si>
    <t>(102, 198)</t>
  </si>
  <si>
    <t>(202, 264)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</si>
</sst>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5</v>
      </c>
      <c r="I15">
        <f t="array" aca="1" ref="I15" ca="1">INDIRECT(CONCATENATE("Simu"&amp;$B15&amp;"!"&amp;"$I$9"))</f>
        <v>2</v>
      </c>
      <c r="J15">
        <f t="array" aca="1" ref="J15" ca="1">IF(I15&gt;0,COUNT(IF(INDIRECT(CONCATENATE("Simu"&amp;$B15&amp;"!$F$16:$F$"&amp;15+I15))&lt;20,INDIRECT(CONCATENATE("Simu"&amp;$B15&amp;"!$F$16:$F$"&amp;15+I15)),#N/A)),0)</f>
        <v>2</v>
      </c>
      <c r="K15">
        <f t="array" aca="1" ref="K15" ca="1">IF(I15&gt;0,COUNT(IF(INDIRECT(CONCATENATE("Simu"&amp;$B15&amp;"!$F$16:$F$"&amp;15+I15))&lt;10,INDIRECT(CONCATENATE("Simu"&amp;$B15&amp;"!$F$16:$F$"&amp;15+I15)),#N/A)),0)</f>
        <v>2</v>
      </c>
      <c r="L15">
        <f t="array" aca="1" ref="L15" ca="1">IF(I15&gt;0,COUNT(IF(INDIRECT(CONCATENATE("Simu"&amp;$B15&amp;"!$F$16:$F$"&amp;15+I15))&lt;5,INDIRECT(CONCATENATE("Simu"&amp;$B15&amp;"!$F$16:$F$"&amp;15+I15)),#N/A)),0)</f>
        <v>1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607</v>
      </c>
      <c r="S15">
        <f t="shared" ca="1" si="0"/>
        <v>21</v>
      </c>
      <c r="T15">
        <f t="shared" ca="1" si="0"/>
        <v>14</v>
      </c>
      <c r="U15">
        <f t="shared" ca="1" si="0"/>
        <v>10</v>
      </c>
      <c r="V15">
        <f t="shared" ca="1" si="0"/>
        <v>5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130</v>
      </c>
      <c r="I16">
        <f t="array" aca="1" ref="I16" ca="1">INDIRECT(CONCATENATE("Simu"&amp;$B16&amp;"!"&amp;"$I$9"))</f>
        <v>7</v>
      </c>
      <c r="J16">
        <f t="array" aca="1" ref="J16" ca="1">IF(I16&gt;0,COUNT(IF(INDIRECT(CONCATENATE("Simu"&amp;$B16&amp;"!$F$16:$F$"&amp;15+I16))&lt;20,INDIRECT(CONCATENATE("Simu"&amp;$B16&amp;"!$F$16:$F$"&amp;15+I16)),#N/A)),0)</f>
        <v>4</v>
      </c>
      <c r="K16">
        <f t="array" aca="1" ref="K16" ca="1">IF(I16&gt;0,COUNT(IF(INDIRECT(CONCATENATE("Simu"&amp;$B16&amp;"!$F$16:$F$"&amp;15+I16))&lt;10,INDIRECT(CONCATENATE("Simu"&amp;$B16&amp;"!$F$16:$F$"&amp;15+I16)),#N/A)),0)</f>
        <v>3</v>
      </c>
      <c r="L16">
        <f t="array" aca="1" ref="L16" ca="1">IF(I16&gt;0,COUNT(IF(INDIRECT(CONCATENATE("Simu"&amp;$B16&amp;"!$F$16:$F$"&amp;15+I16))&lt;5,INDIRECT(CONCATENATE("Simu"&amp;$B16&amp;"!$F$16:$F$"&amp;15+I16)),#N/A)),0)</f>
        <v>1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3603</v>
      </c>
      <c r="S16">
        <f t="shared" ca="1" si="2"/>
        <v>40</v>
      </c>
      <c r="T16">
        <f t="shared" ca="1" si="2"/>
        <v>23</v>
      </c>
      <c r="U16">
        <f t="shared" ca="1" si="2"/>
        <v>15</v>
      </c>
      <c r="V16">
        <f t="shared" ca="1" si="2"/>
        <v>7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472</v>
      </c>
      <c r="I17">
        <f t="array" aca="1" ref="I17" ca="1">INDIRECT(CONCATENATE("Simu"&amp;$B17&amp;"!"&amp;"$I$9"))</f>
        <v>12</v>
      </c>
      <c r="J17">
        <f t="array" aca="1" ref="J17" ca="1">IF(I17&gt;0,COUNT(IF(INDIRECT(CONCATENATE("Simu"&amp;$B17&amp;"!$F$16:$F$"&amp;15+I17))&lt;20,INDIRECT(CONCATENATE("Simu"&amp;$B17&amp;"!$F$16:$F$"&amp;15+I17)),#N/A)),0)</f>
        <v>8</v>
      </c>
      <c r="K17">
        <f t="array" aca="1" ref="K17" ca="1">IF(I17&gt;0,COUNT(IF(INDIRECT(CONCATENATE("Simu"&amp;$B17&amp;"!$F$16:$F$"&amp;15+I17))&lt;10,INDIRECT(CONCATENATE("Simu"&amp;$B17&amp;"!$F$16:$F$"&amp;15+I17)),#N/A)),0)</f>
        <v>5</v>
      </c>
      <c r="L17">
        <f t="array" aca="1" ref="L17" ca="1">IF(I17&gt;0,COUNT(IF(INDIRECT(CONCATENATE("Simu"&amp;$B17&amp;"!$F$16:$F$"&amp;15+I17))&lt;5,INDIRECT(CONCATENATE("Simu"&amp;$B17&amp;"!$F$16:$F$"&amp;15+I17)),#N/A)),0)</f>
        <v>3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28</v>
      </c>
      <c r="S17">
        <f t="shared" ca="1" si="3"/>
        <v>5</v>
      </c>
      <c r="T17">
        <f t="shared" ca="1" si="3"/>
        <v>5</v>
      </c>
      <c r="U17">
        <f t="shared" ca="1" si="3"/>
        <v>2</v>
      </c>
      <c r="V17">
        <f t="shared" ca="1" si="3"/>
        <v>1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1400</v>
      </c>
      <c r="I18">
        <f t="array" aca="1" ref="I18" ca="1">INDIRECT(CONCATENATE("Simu"&amp;$B18&amp;"!"&amp;"$I$9"))</f>
        <v>12</v>
      </c>
      <c r="J18">
        <f t="array" aca="1" ref="J18" ca="1">IF(I18&gt;0,COUNT(IF(INDIRECT(CONCATENATE("Simu"&amp;$B18&amp;"!$F$16:$F$"&amp;15+I18))&lt;20,INDIRECT(CONCATENATE("Simu"&amp;$B18&amp;"!$F$16:$F$"&amp;15+I18)),#N/A)),0)</f>
        <v>8</v>
      </c>
      <c r="K18">
        <f t="array" aca="1" ref="K18" ca="1">IF(I18&gt;0,COUNT(IF(INDIRECT(CONCATENATE("Simu"&amp;$B18&amp;"!$F$16:$F$"&amp;15+I18))&lt;10,INDIRECT(CONCATENATE("Simu"&amp;$B18&amp;"!$F$16:$F$"&amp;15+I18)),#N/A)),0)</f>
        <v>6</v>
      </c>
      <c r="L18">
        <f t="array" aca="1" ref="L18" ca="1">IF(I18&gt;0,COUNT(IF(INDIRECT(CONCATENATE("Simu"&amp;$B18&amp;"!$F$16:$F$"&amp;15+I18))&lt;5,INDIRECT(CONCATENATE("Simu"&amp;$B18&amp;"!$F$16:$F$"&amp;15+I18)),#N/A)),0)</f>
        <v>3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338</v>
      </c>
      <c r="S18">
        <f t="shared" ca="1" si="4"/>
        <v>12</v>
      </c>
      <c r="T18">
        <f t="shared" ca="1" si="4"/>
        <v>7</v>
      </c>
      <c r="U18">
        <f t="shared" ca="1" si="4"/>
        <v>5</v>
      </c>
      <c r="V18">
        <f t="shared" ca="1" si="4"/>
        <v>4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1541</v>
      </c>
      <c r="I19">
        <f t="array" aca="1" ref="I19" ca="1">INDIRECT(CONCATENATE("Simu"&amp;$B19&amp;"!"&amp;"$I$9"))</f>
        <v>15</v>
      </c>
      <c r="J19">
        <f t="array" aca="1" ref="J19" ca="1">IF(I19&gt;0,COUNT(IF(INDIRECT(CONCATENATE("Simu"&amp;$B19&amp;"!$F$16:$F$"&amp;15+I19))&lt;20,INDIRECT(CONCATENATE("Simu"&amp;$B19&amp;"!$F$16:$F$"&amp;15+I19)),#N/A)),0)</f>
        <v>8</v>
      </c>
      <c r="K19">
        <f t="array" aca="1" ref="K19" ca="1">IF(I19&gt;0,COUNT(IF(INDIRECT(CONCATENATE("Simu"&amp;$B19&amp;"!$F$16:$F$"&amp;15+I19))&lt;10,INDIRECT(CONCATENATE("Simu"&amp;$B19&amp;"!$F$16:$F$"&amp;15+I19)),#N/A)),0)</f>
        <v>5</v>
      </c>
      <c r="L19">
        <f t="array" aca="1" ref="L19" ca="1">IF(I19&gt;0,COUNT(IF(INDIRECT(CONCATENATE("Simu"&amp;$B19&amp;"!$F$16:$F$"&amp;15+I19))&lt;5,INDIRECT(CONCATENATE("Simu"&amp;$B19&amp;"!$F$16:$F$"&amp;15+I19)),#N/A)),0)</f>
        <v>1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428</v>
      </c>
      <c r="S19">
        <f t="shared" ca="1" si="5"/>
        <v>2</v>
      </c>
      <c r="T19">
        <f t="shared" ca="1" si="5"/>
        <v>2</v>
      </c>
      <c r="U19">
        <f t="shared" ca="1" si="5"/>
        <v>2</v>
      </c>
      <c r="V19">
        <f t="shared" ca="1" si="5"/>
        <v>1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662</v>
      </c>
      <c r="I20">
        <f t="array" aca="1" ref="I20" ca="1">INDIRECT(CONCATENATE("Simu"&amp;$B20&amp;"!"&amp;"$I$9"))</f>
        <v>13</v>
      </c>
      <c r="J20">
        <f t="array" aca="1" ref="J20" ca="1">IF(I20&gt;0,COUNT(IF(INDIRECT(CONCATENATE("Simu"&amp;$B20&amp;"!$F$16:$F$"&amp;15+I20))&lt;20,INDIRECT(CONCATENATE("Simu"&amp;$B20&amp;"!$F$16:$F$"&amp;15+I20)),#N/A)),0)</f>
        <v>7</v>
      </c>
      <c r="K20">
        <f t="array" aca="1" ref="K20" ca="1">IF(I20&gt;0,COUNT(IF(INDIRECT(CONCATENATE("Simu"&amp;$B20&amp;"!$F$16:$F$"&amp;15+I20))&lt;10,INDIRECT(CONCATENATE("Simu"&amp;$B20&amp;"!$F$16:$F$"&amp;15+I20)),#N/A)),0)</f>
        <v>4</v>
      </c>
      <c r="L20">
        <f t="array" aca="1" ref="L20" ca="1">IF(I20&gt;0,COUNT(IF(INDIRECT(CONCATENATE("Simu"&amp;$B20&amp;"!$F$16:$F$"&amp;15+I20))&lt;5,INDIRECT(CONCATENATE("Simu"&amp;$B20&amp;"!$F$16:$F$"&amp;15+I20)),#N/A)),0)</f>
        <v>3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42</v>
      </c>
      <c r="S20">
        <f t="shared" ca="1" si="6"/>
        <v>4</v>
      </c>
      <c r="T20">
        <f t="shared" ca="1" si="6"/>
        <v>1</v>
      </c>
      <c r="U20">
        <f t="shared" ca="1" si="6"/>
        <v>1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18</v>
      </c>
      <c r="I21">
        <f t="array" aca="1" ref="I21" ca="1">INDIRECT(CONCATENATE("Simu"&amp;$B21&amp;"!"&amp;"$I$9"))</f>
        <v>3</v>
      </c>
      <c r="J21">
        <f t="array" aca="1" ref="J21" ca="1">IF(I21&gt;0,COUNT(IF(INDIRECT(CONCATENATE("Simu"&amp;$B21&amp;"!$F$16:$F$"&amp;15+I21))&lt;20,INDIRECT(CONCATENATE("Simu"&amp;$B21&amp;"!$F$16:$F$"&amp;15+I21)),#N/A)),0)</f>
        <v>3</v>
      </c>
      <c r="K21">
        <f t="array" aca="1" ref="K21" ca="1">IF(I21&gt;0,COUNT(IF(INDIRECT(CONCATENATE("Simu"&amp;$B21&amp;"!$F$16:$F$"&amp;15+I21))&lt;10,INDIRECT(CONCATENATE("Simu"&amp;$B21&amp;"!$F$16:$F$"&amp;15+I21)),#N/A)),0)</f>
        <v>1</v>
      </c>
      <c r="L21">
        <f t="array" aca="1" ref="L21" ca="1">IF(I21&gt;0,COUNT(IF(INDIRECT(CONCATENATE("Simu"&amp;$B21&amp;"!$F$16:$F$"&amp;15+I21))&lt;5,INDIRECT(CONCATENATE("Simu"&amp;$B21&amp;"!$F$16:$F$"&amp;15+I21)),#N/A)),0)</f>
        <v>1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118</v>
      </c>
      <c r="S21">
        <f t="shared" ca="1" si="7"/>
        <v>6</v>
      </c>
      <c r="T21">
        <f t="shared" ca="1" si="7"/>
        <v>4</v>
      </c>
      <c r="U21">
        <f t="shared" ca="1" si="7"/>
        <v>3</v>
      </c>
      <c r="V21">
        <f t="shared" ca="1" si="7"/>
        <v>3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10</v>
      </c>
      <c r="I22">
        <f t="array" aca="1" ref="I22" ca="1">INDIRECT(CONCATENATE("Simu"&amp;$B22&amp;"!"&amp;"$I$9"))</f>
        <v>2</v>
      </c>
      <c r="J22">
        <f t="array" aca="1" ref="J22" ca="1">IF(I22&gt;0,COUNT(IF(INDIRECT(CONCATENATE("Simu"&amp;$B22&amp;"!$F$16:$F$"&amp;15+I22))&lt;20,INDIRECT(CONCATENATE("Simu"&amp;$B22&amp;"!$F$16:$F$"&amp;15+I22)),#N/A)),0)</f>
        <v>2</v>
      </c>
      <c r="K22">
        <f t="array" aca="1" ref="K22" ca="1">IF(I22&gt;0,COUNT(IF(INDIRECT(CONCATENATE("Simu"&amp;$B22&amp;"!$F$16:$F$"&amp;15+I22))&lt;10,INDIRECT(CONCATENATE("Simu"&amp;$B22&amp;"!$F$16:$F$"&amp;15+I22)),#N/A)),0)</f>
        <v>1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263</v>
      </c>
      <c r="S22">
        <f t="shared" ca="1" si="8"/>
        <v>35</v>
      </c>
      <c r="T22">
        <f t="shared" ca="1" si="8"/>
        <v>26</v>
      </c>
      <c r="U22">
        <f t="shared" ca="1" si="8"/>
        <v>16</v>
      </c>
      <c r="V22">
        <f t="shared" ca="1" si="8"/>
        <v>10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36</v>
      </c>
      <c r="I23">
        <f t="array" aca="1" ref="I23" ca="1">INDIRECT(CONCATENATE("Simu"&amp;$B23&amp;"!"&amp;"$I$9"))</f>
        <v>1</v>
      </c>
      <c r="J23">
        <f t="array" aca="1" ref="J23" ca="1">IF(I23&gt;0,COUNT(IF(INDIRECT(CONCATENATE("Simu"&amp;$B23&amp;"!$F$16:$F$"&amp;15+I23))&lt;20,INDIRECT(CONCATENATE("Simu"&amp;$B23&amp;"!$F$16:$F$"&amp;15+I23)),#N/A)),0)</f>
        <v>1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515</v>
      </c>
      <c r="S23">
        <f t="shared" ca="1" si="9"/>
        <v>22</v>
      </c>
      <c r="T23">
        <f t="shared" ca="1" si="9"/>
        <v>17</v>
      </c>
      <c r="U23">
        <f t="shared" ca="1" si="9"/>
        <v>13</v>
      </c>
      <c r="V23">
        <f t="shared" ca="1" si="9"/>
        <v>4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64</v>
      </c>
      <c r="I24">
        <f t="array" aca="1" ref="I24" ca="1">INDIRECT(CONCATENATE("Simu"&amp;$B24&amp;"!"&amp;"$I$9"))</f>
        <v>4</v>
      </c>
      <c r="J24">
        <f t="array" aca="1" ref="J24" ca="1">IF(I24&gt;0,COUNT(IF(INDIRECT(CONCATENATE("Simu"&amp;$B24&amp;"!$F$16:$F$"&amp;15+I24))&lt;20,INDIRECT(CONCATENATE("Simu"&amp;$B24&amp;"!$F$16:$F$"&amp;15+I24)),#N/A)),0)</f>
        <v>3</v>
      </c>
      <c r="K24">
        <f t="array" aca="1" ref="K24" ca="1">IF(I24&gt;0,COUNT(IF(INDIRECT(CONCATENATE("Simu"&amp;$B24&amp;"!$F$16:$F$"&amp;15+I24))&lt;10,INDIRECT(CONCATENATE("Simu"&amp;$B24&amp;"!$F$16:$F$"&amp;15+I24)),#N/A)),0)</f>
        <v>3</v>
      </c>
      <c r="L24">
        <f t="array" aca="1" ref="L24" ca="1">IF(I24&gt;0,COUNT(IF(INDIRECT(CONCATENATE("Simu"&amp;$B24&amp;"!$F$16:$F$"&amp;15+I24))&lt;5,INDIRECT(CONCATENATE("Simu"&amp;$B24&amp;"!$F$16:$F$"&amp;15+I24)),#N/A)),0)</f>
        <v>3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3778</v>
      </c>
      <c r="S24">
        <f t="shared" ca="1" si="10"/>
        <v>36</v>
      </c>
      <c r="T24">
        <f t="shared" ca="1" si="10"/>
        <v>20</v>
      </c>
      <c r="U24">
        <f t="shared" ca="1" si="10"/>
        <v>11</v>
      </c>
      <c r="V24">
        <f t="shared" ca="1" si="10"/>
        <v>3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171</v>
      </c>
      <c r="I25">
        <f t="array" aca="1" ref="I25" ca="1">INDIRECT(CONCATENATE("Simu"&amp;$B25&amp;"!"&amp;"$I$9"))</f>
        <v>7</v>
      </c>
      <c r="J25">
        <f t="array" aca="1" ref="J25" ca="1">IF(I25&gt;0,COUNT(IF(INDIRECT(CONCATENATE("Simu"&amp;$B25&amp;"!$F$16:$F$"&amp;15+I25))&lt;20,INDIRECT(CONCATENATE("Simu"&amp;$B25&amp;"!$F$16:$F$"&amp;15+I25)),#N/A)),0)</f>
        <v>3</v>
      </c>
      <c r="K25">
        <f t="array" aca="1" ref="K25" ca="1">IF(I25&gt;0,COUNT(IF(INDIRECT(CONCATENATE("Simu"&amp;$B25&amp;"!$F$16:$F$"&amp;15+I25))&lt;10,INDIRECT(CONCATENATE("Simu"&amp;$B25&amp;"!$F$16:$F$"&amp;15+I25)),#N/A)),0)</f>
        <v>2</v>
      </c>
      <c r="L25">
        <f t="array" aca="1" ref="L25" ca="1">IF(I25&gt;0,COUNT(IF(INDIRECT(CONCATENATE("Simu"&amp;$B25&amp;"!$F$16:$F$"&amp;15+I25))&lt;5,INDIRECT(CONCATENATE("Simu"&amp;$B25&amp;"!$F$16:$F$"&amp;15+I25)),#N/A)),0)</f>
        <v>1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185</v>
      </c>
      <c r="S25">
        <f t="shared" ca="1" si="11"/>
        <v>14</v>
      </c>
      <c r="T25">
        <f t="shared" ca="1" si="11"/>
        <v>8</v>
      </c>
      <c r="U25">
        <f t="shared" ca="1" si="11"/>
        <v>7</v>
      </c>
      <c r="V25">
        <f t="shared" ca="1" si="11"/>
        <v>4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67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60</v>
      </c>
      <c r="S26">
        <f t="shared" ca="1" si="12"/>
        <v>9</v>
      </c>
      <c r="T26">
        <f t="shared" ca="1" si="12"/>
        <v>7</v>
      </c>
      <c r="U26">
        <f t="shared" ca="1" si="12"/>
        <v>5</v>
      </c>
      <c r="V26">
        <f t="shared" ca="1" si="12"/>
        <v>2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92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142</v>
      </c>
      <c r="S27">
        <f t="shared" ca="1" si="13"/>
        <v>5</v>
      </c>
      <c r="T27">
        <f t="shared" ca="1" si="13"/>
        <v>3</v>
      </c>
      <c r="U27">
        <f t="shared" ca="1" si="13"/>
        <v>2</v>
      </c>
      <c r="V27">
        <f t="shared" ca="1" si="13"/>
        <v>1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336</v>
      </c>
      <c r="I28">
        <f t="array" aca="1" ref="I28" ca="1">INDIRECT(CONCATENATE("Simu"&amp;$B28&amp;"!"&amp;"$I$9"))</f>
        <v>2</v>
      </c>
      <c r="J28">
        <f t="array" aca="1" ref="J28" ca="1">IF(I28&gt;0,COUNT(IF(INDIRECT(CONCATENATE("Simu"&amp;$B28&amp;"!$F$16:$F$"&amp;15+I28))&lt;20,INDIRECT(CONCATENATE("Simu"&amp;$B28&amp;"!$F$16:$F$"&amp;15+I28)),#N/A)),0)</f>
        <v>2</v>
      </c>
      <c r="K28">
        <f t="array" aca="1" ref="K28" ca="1">IF(I28&gt;0,COUNT(IF(INDIRECT(CONCATENATE("Simu"&amp;$B28&amp;"!$F$16:$F$"&amp;15+I28))&lt;10,INDIRECT(CONCATENATE("Simu"&amp;$B28&amp;"!$F$16:$F$"&amp;15+I28)),#N/A)),0)</f>
        <v>2</v>
      </c>
      <c r="L28">
        <f t="array" aca="1" ref="L28" ca="1">IF(I28&gt;0,COUNT(IF(INDIRECT(CONCATENATE("Simu"&amp;$B28&amp;"!$F$16:$F$"&amp;15+I28))&lt;5,INDIRECT(CONCATENATE("Simu"&amp;$B28&amp;"!$F$16:$F$"&amp;15+I28)),#N/A)),0)</f>
        <v>1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15</v>
      </c>
      <c r="S28">
        <f t="shared" ca="1" si="13"/>
        <v>10</v>
      </c>
      <c r="T28">
        <f t="shared" ca="1" si="13"/>
        <v>8</v>
      </c>
      <c r="U28">
        <f t="shared" ca="1" si="13"/>
        <v>4</v>
      </c>
      <c r="V28">
        <f t="shared" ca="1" si="13"/>
        <v>4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38</v>
      </c>
      <c r="I29">
        <f t="array" aca="1" ref="I29" ca="1">INDIRECT(CONCATENATE("Simu"&amp;$B29&amp;"!"&amp;"$I$9"))</f>
        <v>1</v>
      </c>
      <c r="J29">
        <f t="array" aca="1" ref="J29" ca="1">IF(I29&gt;0,COUNT(IF(INDIRECT(CONCATENATE("Simu"&amp;$B29&amp;"!$F$16:$F$"&amp;15+I29))&lt;20,INDIRECT(CONCATENATE("Simu"&amp;$B29&amp;"!$F$16:$F$"&amp;15+I29)),#N/A)),0)</f>
        <v>1</v>
      </c>
      <c r="K29">
        <f t="array" aca="1" ref="K29" ca="1">IF(I29&gt;0,COUNT(IF(INDIRECT(CONCATENATE("Simu"&amp;$B29&amp;"!$F$16:$F$"&amp;15+I29))&lt;10,INDIRECT(CONCATENATE("Simu"&amp;$B29&amp;"!$F$16:$F$"&amp;15+I29)),#N/A)),0)</f>
        <v>1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275</v>
      </c>
      <c r="S29">
        <f t="shared" ca="1" si="14"/>
        <v>20</v>
      </c>
      <c r="T29">
        <f t="shared" ca="1" si="14"/>
        <v>12</v>
      </c>
      <c r="U29">
        <f t="shared" ca="1" si="14"/>
        <v>8</v>
      </c>
      <c r="V29">
        <f t="shared" ca="1" si="14"/>
        <v>3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4</v>
      </c>
      <c r="I30">
        <f t="array" aca="1" ref="I30" ca="1">INDIRECT(CONCATENATE("Simu"&amp;$B30&amp;"!"&amp;"$I$9"))</f>
        <v>3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10397</v>
      </c>
      <c r="S30">
        <f t="shared" ca="1" si="15"/>
        <v>241</v>
      </c>
      <c r="T30">
        <f t="shared" ca="1" si="15"/>
        <v>157</v>
      </c>
      <c r="U30">
        <f t="shared" ca="1" si="15"/>
        <v>104</v>
      </c>
      <c r="V30">
        <f t="shared" ca="1" si="15"/>
        <v>52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5</v>
      </c>
      <c r="I31">
        <f t="array" aca="1" ref="I31" ca="1">INDIRECT(CONCATENATE("Simu"&amp;$B31&amp;"!"&amp;"$I$9"))</f>
        <v>4</v>
      </c>
      <c r="J31">
        <f t="array" aca="1" ref="J31" ca="1">IF(I31&gt;0,COUNT(IF(INDIRECT(CONCATENATE("Simu"&amp;$B31&amp;"!$F$16:$F$"&amp;15+I31))&lt;20,INDIRECT(CONCATENATE("Simu"&amp;$B31&amp;"!$F$16:$F$"&amp;15+I31)),#N/A)),0)</f>
        <v>3</v>
      </c>
      <c r="K31">
        <f t="array" aca="1" ref="K31" ca="1">IF(I31&gt;0,COUNT(IF(INDIRECT(CONCATENATE("Simu"&amp;$B31&amp;"!$F$16:$F$"&amp;15+I31))&lt;10,INDIRECT(CONCATENATE("Simu"&amp;$B31&amp;"!$F$16:$F$"&amp;15+I31)),#N/A)),0)</f>
        <v>2</v>
      </c>
      <c r="L31">
        <f t="array" aca="1" ref="L31" ca="1">IF(I31&gt;0,COUNT(IF(INDIRECT(CONCATENATE("Simu"&amp;$B31&amp;"!$F$16:$F$"&amp;15+I31))&lt;5,INDIRECT(CONCATENATE("Simu"&amp;$B31&amp;"!$F$16:$F$"&amp;15+I31)),#N/A)),0)</f>
        <v>2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10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103</v>
      </c>
      <c r="I33">
        <f t="array" aca="1" ref="I33" ca="1">INDIRECT(CONCATENATE("Simu"&amp;$B33&amp;"!"&amp;"$I$9"))</f>
        <v>2</v>
      </c>
      <c r="J33">
        <f t="array" aca="1" ref="J33" ca="1">IF(I33&gt;0,COUNT(IF(INDIRECT(CONCATENATE("Simu"&amp;$B33&amp;"!$F$16:$F$"&amp;15+I33))&lt;20,INDIRECT(CONCATENATE("Simu"&amp;$B33&amp;"!$F$16:$F$"&amp;15+I33)),#N/A)),0)</f>
        <v>1</v>
      </c>
      <c r="K33">
        <f t="array" aca="1" ref="K33" ca="1">IF(I33&gt;0,COUNT(IF(INDIRECT(CONCATENATE("Simu"&amp;$B33&amp;"!$F$16:$F$"&amp;15+I33))&lt;10,INDIRECT(CONCATENATE("Simu"&amp;$B33&amp;"!$F$16:$F$"&amp;15+I33)),#N/A)),0)</f>
        <v>1</v>
      </c>
      <c r="L33">
        <f t="array" aca="1" ref="L33" ca="1">IF(I33&gt;0,COUNT(IF(INDIRECT(CONCATENATE("Simu"&amp;$B33&amp;"!$F$16:$F$"&amp;15+I33))&lt;5,INDIRECT(CONCATENATE("Simu"&amp;$B33&amp;"!$F$16:$F$"&amp;15+I33)),#N/A)),0)</f>
        <v>1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21</v>
      </c>
      <c r="I34">
        <f t="array" aca="1" ref="I34" ca="1">INDIRECT(CONCATENATE("Simu"&amp;$B34&amp;"!"&amp;"$I$9"))</f>
        <v>6</v>
      </c>
      <c r="J34">
        <f t="array" aca="1" ref="J34" ca="1">IF(I34&gt;0,COUNT(IF(INDIRECT(CONCATENATE("Simu"&amp;$B34&amp;"!$F$16:$F$"&amp;15+I34))&lt;20,INDIRECT(CONCATENATE("Simu"&amp;$B34&amp;"!$F$16:$F$"&amp;15+I34)),#N/A)),0)</f>
        <v>4</v>
      </c>
      <c r="K34">
        <f t="array" aca="1" ref="K34" ca="1">IF(I34&gt;0,COUNT(IF(INDIRECT(CONCATENATE("Simu"&amp;$B34&amp;"!$F$16:$F$"&amp;15+I34))&lt;10,INDIRECT(CONCATENATE("Simu"&amp;$B34&amp;"!$F$16:$F$"&amp;15+I34)),#N/A)),0)</f>
        <v>2</v>
      </c>
      <c r="L34">
        <f t="array" aca="1" ref="L34" ca="1">IF(I34&gt;0,COUNT(IF(INDIRECT(CONCATENATE("Simu"&amp;$B34&amp;"!$F$16:$F$"&amp;15+I34))&lt;5,INDIRECT(CONCATENATE("Simu"&amp;$B34&amp;"!$F$16:$F$"&amp;15+I34)),#N/A)),0)</f>
        <v>1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141</v>
      </c>
      <c r="I35">
        <f t="array" aca="1" ref="I35" ca="1">INDIRECT(CONCATENATE("Simu"&amp;$B35&amp;"!"&amp;"$I$9"))</f>
        <v>12</v>
      </c>
      <c r="J35">
        <f t="array" aca="1" ref="J35" ca="1">IF(I35&gt;0,COUNT(IF(INDIRECT(CONCATENATE("Simu"&amp;$B35&amp;"!$F$16:$F$"&amp;15+I35))&lt;20,INDIRECT(CONCATENATE("Simu"&amp;$B35&amp;"!$F$16:$F$"&amp;15+I35)),#N/A)),0)</f>
        <v>10</v>
      </c>
      <c r="K35">
        <f t="array" aca="1" ref="K35" ca="1">IF(I35&gt;0,COUNT(IF(INDIRECT(CONCATENATE("Simu"&amp;$B35&amp;"!$F$16:$F$"&amp;15+I35))&lt;10,INDIRECT(CONCATENATE("Simu"&amp;$B35&amp;"!$F$16:$F$"&amp;15+I35)),#N/A)),0)</f>
        <v>8</v>
      </c>
      <c r="L35">
        <f t="array" aca="1" ref="L35" ca="1">IF(I35&gt;0,COUNT(IF(INDIRECT(CONCATENATE("Simu"&amp;$B35&amp;"!$F$16:$F$"&amp;15+I35))&lt;5,INDIRECT(CONCATENATE("Simu"&amp;$B35&amp;"!$F$16:$F$"&amp;15+I35)),#N/A)),0)</f>
        <v>4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11</v>
      </c>
      <c r="I36">
        <f t="array" aca="1" ref="I36" ca="1">INDIRECT(CONCATENATE("Simu"&amp;$B36&amp;"!"&amp;"$I$9"))</f>
        <v>4</v>
      </c>
      <c r="J36">
        <f t="array" aca="1" ref="J36" ca="1">IF(I36&gt;0,COUNT(IF(INDIRECT(CONCATENATE("Simu"&amp;$B36&amp;"!$F$16:$F$"&amp;15+I36))&lt;20,INDIRECT(CONCATENATE("Simu"&amp;$B36&amp;"!$F$16:$F$"&amp;15+I36)),#N/A)),0)</f>
        <v>3</v>
      </c>
      <c r="K36">
        <f t="array" aca="1" ref="K36" ca="1">IF(I36&gt;0,COUNT(IF(INDIRECT(CONCATENATE("Simu"&amp;$B36&amp;"!$F$16:$F$"&amp;15+I36))&lt;10,INDIRECT(CONCATENATE("Simu"&amp;$B36&amp;"!$F$16:$F$"&amp;15+I36)),#N/A)),0)</f>
        <v>2</v>
      </c>
      <c r="L36">
        <f t="array" aca="1" ref="L36" ca="1">IF(I36&gt;0,COUNT(IF(INDIRECT(CONCATENATE("Simu"&amp;$B36&amp;"!$F$16:$F$"&amp;15+I36))&lt;5,INDIRECT(CONCATENATE("Simu"&amp;$B36&amp;"!$F$16:$F$"&amp;15+I36)),#N/A)),0)</f>
        <v>1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90</v>
      </c>
      <c r="I37">
        <f t="array" aca="1" ref="I37" ca="1">INDIRECT(CONCATENATE("Simu"&amp;$B37&amp;"!"&amp;"$I$9"))</f>
        <v>13</v>
      </c>
      <c r="J37">
        <f t="array" aca="1" ref="J37" ca="1">IF(I37&gt;0,COUNT(IF(INDIRECT(CONCATENATE("Simu"&amp;$B37&amp;"!$F$16:$F$"&amp;15+I37))&lt;20,INDIRECT(CONCATENATE("Simu"&amp;$B37&amp;"!$F$16:$F$"&amp;15+I37)),#N/A)),0)</f>
        <v>9</v>
      </c>
      <c r="K37">
        <f t="array" aca="1" ref="K37" ca="1">IF(I37&gt;0,COUNT(IF(INDIRECT(CONCATENATE("Simu"&amp;$B37&amp;"!$F$16:$F$"&amp;15+I37))&lt;10,INDIRECT(CONCATENATE("Simu"&amp;$B37&amp;"!$F$16:$F$"&amp;15+I37)),#N/A)),0)</f>
        <v>4</v>
      </c>
      <c r="L37">
        <f t="array" aca="1" ref="L37" ca="1">IF(I37&gt;0,COUNT(IF(INDIRECT(CONCATENATE("Simu"&amp;$B37&amp;"!$F$16:$F$"&amp;15+I37))&lt;5,INDIRECT(CONCATENATE("Simu"&amp;$B37&amp;"!$F$16:$F$"&amp;15+I37)),#N/A)),0)</f>
        <v>4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8</v>
      </c>
      <c r="I38">
        <f t="array" aca="1" ref="I38" ca="1">INDIRECT(CONCATENATE("Simu"&amp;$B38&amp;"!"&amp;"$I$9"))</f>
        <v>4</v>
      </c>
      <c r="J38">
        <f t="array" aca="1" ref="J38" ca="1">IF(I38&gt;0,COUNT(IF(INDIRECT(CONCATENATE("Simu"&amp;$B38&amp;"!$F$16:$F$"&amp;15+I38))&lt;20,INDIRECT(CONCATENATE("Simu"&amp;$B38&amp;"!$F$16:$F$"&amp;15+I38)),#N/A)),0)</f>
        <v>4</v>
      </c>
      <c r="K38">
        <f t="array" aca="1" ref="K38" ca="1">IF(I38&gt;0,COUNT(IF(INDIRECT(CONCATENATE("Simu"&amp;$B38&amp;"!$F$16:$F$"&amp;15+I38))&lt;10,INDIRECT(CONCATENATE("Simu"&amp;$B38&amp;"!$F$16:$F$"&amp;15+I38)),#N/A)),0)</f>
        <v>4</v>
      </c>
      <c r="L38">
        <f t="array" aca="1" ref="L38" ca="1">IF(I38&gt;0,COUNT(IF(INDIRECT(CONCATENATE("Simu"&amp;$B38&amp;"!$F$16:$F$"&amp;15+I38))&lt;5,INDIRECT(CONCATENATE("Simu"&amp;$B38&amp;"!$F$16:$F$"&amp;15+I38)),#N/A)),0)</f>
        <v>1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18</v>
      </c>
      <c r="I39">
        <f t="array" aca="1" ref="I39" ca="1">INDIRECT(CONCATENATE("Simu"&amp;$B39&amp;"!"&amp;"$I$9"))</f>
        <v>14</v>
      </c>
      <c r="J39">
        <f t="array" aca="1" ref="J39" ca="1">IF(I39&gt;0,COUNT(IF(INDIRECT(CONCATENATE("Simu"&amp;$B39&amp;"!$F$16:$F$"&amp;15+I39))&lt;20,INDIRECT(CONCATENATE("Simu"&amp;$B39&amp;"!$F$16:$F$"&amp;15+I39)),#N/A)),0)</f>
        <v>10</v>
      </c>
      <c r="K39">
        <f t="array" aca="1" ref="K39" ca="1">IF(I39&gt;0,COUNT(IF(INDIRECT(CONCATENATE("Simu"&amp;$B39&amp;"!$F$16:$F$"&amp;15+I39))&lt;10,INDIRECT(CONCATENATE("Simu"&amp;$B39&amp;"!$F$16:$F$"&amp;15+I39)),#N/A)),0)</f>
        <v>6</v>
      </c>
      <c r="L39">
        <f t="array" aca="1" ref="L39" ca="1">IF(I39&gt;0,COUNT(IF(INDIRECT(CONCATENATE("Simu"&amp;$B39&amp;"!$F$16:$F$"&amp;15+I39))&lt;5,INDIRECT(CONCATENATE("Simu"&amp;$B39&amp;"!$F$16:$F$"&amp;15+I39)),#N/A)),0)</f>
        <v>2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2</v>
      </c>
      <c r="I40">
        <f t="array" aca="1" ref="I40" ca="1">INDIRECT(CONCATENATE("Simu"&amp;$B40&amp;"!"&amp;"$I$9"))</f>
        <v>1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487</v>
      </c>
      <c r="I41">
        <f t="array" aca="1" ref="I41" ca="1">INDIRECT(CONCATENATE("Simu"&amp;$B41&amp;"!"&amp;"$I$9"))</f>
        <v>3</v>
      </c>
      <c r="J41">
        <f t="array" aca="1" ref="J41" ca="1">IF(I41&gt;0,COUNT(IF(INDIRECT(CONCATENATE("Simu"&amp;$B41&amp;"!$F$16:$F$"&amp;15+I41))&lt;20,INDIRECT(CONCATENATE("Simu"&amp;$B41&amp;"!$F$16:$F$"&amp;15+I41)),#N/A)),0)</f>
        <v>3</v>
      </c>
      <c r="K41">
        <f t="array" aca="1" ref="K41" ca="1">IF(I41&gt;0,COUNT(IF(INDIRECT(CONCATENATE("Simu"&amp;$B41&amp;"!$F$16:$F$"&amp;15+I41))&lt;10,INDIRECT(CONCATENATE("Simu"&amp;$B41&amp;"!$F$16:$F$"&amp;15+I41)),#N/A)),0)</f>
        <v>3</v>
      </c>
      <c r="L41">
        <f t="array" aca="1" ref="L41" ca="1">IF(I41&gt;0,COUNT(IF(INDIRECT(CONCATENATE("Simu"&amp;$B41&amp;"!$F$16:$F$"&amp;15+I41))&lt;5,INDIRECT(CONCATENATE("Simu"&amp;$B41&amp;"!$F$16:$F$"&amp;15+I41)),#N/A)),0)</f>
        <v>1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2184</v>
      </c>
      <c r="I42">
        <f t="array" aca="1" ref="I42" ca="1">INDIRECT(CONCATENATE("Simu"&amp;$B42&amp;"!"&amp;"$I$9"))</f>
        <v>20</v>
      </c>
      <c r="J42">
        <f t="array" aca="1" ref="J42" ca="1">IF(I42&gt;0,COUNT(IF(INDIRECT(CONCATENATE("Simu"&amp;$B42&amp;"!$F$16:$F$"&amp;15+I42))&lt;20,INDIRECT(CONCATENATE("Simu"&amp;$B42&amp;"!$F$16:$F$"&amp;15+I42)),#N/A)),0)</f>
        <v>11</v>
      </c>
      <c r="K42">
        <f t="array" aca="1" ref="K42" ca="1">IF(I42&gt;0,COUNT(IF(INDIRECT(CONCATENATE("Simu"&amp;$B42&amp;"!$F$16:$F$"&amp;15+I42))&lt;10,INDIRECT(CONCATENATE("Simu"&amp;$B42&amp;"!$F$16:$F$"&amp;15+I42)),#N/A)),0)</f>
        <v>6</v>
      </c>
      <c r="L42">
        <f t="array" aca="1" ref="L42" ca="1">IF(I42&gt;0,COUNT(IF(INDIRECT(CONCATENATE("Simu"&amp;$B42&amp;"!$F$16:$F$"&amp;15+I42))&lt;5,INDIRECT(CONCATENATE("Simu"&amp;$B42&amp;"!$F$16:$F$"&amp;15+I42)),#N/A)),0)</f>
        <v>3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1336</v>
      </c>
      <c r="I43">
        <f t="array" aca="1" ref="I43" ca="1">INDIRECT(CONCATENATE("Simu"&amp;$B43&amp;"!"&amp;"$I$9"))</f>
        <v>6</v>
      </c>
      <c r="J43">
        <f t="array" aca="1" ref="J43" ca="1">IF(I43&gt;0,COUNT(IF(INDIRECT(CONCATENATE("Simu"&amp;$B43&amp;"!$F$16:$F$"&amp;15+I43))&lt;20,INDIRECT(CONCATENATE("Simu"&amp;$B43&amp;"!$F$16:$F$"&amp;15+I43)),#N/A)),0)</f>
        <v>2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258</v>
      </c>
      <c r="I44">
        <f t="array" aca="1" ref="I44" ca="1">INDIRECT(CONCATENATE("Simu"&amp;$B44&amp;"!"&amp;"$I$9"))</f>
        <v>10</v>
      </c>
      <c r="J44">
        <f t="array" aca="1" ref="J44" ca="1">IF(I44&gt;0,COUNT(IF(INDIRECT(CONCATENATE("Simu"&amp;$B44&amp;"!$F$16:$F$"&amp;15+I44))&lt;20,INDIRECT(CONCATENATE("Simu"&amp;$B44&amp;"!$F$16:$F$"&amp;15+I44)),#N/A)),0)</f>
        <v>7</v>
      </c>
      <c r="K44">
        <f t="array" aca="1" ref="K44" ca="1">IF(I44&gt;0,COUNT(IF(INDIRECT(CONCATENATE("Simu"&amp;$B44&amp;"!$F$16:$F$"&amp;15+I44))&lt;10,INDIRECT(CONCATENATE("Simu"&amp;$B44&amp;"!$F$16:$F$"&amp;15+I44)),#N/A)),0)</f>
        <v>5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26</v>
      </c>
      <c r="I45">
        <f t="array" aca="1" ref="I45" ca="1">INDIRECT(CONCATENATE("Simu"&amp;$B45&amp;"!"&amp;"$I$9"))</f>
        <v>13</v>
      </c>
      <c r="J45">
        <f t="array" aca="1" ref="J45" ca="1">IF(I45&gt;0,COUNT(IF(INDIRECT(CONCATENATE("Simu"&amp;$B45&amp;"!$F$16:$F$"&amp;15+I45))&lt;20,INDIRECT(CONCATENATE("Simu"&amp;$B45&amp;"!$F$16:$F$"&amp;15+I45)),#N/A)),0)</f>
        <v>8</v>
      </c>
      <c r="K45">
        <f t="array" aca="1" ref="K45" ca="1">IF(I45&gt;0,COUNT(IF(INDIRECT(CONCATENATE("Simu"&amp;$B45&amp;"!$F$16:$F$"&amp;15+I45))&lt;10,INDIRECT(CONCATENATE("Simu"&amp;$B45&amp;"!$F$16:$F$"&amp;15+I45)),#N/A)),0)</f>
        <v>7</v>
      </c>
      <c r="L45">
        <f t="array" aca="1" ref="L45" ca="1">IF(I45&gt;0,COUNT(IF(INDIRECT(CONCATENATE("Simu"&amp;$B45&amp;"!$F$16:$F$"&amp;15+I45))&lt;5,INDIRECT(CONCATENATE("Simu"&amp;$B45&amp;"!$F$16:$F$"&amp;15+I45)),#N/A)),0)</f>
        <v>4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159</v>
      </c>
      <c r="I46">
        <f t="array" aca="1" ref="I46" ca="1">INDIRECT(CONCATENATE("Simu"&amp;$B46&amp;"!"&amp;"$I$9"))</f>
        <v>1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29</v>
      </c>
      <c r="I47">
        <f t="array" aca="1" ref="I47" ca="1">INDIRECT(CONCATENATE("Simu"&amp;$B47&amp;"!"&amp;"$I$9"))</f>
        <v>3</v>
      </c>
      <c r="J47">
        <f t="array" aca="1" ref="J47" ca="1">IF(I47&gt;0,COUNT(IF(INDIRECT(CONCATENATE("Simu"&amp;$B47&amp;"!$F$16:$F$"&amp;15+I47))&lt;20,INDIRECT(CONCATENATE("Simu"&amp;$B47&amp;"!$F$16:$F$"&amp;15+I47)),#N/A)),0)</f>
        <v>1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31</v>
      </c>
      <c r="I48">
        <f t="array" aca="1" ref="I48" ca="1">INDIRECT(CONCATENATE("Simu"&amp;$B48&amp;"!"&amp;"$I$9"))</f>
        <v>6</v>
      </c>
      <c r="J48">
        <f t="array" aca="1" ref="J48" ca="1">IF(I48&gt;0,COUNT(IF(INDIRECT(CONCATENATE("Simu"&amp;$B48&amp;"!$F$16:$F$"&amp;15+I48))&lt;20,INDIRECT(CONCATENATE("Simu"&amp;$B48&amp;"!$F$16:$F$"&amp;15+I48)),#N/A)),0)</f>
        <v>6</v>
      </c>
      <c r="K48">
        <f t="array" aca="1" ref="K48" ca="1">IF(I48&gt;0,COUNT(IF(INDIRECT(CONCATENATE("Simu"&amp;$B48&amp;"!$F$16:$F$"&amp;15+I48))&lt;10,INDIRECT(CONCATENATE("Simu"&amp;$B48&amp;"!$F$16:$F$"&amp;15+I48)),#N/A)),0)</f>
        <v>5</v>
      </c>
      <c r="L48">
        <f t="array" aca="1" ref="L48" ca="1">IF(I48&gt;0,COUNT(IF(INDIRECT(CONCATENATE("Simu"&amp;$B48&amp;"!$F$16:$F$"&amp;15+I48))&lt;5,INDIRECT(CONCATENATE("Simu"&amp;$B48&amp;"!$F$16:$F$"&amp;15+I48)),#N/A)),0)</f>
        <v>2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142</v>
      </c>
      <c r="I49">
        <f t="array" aca="1" ref="I49" ca="1">INDIRECT(CONCATENATE("Simu"&amp;$B49&amp;"!"&amp;"$I$9"))</f>
        <v>5</v>
      </c>
      <c r="J49">
        <f t="array" aca="1" ref="J49" ca="1">IF(I49&gt;0,COUNT(IF(INDIRECT(CONCATENATE("Simu"&amp;$B49&amp;"!$F$16:$F$"&amp;15+I49))&lt;20,INDIRECT(CONCATENATE("Simu"&amp;$B49&amp;"!$F$16:$F$"&amp;15+I49)),#N/A)),0)</f>
        <v>3</v>
      </c>
      <c r="K49">
        <f t="array" aca="1" ref="K49" ca="1">IF(I49&gt;0,COUNT(IF(INDIRECT(CONCATENATE("Simu"&amp;$B49&amp;"!$F$16:$F$"&amp;15+I49))&lt;10,INDIRECT(CONCATENATE("Simu"&amp;$B49&amp;"!$F$16:$F$"&amp;15+I49)),#N/A)),0)</f>
        <v>2</v>
      </c>
      <c r="L49">
        <f t="array" aca="1" ref="L49" ca="1">IF(I49&gt;0,COUNT(IF(INDIRECT(CONCATENATE("Simu"&amp;$B49&amp;"!$F$16:$F$"&amp;15+I49))&lt;5,INDIRECT(CONCATENATE("Simu"&amp;$B49&amp;"!$F$16:$F$"&amp;15+I49)),#N/A)),0)</f>
        <v>1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15</v>
      </c>
      <c r="I50">
        <f t="array" aca="1" ref="I50" ca="1">INDIRECT(CONCATENATE("Simu"&amp;$B50&amp;"!"&amp;"$I$9"))</f>
        <v>10</v>
      </c>
      <c r="J50">
        <f t="array" aca="1" ref="J50" ca="1">IF(I50&gt;0,COUNT(IF(INDIRECT(CONCATENATE("Simu"&amp;$B50&amp;"!$F$16:$F$"&amp;15+I50))&lt;20,INDIRECT(CONCATENATE("Simu"&amp;$B50&amp;"!$F$16:$F$"&amp;15+I50)),#N/A)),0)</f>
        <v>8</v>
      </c>
      <c r="K50">
        <f t="array" aca="1" ref="K50" ca="1">IF(I50&gt;0,COUNT(IF(INDIRECT(CONCATENATE("Simu"&amp;$B50&amp;"!$F$16:$F$"&amp;15+I50))&lt;10,INDIRECT(CONCATENATE("Simu"&amp;$B50&amp;"!$F$16:$F$"&amp;15+I50)),#N/A)),0)</f>
        <v>4</v>
      </c>
      <c r="L50">
        <f t="array" aca="1" ref="L50" ca="1">IF(I50&gt;0,COUNT(IF(INDIRECT(CONCATENATE("Simu"&amp;$B50&amp;"!$F$16:$F$"&amp;15+I50))&lt;5,INDIRECT(CONCATENATE("Simu"&amp;$B50&amp;"!$F$16:$F$"&amp;15+I50)),#N/A)),0)</f>
        <v>4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34</v>
      </c>
      <c r="I51">
        <f t="array" aca="1" ref="I51" ca="1">INDIRECT(CONCATENATE("Simu"&amp;$B51&amp;"!"&amp;"$I$9"))</f>
        <v>7</v>
      </c>
      <c r="J51">
        <f t="array" aca="1" ref="J51" ca="1">IF(I51&gt;0,COUNT(IF(INDIRECT(CONCATENATE("Simu"&amp;$B51&amp;"!$F$16:$F$"&amp;15+I51))&lt;20,INDIRECT(CONCATENATE("Simu"&amp;$B51&amp;"!$F$16:$F$"&amp;15+I51)),#N/A)),0)</f>
        <v>2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11</v>
      </c>
      <c r="I52">
        <f t="array" aca="1" ref="I52" ca="1">INDIRECT(CONCATENATE("Simu"&amp;$B52&amp;"!"&amp;"$I$9"))</f>
        <v>5</v>
      </c>
      <c r="J52">
        <f t="array" aca="1" ref="J52" ca="1">IF(I52&gt;0,COUNT(IF(INDIRECT(CONCATENATE("Simu"&amp;$B52&amp;"!$F$16:$F$"&amp;15+I52))&lt;20,INDIRECT(CONCATENATE("Simu"&amp;$B52&amp;"!$F$16:$F$"&amp;15+I52)),#N/A)),0)</f>
        <v>2</v>
      </c>
      <c r="K52">
        <f t="array" aca="1" ref="K52" ca="1">IF(I52&gt;0,COUNT(IF(INDIRECT(CONCATENATE("Simu"&amp;$B52&amp;"!$F$16:$F$"&amp;15+I52))&lt;10,INDIRECT(CONCATENATE("Simu"&amp;$B52&amp;"!$F$16:$F$"&amp;15+I52)),#N/A)),0)</f>
        <v>2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32</v>
      </c>
      <c r="I53">
        <f t="array" aca="1" ref="I53" ca="1">INDIRECT(CONCATENATE("Simu"&amp;$B53&amp;"!"&amp;"$I$9"))</f>
        <v>3</v>
      </c>
      <c r="J53">
        <f t="array" aca="1" ref="J53" ca="1">IF(I53&gt;0,COUNT(IF(INDIRECT(CONCATENATE("Simu"&amp;$B53&amp;"!$F$16:$F$"&amp;15+I53))&lt;20,INDIRECT(CONCATENATE("Simu"&amp;$B53&amp;"!$F$16:$F$"&amp;15+I53)),#N/A)),0)</f>
        <v>3</v>
      </c>
      <c r="K53">
        <f t="array" aca="1" ref="K53" ca="1">IF(I53&gt;0,COUNT(IF(INDIRECT(CONCATENATE("Simu"&amp;$B53&amp;"!$F$16:$F$"&amp;15+I53))&lt;10,INDIRECT(CONCATENATE("Simu"&amp;$B53&amp;"!$F$16:$F$"&amp;15+I53)),#N/A)),0)</f>
        <v>2</v>
      </c>
      <c r="L53">
        <f t="array" aca="1" ref="L53" ca="1">IF(I53&gt;0,COUNT(IF(INDIRECT(CONCATENATE("Simu"&amp;$B53&amp;"!$F$16:$F$"&amp;15+I53))&lt;5,INDIRECT(CONCATENATE("Simu"&amp;$B53&amp;"!$F$16:$F$"&amp;15+I53)),#N/A)),0)</f>
        <v>1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198</v>
      </c>
      <c r="I54">
        <f t="array" aca="1" ref="I54" ca="1">INDIRECT(CONCATENATE("Simu"&amp;$B54&amp;"!"&amp;"$I$9"))</f>
        <v>5</v>
      </c>
      <c r="J54">
        <f t="array" aca="1" ref="J54" ca="1">IF(I54&gt;0,COUNT(IF(INDIRECT(CONCATENATE("Simu"&amp;$B54&amp;"!$F$16:$F$"&amp;15+I54))&lt;20,INDIRECT(CONCATENATE("Simu"&amp;$B54&amp;"!$F$16:$F$"&amp;15+I54)),#N/A)),0)</f>
        <v>5</v>
      </c>
      <c r="K54">
        <f t="array" aca="1" ref="K54" ca="1">IF(I54&gt;0,COUNT(IF(INDIRECT(CONCATENATE("Simu"&amp;$B54&amp;"!$F$16:$F$"&amp;15+I54))&lt;10,INDIRECT(CONCATENATE("Simu"&amp;$B54&amp;"!$F$16:$F$"&amp;15+I54)),#N/A)),0)</f>
        <v>4</v>
      </c>
      <c r="L54">
        <f t="array" aca="1" ref="L54" ca="1">IF(I54&gt;0,COUNT(IF(INDIRECT(CONCATENATE("Simu"&amp;$B54&amp;"!$F$16:$F$"&amp;15+I54))&lt;5,INDIRECT(CONCATENATE("Simu"&amp;$B54&amp;"!$F$16:$F$"&amp;15+I54)),#N/A)),0)</f>
        <v>2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45022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</v>
      </c>
      <c r="AA3">
        <v>256.24546909332281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342.15623667325309</v>
      </c>
      <c r="E7">
        <v>13.13995394194926</v>
      </c>
      <c r="H7" t="s">
        <v>93</v>
      </c>
      <c r="I7">
        <v>1</v>
      </c>
      <c r="K7" t="s">
        <v>94</v>
      </c>
      <c r="L7">
        <v>28.606216666666661</v>
      </c>
      <c r="M7">
        <v>767.90119495235604</v>
      </c>
      <c r="N7">
        <v>13.13995394194926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2.197458333333334</v>
      </c>
      <c r="M8">
        <v>404.37067003944082</v>
      </c>
      <c r="N8">
        <v>60.466459699372798</v>
      </c>
    </row>
    <row r="9" spans="1:27" x14ac:dyDescent="0.3">
      <c r="A9">
        <v>2</v>
      </c>
      <c r="B9">
        <v>95</v>
      </c>
      <c r="C9">
        <v>11.808038888888889</v>
      </c>
      <c r="D9">
        <v>425.744958279103</v>
      </c>
      <c r="E9">
        <v>10.657490020178329</v>
      </c>
      <c r="H9" t="s">
        <v>96</v>
      </c>
      <c r="I9">
        <v>2</v>
      </c>
      <c r="K9" t="s">
        <v>32</v>
      </c>
      <c r="L9">
        <v>30.803674999999991</v>
      </c>
      <c r="M9">
        <v>1172.271864991797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404.37067003944082</v>
      </c>
      <c r="E12">
        <v>60.466459699372798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121</v>
      </c>
      <c r="B16">
        <v>4823</v>
      </c>
      <c r="C16">
        <v>5593</v>
      </c>
      <c r="D16">
        <v>9</v>
      </c>
      <c r="E16">
        <v>25740</v>
      </c>
      <c r="F16">
        <v>2.238721120149604</v>
      </c>
      <c r="G16">
        <v>0</v>
      </c>
      <c r="H16">
        <v>5</v>
      </c>
      <c r="I16">
        <v>18715.615466656669</v>
      </c>
      <c r="J16">
        <v>16877.92240632122</v>
      </c>
      <c r="K16">
        <v>120.4228503014405</v>
      </c>
      <c r="L16">
        <v>18611.901052059209</v>
      </c>
      <c r="M16">
        <v>16827.163442976431</v>
      </c>
      <c r="N16">
        <v>120.2711014775328</v>
      </c>
      <c r="O16">
        <v>18715.615466656669</v>
      </c>
      <c r="P16">
        <v>16877.92240632122</v>
      </c>
      <c r="Q16">
        <v>120.4228503014405</v>
      </c>
      <c r="R16">
        <v>18715.058340427411</v>
      </c>
      <c r="S16">
        <v>16879.030463625651</v>
      </c>
      <c r="T16">
        <v>120.2711014775328</v>
      </c>
      <c r="U16">
        <v>0</v>
      </c>
      <c r="V16">
        <v>51.575253173146493</v>
      </c>
      <c r="W16">
        <v>0</v>
      </c>
      <c r="X16">
        <v>0</v>
      </c>
    </row>
    <row r="17" spans="1:24" x14ac:dyDescent="0.3">
      <c r="A17" t="s">
        <v>122</v>
      </c>
      <c r="B17">
        <v>4824</v>
      </c>
      <c r="C17">
        <v>6192</v>
      </c>
      <c r="D17">
        <v>5</v>
      </c>
      <c r="E17">
        <v>25500</v>
      </c>
      <c r="F17">
        <v>5.0675386402852061</v>
      </c>
      <c r="G17">
        <v>0</v>
      </c>
      <c r="H17">
        <v>5</v>
      </c>
      <c r="I17">
        <v>18480.792188770589</v>
      </c>
      <c r="J17">
        <v>19044.047081485511</v>
      </c>
      <c r="K17">
        <v>54.759563764379863</v>
      </c>
      <c r="L17">
        <v>18281.74352531862</v>
      </c>
      <c r="M17">
        <v>18834.362645296311</v>
      </c>
      <c r="N17">
        <v>55.050115186389043</v>
      </c>
      <c r="O17">
        <v>18491.18105597976</v>
      </c>
      <c r="P17">
        <v>18986.319914917942</v>
      </c>
      <c r="Q17">
        <v>54.759563764379863</v>
      </c>
      <c r="R17">
        <v>18490.234607514569</v>
      </c>
      <c r="S17">
        <v>18987.210304056491</v>
      </c>
      <c r="T17">
        <v>55.050115186389043</v>
      </c>
      <c r="U17">
        <v>11.57456071844403</v>
      </c>
      <c r="V17">
        <v>51.014273935439547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45022</v>
      </c>
      <c r="D3" t="s">
        <v>123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124</v>
      </c>
      <c r="Q3" t="s">
        <v>125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130</v>
      </c>
      <c r="AA3">
        <v>155.57742834091189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26.365389145900849</v>
      </c>
      <c r="E7">
        <v>12.903741034732789</v>
      </c>
      <c r="H7" t="s">
        <v>93</v>
      </c>
      <c r="I7">
        <v>123</v>
      </c>
      <c r="K7" t="s">
        <v>94</v>
      </c>
      <c r="L7">
        <v>17.310405555555551</v>
      </c>
      <c r="M7">
        <v>620.17960390921894</v>
      </c>
      <c r="N7">
        <v>12.903741034732789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119.47569182866511</v>
      </c>
      <c r="N8">
        <v>62.372326906120477</v>
      </c>
    </row>
    <row r="9" spans="1:27" x14ac:dyDescent="0.3">
      <c r="A9">
        <v>2</v>
      </c>
      <c r="B9">
        <v>173</v>
      </c>
      <c r="C9">
        <v>16.47465</v>
      </c>
      <c r="D9">
        <v>593.81421476331809</v>
      </c>
      <c r="E9">
        <v>11.470078074789781</v>
      </c>
      <c r="H9" t="s">
        <v>96</v>
      </c>
      <c r="I9">
        <v>7</v>
      </c>
      <c r="K9" t="s">
        <v>32</v>
      </c>
      <c r="L9">
        <v>17.961988888888889</v>
      </c>
      <c r="M9">
        <v>739.6552957378841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119.47569182866511</v>
      </c>
      <c r="E12">
        <v>62.372326906120477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126</v>
      </c>
      <c r="B16">
        <v>3500</v>
      </c>
      <c r="C16">
        <v>6198</v>
      </c>
      <c r="D16">
        <v>3</v>
      </c>
      <c r="E16">
        <v>27180</v>
      </c>
      <c r="F16">
        <v>13.269384000682081</v>
      </c>
      <c r="G16">
        <v>2</v>
      </c>
      <c r="H16">
        <v>5</v>
      </c>
      <c r="I16">
        <v>15821.227557872269</v>
      </c>
      <c r="J16">
        <v>15806.275222334411</v>
      </c>
      <c r="K16">
        <v>135.43548060181399</v>
      </c>
      <c r="L16">
        <v>16326.717127744991</v>
      </c>
      <c r="M16">
        <v>16126.716429249591</v>
      </c>
      <c r="N16">
        <v>130.5571258376483</v>
      </c>
      <c r="O16">
        <v>15814.640802849481</v>
      </c>
      <c r="P16">
        <v>15673.84464688387</v>
      </c>
      <c r="Q16">
        <v>135.43548060181399</v>
      </c>
      <c r="R16">
        <v>15815.063366228311</v>
      </c>
      <c r="S16">
        <v>15673.179997465029</v>
      </c>
      <c r="T16">
        <v>130.5571258376483</v>
      </c>
      <c r="U16">
        <v>9.9924968906648335</v>
      </c>
      <c r="V16">
        <v>51.526781485713713</v>
      </c>
      <c r="W16">
        <v>0</v>
      </c>
      <c r="X16">
        <v>0</v>
      </c>
    </row>
    <row r="17" spans="1:24" x14ac:dyDescent="0.3">
      <c r="A17" t="s">
        <v>127</v>
      </c>
      <c r="B17">
        <v>3537</v>
      </c>
      <c r="C17">
        <v>5586</v>
      </c>
      <c r="D17">
        <v>14</v>
      </c>
      <c r="E17">
        <v>27840</v>
      </c>
      <c r="F17">
        <v>5.1204108428183774</v>
      </c>
      <c r="G17">
        <v>2</v>
      </c>
      <c r="H17">
        <v>5</v>
      </c>
      <c r="I17">
        <v>18172.76354645687</v>
      </c>
      <c r="J17">
        <v>17547.50111683791</v>
      </c>
      <c r="K17">
        <v>36.687464169888919</v>
      </c>
      <c r="L17">
        <v>17996.026725405161</v>
      </c>
      <c r="M17">
        <v>17417.58588661543</v>
      </c>
      <c r="N17">
        <v>37.837819119905006</v>
      </c>
      <c r="O17">
        <v>18190.76125207001</v>
      </c>
      <c r="P17">
        <v>17595.448706712788</v>
      </c>
      <c r="Q17">
        <v>36.687464169888919</v>
      </c>
      <c r="R17">
        <v>18190.57585782864</v>
      </c>
      <c r="S17">
        <v>17595.70016596069</v>
      </c>
      <c r="T17">
        <v>37.837819119905006</v>
      </c>
      <c r="U17">
        <v>10.00196036626639</v>
      </c>
      <c r="V17">
        <v>51.513240390242657</v>
      </c>
      <c r="W17">
        <v>0</v>
      </c>
      <c r="X17">
        <v>0</v>
      </c>
    </row>
    <row r="18" spans="1:24" x14ac:dyDescent="0.3">
      <c r="A18" t="s">
        <v>128</v>
      </c>
      <c r="B18">
        <v>3624</v>
      </c>
      <c r="C18">
        <v>5586</v>
      </c>
      <c r="D18">
        <v>14</v>
      </c>
      <c r="E18">
        <v>27840</v>
      </c>
      <c r="F18">
        <v>41.907225889440099</v>
      </c>
      <c r="G18">
        <v>2</v>
      </c>
      <c r="H18">
        <v>5</v>
      </c>
      <c r="I18">
        <v>18439.588254904189</v>
      </c>
      <c r="J18">
        <v>17734.93010752893</v>
      </c>
      <c r="K18">
        <v>19.745275847306019</v>
      </c>
      <c r="L18">
        <v>16492.46396883444</v>
      </c>
      <c r="M18">
        <v>16053.43703471256</v>
      </c>
      <c r="N18">
        <v>21.18419785556712</v>
      </c>
      <c r="O18">
        <v>18083.17074267878</v>
      </c>
      <c r="P18">
        <v>17513.23968394853</v>
      </c>
      <c r="Q18">
        <v>19.745275847306019</v>
      </c>
      <c r="R18">
        <v>18084.942121006799</v>
      </c>
      <c r="S18">
        <v>17511.184095946781</v>
      </c>
      <c r="T18">
        <v>21.18419785556712</v>
      </c>
      <c r="U18">
        <v>10.01588886330436</v>
      </c>
      <c r="V18">
        <v>51.517081469775661</v>
      </c>
      <c r="W18">
        <v>0</v>
      </c>
      <c r="X18">
        <v>0</v>
      </c>
    </row>
    <row r="19" spans="1:24" x14ac:dyDescent="0.3">
      <c r="A19" t="s">
        <v>128</v>
      </c>
      <c r="B19">
        <v>3624</v>
      </c>
      <c r="C19">
        <v>5586</v>
      </c>
      <c r="D19">
        <v>14</v>
      </c>
      <c r="E19">
        <v>27840</v>
      </c>
      <c r="F19">
        <v>38.531835257270508</v>
      </c>
      <c r="G19">
        <v>2</v>
      </c>
      <c r="H19">
        <v>5</v>
      </c>
      <c r="I19">
        <v>18416.210053909748</v>
      </c>
      <c r="J19">
        <v>17721.14523536402</v>
      </c>
      <c r="K19">
        <v>26.704228510464969</v>
      </c>
      <c r="L19">
        <v>16625.170496211489</v>
      </c>
      <c r="M19">
        <v>16175.972689263041</v>
      </c>
      <c r="N19">
        <v>23.915846229287869</v>
      </c>
      <c r="O19">
        <v>18088.585088582469</v>
      </c>
      <c r="P19">
        <v>17517.310712446819</v>
      </c>
      <c r="Q19">
        <v>26.704228510464969</v>
      </c>
      <c r="R19">
        <v>18089.450505651159</v>
      </c>
      <c r="S19">
        <v>17516.306453284298</v>
      </c>
      <c r="T19">
        <v>23.915846229287869</v>
      </c>
      <c r="U19">
        <v>10.01401312081039</v>
      </c>
      <c r="V19">
        <v>51.518363944643468</v>
      </c>
      <c r="W19">
        <v>0</v>
      </c>
      <c r="X19">
        <v>0</v>
      </c>
    </row>
    <row r="20" spans="1:24" x14ac:dyDescent="0.3">
      <c r="A20" t="s">
        <v>128</v>
      </c>
      <c r="B20">
        <v>3624</v>
      </c>
      <c r="C20">
        <v>5586</v>
      </c>
      <c r="D20">
        <v>14</v>
      </c>
      <c r="E20">
        <v>27840</v>
      </c>
      <c r="F20">
        <v>29.9351408768837</v>
      </c>
      <c r="G20">
        <v>2</v>
      </c>
      <c r="H20">
        <v>5</v>
      </c>
      <c r="I20">
        <v>18379.744813976311</v>
      </c>
      <c r="J20">
        <v>17693.214364339819</v>
      </c>
      <c r="K20">
        <v>26.120231083551118</v>
      </c>
      <c r="L20">
        <v>16990.702762106681</v>
      </c>
      <c r="M20">
        <v>16490.051415241611</v>
      </c>
      <c r="N20">
        <v>27.784503371256879</v>
      </c>
      <c r="O20">
        <v>18125.125813471001</v>
      </c>
      <c r="P20">
        <v>17534.856613812699</v>
      </c>
      <c r="Q20">
        <v>26.120231083551118</v>
      </c>
      <c r="R20">
        <v>18128.149241598869</v>
      </c>
      <c r="S20">
        <v>17531.348262378659</v>
      </c>
      <c r="T20">
        <v>27.784503371256879</v>
      </c>
      <c r="U20">
        <v>10.01654375557851</v>
      </c>
      <c r="V20">
        <v>51.514828014444163</v>
      </c>
      <c r="W20">
        <v>0</v>
      </c>
      <c r="X20">
        <v>0</v>
      </c>
    </row>
    <row r="21" spans="1:24" x14ac:dyDescent="0.3">
      <c r="A21" t="s">
        <v>129</v>
      </c>
      <c r="B21">
        <v>3665</v>
      </c>
      <c r="C21">
        <v>5810</v>
      </c>
      <c r="D21">
        <v>10</v>
      </c>
      <c r="E21">
        <v>27600</v>
      </c>
      <c r="F21">
        <v>8.2818400824978671</v>
      </c>
      <c r="G21">
        <v>2</v>
      </c>
      <c r="H21">
        <v>5</v>
      </c>
      <c r="I21">
        <v>17178.284472422401</v>
      </c>
      <c r="J21">
        <v>17791.107502021241</v>
      </c>
      <c r="K21">
        <v>101.6514077332818</v>
      </c>
      <c r="L21">
        <v>17120.752740663051</v>
      </c>
      <c r="M21">
        <v>17317.158237400719</v>
      </c>
      <c r="N21">
        <v>98.503547855749844</v>
      </c>
      <c r="O21">
        <v>17231.688404900829</v>
      </c>
      <c r="P21">
        <v>17727.92130814102</v>
      </c>
      <c r="Q21">
        <v>101.6514077332818</v>
      </c>
      <c r="R21">
        <v>17234.51640002452</v>
      </c>
      <c r="S21">
        <v>17727.56087520453</v>
      </c>
      <c r="T21">
        <v>98.503547855749844</v>
      </c>
      <c r="U21">
        <v>9.9894880962665038</v>
      </c>
      <c r="V21">
        <v>51.423173358808647</v>
      </c>
      <c r="W21">
        <v>0</v>
      </c>
      <c r="X21">
        <v>0</v>
      </c>
    </row>
    <row r="22" spans="1:24" x14ac:dyDescent="0.3">
      <c r="A22" t="s">
        <v>130</v>
      </c>
      <c r="B22">
        <v>5808</v>
      </c>
      <c r="C22">
        <v>897</v>
      </c>
      <c r="D22">
        <v>1</v>
      </c>
      <c r="E22">
        <v>27060</v>
      </c>
      <c r="F22">
        <v>0</v>
      </c>
      <c r="G22">
        <v>5</v>
      </c>
      <c r="H22">
        <v>2</v>
      </c>
      <c r="I22">
        <v>16248.578840171571</v>
      </c>
      <c r="J22">
        <v>14251.37493630023</v>
      </c>
      <c r="K22">
        <v>34.032365612753303</v>
      </c>
      <c r="L22">
        <v>16250.844192983361</v>
      </c>
      <c r="M22">
        <v>14252.94223485534</v>
      </c>
      <c r="N22">
        <v>35.45214517960229</v>
      </c>
      <c r="O22">
        <v>16248.578840171571</v>
      </c>
      <c r="P22">
        <v>14251.37493630023</v>
      </c>
      <c r="Q22">
        <v>34.032365612753303</v>
      </c>
      <c r="R22">
        <v>16250.844192983361</v>
      </c>
      <c r="S22">
        <v>14252.94223485534</v>
      </c>
      <c r="T22">
        <v>35.45214517960229</v>
      </c>
      <c r="U22">
        <v>51.410998901692032</v>
      </c>
      <c r="V22">
        <v>10.03582101532384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45022</v>
      </c>
      <c r="D3" t="s">
        <v>131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472</v>
      </c>
      <c r="AA3">
        <v>228.64275670051569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14.63510072692022</v>
      </c>
      <c r="E7">
        <v>8.5968554113420321</v>
      </c>
      <c r="H7" t="s">
        <v>93</v>
      </c>
      <c r="I7">
        <v>460</v>
      </c>
      <c r="K7" t="s">
        <v>94</v>
      </c>
      <c r="L7">
        <v>30.185308333333339</v>
      </c>
      <c r="M7">
        <v>1085.111599004741</v>
      </c>
      <c r="N7">
        <v>43.941425239015167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0.82359722222222143</v>
      </c>
      <c r="M8">
        <v>151.41143587689319</v>
      </c>
      <c r="N8">
        <v>51.780035510172418</v>
      </c>
    </row>
    <row r="9" spans="1:27" x14ac:dyDescent="0.3">
      <c r="A9">
        <v>2</v>
      </c>
      <c r="B9">
        <v>246</v>
      </c>
      <c r="C9">
        <v>29.712425</v>
      </c>
      <c r="D9">
        <v>1070.4764982778211</v>
      </c>
      <c r="E9">
        <v>43.941425239015167</v>
      </c>
      <c r="H9" t="s">
        <v>96</v>
      </c>
      <c r="I9">
        <v>12</v>
      </c>
      <c r="K9" t="s">
        <v>32</v>
      </c>
      <c r="L9">
        <v>31.008905555555561</v>
      </c>
      <c r="M9">
        <v>1236.523034881634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151.41143587689319</v>
      </c>
      <c r="E12">
        <v>51.780035510172418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134</v>
      </c>
      <c r="B16">
        <v>3450</v>
      </c>
      <c r="C16">
        <v>5995</v>
      </c>
      <c r="D16">
        <v>2</v>
      </c>
      <c r="E16">
        <v>28020</v>
      </c>
      <c r="F16">
        <v>52.180660897245282</v>
      </c>
      <c r="G16">
        <v>2</v>
      </c>
      <c r="H16">
        <v>5</v>
      </c>
      <c r="I16">
        <v>16162.957713468521</v>
      </c>
      <c r="J16">
        <v>12207.861221122101</v>
      </c>
      <c r="K16">
        <v>55.168014835318608</v>
      </c>
      <c r="L16">
        <v>16248.293185759871</v>
      </c>
      <c r="M16">
        <v>14388.568512756479</v>
      </c>
      <c r="N16">
        <v>59.013704032092193</v>
      </c>
      <c r="O16">
        <v>15979.64766813853</v>
      </c>
      <c r="P16">
        <v>11719.4779437383</v>
      </c>
      <c r="Q16">
        <v>55.168014835318608</v>
      </c>
      <c r="R16">
        <v>15978.176144972091</v>
      </c>
      <c r="S16">
        <v>11719.536521951301</v>
      </c>
      <c r="T16">
        <v>59.013704032092193</v>
      </c>
      <c r="U16">
        <v>9.9970368469796753</v>
      </c>
      <c r="V16">
        <v>51.411109072763068</v>
      </c>
      <c r="W16">
        <v>0</v>
      </c>
      <c r="X16">
        <v>0</v>
      </c>
    </row>
    <row r="17" spans="1:24" x14ac:dyDescent="0.3">
      <c r="A17" t="s">
        <v>135</v>
      </c>
      <c r="B17">
        <v>3498</v>
      </c>
      <c r="C17">
        <v>5595</v>
      </c>
      <c r="D17">
        <v>5</v>
      </c>
      <c r="E17">
        <v>28200</v>
      </c>
      <c r="F17">
        <v>0</v>
      </c>
      <c r="G17">
        <v>2</v>
      </c>
      <c r="H17">
        <v>5</v>
      </c>
      <c r="I17">
        <v>18291.963468502661</v>
      </c>
      <c r="J17">
        <v>17869.049796824609</v>
      </c>
      <c r="K17">
        <v>114.0088136096289</v>
      </c>
      <c r="L17">
        <v>18289.846255537421</v>
      </c>
      <c r="M17">
        <v>17868.325230721039</v>
      </c>
      <c r="N17">
        <v>118.0677566337792</v>
      </c>
      <c r="O17">
        <v>18291.963468502661</v>
      </c>
      <c r="P17">
        <v>17869.049796824609</v>
      </c>
      <c r="Q17">
        <v>114.0088136096289</v>
      </c>
      <c r="R17">
        <v>18289.846255537421</v>
      </c>
      <c r="S17">
        <v>17868.325230721039</v>
      </c>
      <c r="T17">
        <v>118.0677566337792</v>
      </c>
      <c r="U17">
        <v>9.9958354506276539</v>
      </c>
      <c r="V17">
        <v>50.948586899323608</v>
      </c>
      <c r="W17">
        <v>0</v>
      </c>
      <c r="X17">
        <v>0</v>
      </c>
    </row>
    <row r="18" spans="1:24" x14ac:dyDescent="0.3">
      <c r="A18" t="s">
        <v>136</v>
      </c>
      <c r="B18">
        <v>3555</v>
      </c>
      <c r="C18">
        <v>5809</v>
      </c>
      <c r="D18">
        <v>9</v>
      </c>
      <c r="E18">
        <v>28440</v>
      </c>
      <c r="F18">
        <v>58.386521996899603</v>
      </c>
      <c r="G18">
        <v>2</v>
      </c>
      <c r="H18">
        <v>5</v>
      </c>
      <c r="I18">
        <v>18035.55092903629</v>
      </c>
      <c r="J18">
        <v>17193.396292134559</v>
      </c>
      <c r="K18">
        <v>51.427065666249582</v>
      </c>
      <c r="L18">
        <v>18197.853051976359</v>
      </c>
      <c r="M18">
        <v>19585.75265348388</v>
      </c>
      <c r="N18">
        <v>54.829687965490187</v>
      </c>
      <c r="O18">
        <v>17830.454858879839</v>
      </c>
      <c r="P18">
        <v>16646.96830646733</v>
      </c>
      <c r="Q18">
        <v>51.427065666249582</v>
      </c>
      <c r="R18">
        <v>17827.090497774181</v>
      </c>
      <c r="S18">
        <v>16647.20130526838</v>
      </c>
      <c r="T18">
        <v>54.829687965490187</v>
      </c>
      <c r="U18">
        <v>9.9963229583408904</v>
      </c>
      <c r="V18">
        <v>50.728298196678601</v>
      </c>
      <c r="W18">
        <v>0</v>
      </c>
      <c r="X18">
        <v>0</v>
      </c>
    </row>
    <row r="19" spans="1:24" x14ac:dyDescent="0.3">
      <c r="A19" t="s">
        <v>136</v>
      </c>
      <c r="B19">
        <v>3555</v>
      </c>
      <c r="C19">
        <v>5809</v>
      </c>
      <c r="D19">
        <v>10</v>
      </c>
      <c r="E19">
        <v>28500</v>
      </c>
      <c r="F19">
        <v>20.881918990695041</v>
      </c>
      <c r="G19">
        <v>2</v>
      </c>
      <c r="H19">
        <v>5</v>
      </c>
      <c r="I19">
        <v>17905.716908534661</v>
      </c>
      <c r="J19">
        <v>16836.9215722724</v>
      </c>
      <c r="K19">
        <v>53.709636727143817</v>
      </c>
      <c r="L19">
        <v>17967.474648056701</v>
      </c>
      <c r="M19">
        <v>17692.360893516929</v>
      </c>
      <c r="N19">
        <v>54.745113307232437</v>
      </c>
      <c r="O19">
        <v>17832.38105334252</v>
      </c>
      <c r="P19">
        <v>16641.501480444978</v>
      </c>
      <c r="Q19">
        <v>53.709636727143817</v>
      </c>
      <c r="R19">
        <v>17833.959325552019</v>
      </c>
      <c r="S19">
        <v>16641.390464673339</v>
      </c>
      <c r="T19">
        <v>54.745113307232437</v>
      </c>
      <c r="U19">
        <v>9.9956080565217906</v>
      </c>
      <c r="V19">
        <v>50.733717519537997</v>
      </c>
      <c r="W19">
        <v>0</v>
      </c>
      <c r="X19">
        <v>0</v>
      </c>
    </row>
    <row r="20" spans="1:24" x14ac:dyDescent="0.3">
      <c r="A20" t="s">
        <v>136</v>
      </c>
      <c r="B20">
        <v>3555</v>
      </c>
      <c r="C20">
        <v>5809</v>
      </c>
      <c r="D20">
        <v>10</v>
      </c>
      <c r="E20">
        <v>28500</v>
      </c>
      <c r="F20">
        <v>18.814356432850332</v>
      </c>
      <c r="G20">
        <v>2</v>
      </c>
      <c r="H20">
        <v>5</v>
      </c>
      <c r="I20">
        <v>17898.689578211812</v>
      </c>
      <c r="J20">
        <v>16811.656028763129</v>
      </c>
      <c r="K20">
        <v>52.344123671647061</v>
      </c>
      <c r="L20">
        <v>17954.81033329176</v>
      </c>
      <c r="M20">
        <v>17582.361890736309</v>
      </c>
      <c r="N20">
        <v>53.161900585059563</v>
      </c>
      <c r="O20">
        <v>17832.609966586078</v>
      </c>
      <c r="P20">
        <v>16635.584882646352</v>
      </c>
      <c r="Q20">
        <v>52.344123671647061</v>
      </c>
      <c r="R20">
        <v>17834.524663722259</v>
      </c>
      <c r="S20">
        <v>16635.450239768528</v>
      </c>
      <c r="T20">
        <v>53.161900585059563</v>
      </c>
      <c r="U20">
        <v>9.9956997887176335</v>
      </c>
      <c r="V20">
        <v>50.733650745578039</v>
      </c>
      <c r="W20">
        <v>0</v>
      </c>
      <c r="X20">
        <v>0</v>
      </c>
    </row>
    <row r="21" spans="1:24" x14ac:dyDescent="0.3">
      <c r="A21" t="s">
        <v>136</v>
      </c>
      <c r="B21">
        <v>3555</v>
      </c>
      <c r="C21">
        <v>5809</v>
      </c>
      <c r="D21">
        <v>10</v>
      </c>
      <c r="E21">
        <v>28500</v>
      </c>
      <c r="F21">
        <v>9.1809490489822991</v>
      </c>
      <c r="G21">
        <v>2</v>
      </c>
      <c r="H21">
        <v>5</v>
      </c>
      <c r="I21">
        <v>17900.67310345911</v>
      </c>
      <c r="J21">
        <v>16817.50798046077</v>
      </c>
      <c r="K21">
        <v>53.988026798799353</v>
      </c>
      <c r="L21">
        <v>17926.810198202751</v>
      </c>
      <c r="M21">
        <v>17193.6804163126</v>
      </c>
      <c r="N21">
        <v>57.069081007192104</v>
      </c>
      <c r="O21">
        <v>17868.421790904391</v>
      </c>
      <c r="P21">
        <v>16731.58954115515</v>
      </c>
      <c r="Q21">
        <v>53.988026798799353</v>
      </c>
      <c r="R21">
        <v>17868.123097581429</v>
      </c>
      <c r="S21">
        <v>16731.610533214371</v>
      </c>
      <c r="T21">
        <v>57.069081007192104</v>
      </c>
      <c r="U21">
        <v>9.9959315582075554</v>
      </c>
      <c r="V21">
        <v>50.733521110232878</v>
      </c>
      <c r="W21">
        <v>0</v>
      </c>
      <c r="X21">
        <v>0</v>
      </c>
    </row>
    <row r="22" spans="1:24" x14ac:dyDescent="0.3">
      <c r="A22" t="s">
        <v>137</v>
      </c>
      <c r="B22">
        <v>3557</v>
      </c>
      <c r="C22">
        <v>5809</v>
      </c>
      <c r="D22">
        <v>10</v>
      </c>
      <c r="E22">
        <v>28500</v>
      </c>
      <c r="F22">
        <v>17.3906559880981</v>
      </c>
      <c r="G22">
        <v>2</v>
      </c>
      <c r="H22">
        <v>5</v>
      </c>
      <c r="I22">
        <v>17779.616541399821</v>
      </c>
      <c r="J22">
        <v>16498.106044693799</v>
      </c>
      <c r="K22">
        <v>41.465643957595702</v>
      </c>
      <c r="L22">
        <v>17954.69265679986</v>
      </c>
      <c r="M22">
        <v>17536.11286374852</v>
      </c>
      <c r="N22">
        <v>41.085013792636538</v>
      </c>
      <c r="O22">
        <v>17840.874504887841</v>
      </c>
      <c r="P22">
        <v>16661.28819449812</v>
      </c>
      <c r="Q22">
        <v>41.465643957595702</v>
      </c>
      <c r="R22">
        <v>17843.483332456341</v>
      </c>
      <c r="S22">
        <v>16660.854912487252</v>
      </c>
      <c r="T22">
        <v>41.085013792636538</v>
      </c>
      <c r="U22">
        <v>10.022699875035309</v>
      </c>
      <c r="V22">
        <v>50.733838513243427</v>
      </c>
      <c r="W22">
        <v>0</v>
      </c>
      <c r="X22">
        <v>0</v>
      </c>
    </row>
    <row r="23" spans="1:24" x14ac:dyDescent="0.3">
      <c r="A23" t="s">
        <v>137</v>
      </c>
      <c r="B23">
        <v>3557</v>
      </c>
      <c r="C23">
        <v>5809</v>
      </c>
      <c r="D23">
        <v>10</v>
      </c>
      <c r="E23">
        <v>28500</v>
      </c>
      <c r="F23">
        <v>11.523049509822391</v>
      </c>
      <c r="G23">
        <v>2</v>
      </c>
      <c r="H23">
        <v>5</v>
      </c>
      <c r="I23">
        <v>17819.141287603641</v>
      </c>
      <c r="J23">
        <v>16611.08735253568</v>
      </c>
      <c r="K23">
        <v>49.028114947475402</v>
      </c>
      <c r="L23">
        <v>17929.027768577958</v>
      </c>
      <c r="M23">
        <v>17299.716788532831</v>
      </c>
      <c r="N23">
        <v>47.982210627855778</v>
      </c>
      <c r="O23">
        <v>17859.66985622155</v>
      </c>
      <c r="P23">
        <v>16719.05354565999</v>
      </c>
      <c r="Q23">
        <v>49.028114947475402</v>
      </c>
      <c r="R23">
        <v>17855.349352724392</v>
      </c>
      <c r="S23">
        <v>16719.77083445598</v>
      </c>
      <c r="T23">
        <v>47.982210627855778</v>
      </c>
      <c r="U23">
        <v>10.007978675913749</v>
      </c>
      <c r="V23">
        <v>50.733740668403392</v>
      </c>
      <c r="W23">
        <v>0</v>
      </c>
      <c r="X23">
        <v>0</v>
      </c>
    </row>
    <row r="24" spans="1:24" x14ac:dyDescent="0.3">
      <c r="A24" t="s">
        <v>138</v>
      </c>
      <c r="B24">
        <v>3624</v>
      </c>
      <c r="C24">
        <v>5586</v>
      </c>
      <c r="D24">
        <v>0</v>
      </c>
      <c r="E24">
        <v>27900</v>
      </c>
      <c r="F24">
        <v>2.5468506987667729</v>
      </c>
      <c r="G24">
        <v>2</v>
      </c>
      <c r="H24">
        <v>5</v>
      </c>
      <c r="I24">
        <v>18156.462189981521</v>
      </c>
      <c r="J24">
        <v>17559.433168826032</v>
      </c>
      <c r="K24">
        <v>20.901708000280621</v>
      </c>
      <c r="L24">
        <v>18035.55613103283</v>
      </c>
      <c r="M24">
        <v>17460.2328449874</v>
      </c>
      <c r="N24">
        <v>23.083289838135659</v>
      </c>
      <c r="O24">
        <v>18134.807301048899</v>
      </c>
      <c r="P24">
        <v>17545.960954991169</v>
      </c>
      <c r="Q24">
        <v>20.901708000280621</v>
      </c>
      <c r="R24">
        <v>18132.338800684091</v>
      </c>
      <c r="S24">
        <v>17548.825440397399</v>
      </c>
      <c r="T24">
        <v>23.083289838135659</v>
      </c>
      <c r="U24">
        <v>10.01378781487151</v>
      </c>
      <c r="V24">
        <v>51.51773388135237</v>
      </c>
      <c r="W24">
        <v>0</v>
      </c>
      <c r="X24">
        <v>0</v>
      </c>
    </row>
    <row r="25" spans="1:24" x14ac:dyDescent="0.3">
      <c r="A25" t="s">
        <v>138</v>
      </c>
      <c r="B25">
        <v>3624</v>
      </c>
      <c r="C25">
        <v>5586</v>
      </c>
      <c r="D25">
        <v>0</v>
      </c>
      <c r="E25">
        <v>27900</v>
      </c>
      <c r="F25">
        <v>2.110986563584051</v>
      </c>
      <c r="G25">
        <v>2</v>
      </c>
      <c r="H25">
        <v>5</v>
      </c>
      <c r="I25">
        <v>18106.112861468479</v>
      </c>
      <c r="J25">
        <v>17529.713766768338</v>
      </c>
      <c r="K25">
        <v>25.830294416833649</v>
      </c>
      <c r="L25">
        <v>18009.76518726303</v>
      </c>
      <c r="M25">
        <v>17442.9720724914</v>
      </c>
      <c r="N25">
        <v>27.795580074340471</v>
      </c>
      <c r="O25">
        <v>18088.159366273969</v>
      </c>
      <c r="P25">
        <v>17518.547166276228</v>
      </c>
      <c r="Q25">
        <v>25.830294416833649</v>
      </c>
      <c r="R25">
        <v>18090.006563137329</v>
      </c>
      <c r="S25">
        <v>17516.403071661731</v>
      </c>
      <c r="T25">
        <v>27.795580074340471</v>
      </c>
      <c r="U25">
        <v>10.01563461799876</v>
      </c>
      <c r="V25">
        <v>51.525403861587193</v>
      </c>
      <c r="W25">
        <v>0</v>
      </c>
      <c r="X25">
        <v>0</v>
      </c>
    </row>
    <row r="26" spans="1:24" x14ac:dyDescent="0.3">
      <c r="A26" t="s">
        <v>139</v>
      </c>
      <c r="B26">
        <v>3715</v>
      </c>
      <c r="C26">
        <v>5997</v>
      </c>
      <c r="D26">
        <v>12</v>
      </c>
      <c r="E26">
        <v>28620</v>
      </c>
      <c r="F26">
        <v>6.6264886681875517</v>
      </c>
      <c r="G26">
        <v>2</v>
      </c>
      <c r="H26">
        <v>5</v>
      </c>
      <c r="I26">
        <v>16669.50850663898</v>
      </c>
      <c r="J26">
        <v>15935.224335893259</v>
      </c>
      <c r="K26">
        <v>134.07041599924179</v>
      </c>
      <c r="L26">
        <v>16636.614813679251</v>
      </c>
      <c r="M26">
        <v>15575.91207683117</v>
      </c>
      <c r="N26">
        <v>137.34360111733591</v>
      </c>
      <c r="O26">
        <v>16725.488733608221</v>
      </c>
      <c r="P26">
        <v>15899.51496767037</v>
      </c>
      <c r="Q26">
        <v>134.07041599924179</v>
      </c>
      <c r="R26">
        <v>16726.323402102382</v>
      </c>
      <c r="S26">
        <v>15899.436600897991</v>
      </c>
      <c r="T26">
        <v>137.34360111733591</v>
      </c>
      <c r="U26">
        <v>10.02037259772322</v>
      </c>
      <c r="V26">
        <v>50.665092521174408</v>
      </c>
      <c r="W26">
        <v>0</v>
      </c>
      <c r="X26">
        <v>0</v>
      </c>
    </row>
    <row r="27" spans="1:24" x14ac:dyDescent="0.3">
      <c r="A27" t="s">
        <v>140</v>
      </c>
      <c r="B27">
        <v>3728</v>
      </c>
      <c r="C27">
        <v>5809</v>
      </c>
      <c r="D27">
        <v>14</v>
      </c>
      <c r="E27">
        <v>28740</v>
      </c>
      <c r="F27">
        <v>44.839189274002457</v>
      </c>
      <c r="G27">
        <v>2</v>
      </c>
      <c r="H27">
        <v>5</v>
      </c>
      <c r="I27">
        <v>15974.08930957202</v>
      </c>
      <c r="J27">
        <v>20707.18734803165</v>
      </c>
      <c r="K27">
        <v>65.775468910306301</v>
      </c>
      <c r="L27">
        <v>16186.74515477662</v>
      </c>
      <c r="M27">
        <v>18100.33140199013</v>
      </c>
      <c r="N27">
        <v>67.759977997067068</v>
      </c>
      <c r="O27">
        <v>15698.243063832229</v>
      </c>
      <c r="P27">
        <v>20353.64149755875</v>
      </c>
      <c r="Q27">
        <v>65.775468910306301</v>
      </c>
      <c r="R27">
        <v>15698.92393902277</v>
      </c>
      <c r="S27">
        <v>20353.696861351738</v>
      </c>
      <c r="T27">
        <v>67.759977997067068</v>
      </c>
      <c r="U27">
        <v>10.00075922005157</v>
      </c>
      <c r="V27">
        <v>51.418503620458843</v>
      </c>
      <c r="W27">
        <v>0</v>
      </c>
      <c r="X27"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45022</v>
      </c>
      <c r="D3" t="s">
        <v>141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1400</v>
      </c>
      <c r="AA3">
        <v>352.95928406715387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134.64098130618609</v>
      </c>
      <c r="E7">
        <v>13.107296329809611</v>
      </c>
      <c r="H7" t="s">
        <v>93</v>
      </c>
      <c r="I7">
        <v>1340</v>
      </c>
      <c r="K7" t="s">
        <v>94</v>
      </c>
      <c r="L7">
        <v>43.2864</v>
      </c>
      <c r="M7">
        <v>1424.583842019638</v>
      </c>
      <c r="N7">
        <v>20.811323447164469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48</v>
      </c>
      <c r="K8" t="s">
        <v>31</v>
      </c>
      <c r="L8">
        <v>0.94526111111111077</v>
      </c>
      <c r="M8">
        <v>173.73218013146891</v>
      </c>
      <c r="N8">
        <v>54.102378490501778</v>
      </c>
    </row>
    <row r="9" spans="1:27" x14ac:dyDescent="0.3">
      <c r="A9">
        <v>2</v>
      </c>
      <c r="B9">
        <v>281</v>
      </c>
      <c r="C9">
        <v>35.803663888888892</v>
      </c>
      <c r="D9">
        <v>1289.9428607134521</v>
      </c>
      <c r="E9">
        <v>20.811323447164469</v>
      </c>
      <c r="H9" t="s">
        <v>96</v>
      </c>
      <c r="I9">
        <v>12</v>
      </c>
      <c r="K9" t="s">
        <v>32</v>
      </c>
      <c r="L9">
        <v>44.231661111111109</v>
      </c>
      <c r="M9">
        <v>1598.3160221511071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173.73218013146891</v>
      </c>
      <c r="E12">
        <v>54.102378490501778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144</v>
      </c>
      <c r="B16">
        <v>3485</v>
      </c>
      <c r="C16">
        <v>6208</v>
      </c>
      <c r="D16">
        <v>8</v>
      </c>
      <c r="E16">
        <v>29280</v>
      </c>
      <c r="F16">
        <v>22.570414676215421</v>
      </c>
      <c r="G16">
        <v>2</v>
      </c>
      <c r="H16">
        <v>5</v>
      </c>
      <c r="I16">
        <v>18216.12851214598</v>
      </c>
      <c r="J16">
        <v>17671.847113771961</v>
      </c>
      <c r="K16">
        <v>118.82369157042631</v>
      </c>
      <c r="L16">
        <v>17433.192939066219</v>
      </c>
      <c r="M16">
        <v>17122.12719119246</v>
      </c>
      <c r="N16">
        <v>116.58842464139271</v>
      </c>
      <c r="O16">
        <v>18295.481063068572</v>
      </c>
      <c r="P16">
        <v>17883.23928137172</v>
      </c>
      <c r="Q16">
        <v>118.82369157042631</v>
      </c>
      <c r="R16">
        <v>18293.982499987069</v>
      </c>
      <c r="S16">
        <v>17885.361324865491</v>
      </c>
      <c r="T16">
        <v>116.58842464139271</v>
      </c>
      <c r="U16">
        <v>10.004034530516501</v>
      </c>
      <c r="V16">
        <v>50.970626921951258</v>
      </c>
      <c r="W16">
        <v>0</v>
      </c>
      <c r="X16">
        <v>0</v>
      </c>
    </row>
    <row r="17" spans="1:24" x14ac:dyDescent="0.3">
      <c r="A17" t="s">
        <v>145</v>
      </c>
      <c r="B17">
        <v>3491</v>
      </c>
      <c r="C17">
        <v>6208</v>
      </c>
      <c r="D17">
        <v>14</v>
      </c>
      <c r="E17">
        <v>29640</v>
      </c>
      <c r="F17">
        <v>69.493804251028749</v>
      </c>
      <c r="G17">
        <v>2</v>
      </c>
      <c r="H17">
        <v>5</v>
      </c>
      <c r="I17">
        <v>15836.6323476582</v>
      </c>
      <c r="J17">
        <v>16108.073568886541</v>
      </c>
      <c r="K17">
        <v>129.129183140968</v>
      </c>
      <c r="L17">
        <v>18445.312282420251</v>
      </c>
      <c r="M17">
        <v>17828.50727137033</v>
      </c>
      <c r="N17">
        <v>128.19353517415479</v>
      </c>
      <c r="O17">
        <v>15802.14148508918</v>
      </c>
      <c r="P17">
        <v>15414.51258359221</v>
      </c>
      <c r="Q17">
        <v>129.129183140968</v>
      </c>
      <c r="R17">
        <v>15804.388266447449</v>
      </c>
      <c r="S17">
        <v>15411.115448969371</v>
      </c>
      <c r="T17">
        <v>128.19353517415479</v>
      </c>
      <c r="U17">
        <v>9.9925177553640232</v>
      </c>
      <c r="V17">
        <v>51.519127612377311</v>
      </c>
      <c r="W17">
        <v>0</v>
      </c>
      <c r="X17">
        <v>0</v>
      </c>
    </row>
    <row r="18" spans="1:24" x14ac:dyDescent="0.3">
      <c r="A18" t="s">
        <v>146</v>
      </c>
      <c r="B18">
        <v>3501</v>
      </c>
      <c r="C18">
        <v>5610</v>
      </c>
      <c r="D18">
        <v>1</v>
      </c>
      <c r="E18">
        <v>28860</v>
      </c>
      <c r="F18">
        <v>9.7811210753997013</v>
      </c>
      <c r="G18">
        <v>2</v>
      </c>
      <c r="H18">
        <v>5</v>
      </c>
      <c r="I18">
        <v>15809.47828346005</v>
      </c>
      <c r="J18">
        <v>15639.35689345372</v>
      </c>
      <c r="K18">
        <v>46.816841526126638</v>
      </c>
      <c r="L18">
        <v>16152.164395872909</v>
      </c>
      <c r="M18">
        <v>16083.956549789689</v>
      </c>
      <c r="N18">
        <v>43.717530125564338</v>
      </c>
      <c r="O18">
        <v>15814.341169410291</v>
      </c>
      <c r="P18">
        <v>15737.182673473109</v>
      </c>
      <c r="Q18">
        <v>46.816841526126638</v>
      </c>
      <c r="R18">
        <v>15815.574757322291</v>
      </c>
      <c r="S18">
        <v>15736.237288231579</v>
      </c>
      <c r="T18">
        <v>43.717530125564338</v>
      </c>
      <c r="U18">
        <v>10.01383899510753</v>
      </c>
      <c r="V18">
        <v>49.477299517777134</v>
      </c>
      <c r="W18">
        <v>0</v>
      </c>
      <c r="X18">
        <v>0</v>
      </c>
    </row>
    <row r="19" spans="1:24" x14ac:dyDescent="0.3">
      <c r="A19" t="s">
        <v>146</v>
      </c>
      <c r="B19">
        <v>3501</v>
      </c>
      <c r="C19">
        <v>5610</v>
      </c>
      <c r="D19">
        <v>1</v>
      </c>
      <c r="E19">
        <v>28860</v>
      </c>
      <c r="F19">
        <v>8.7915659710181977</v>
      </c>
      <c r="G19">
        <v>2</v>
      </c>
      <c r="H19">
        <v>5</v>
      </c>
      <c r="I19">
        <v>15815.79275090559</v>
      </c>
      <c r="J19">
        <v>15691.67191016453</v>
      </c>
      <c r="K19">
        <v>39.410356058124577</v>
      </c>
      <c r="L19">
        <v>16123.38806700653</v>
      </c>
      <c r="M19">
        <v>16091.44497348521</v>
      </c>
      <c r="N19">
        <v>43.206191723907118</v>
      </c>
      <c r="O19">
        <v>15820.158978553271</v>
      </c>
      <c r="P19">
        <v>15779.493039938219</v>
      </c>
      <c r="Q19">
        <v>39.410356058124577</v>
      </c>
      <c r="R19">
        <v>15820.926986048709</v>
      </c>
      <c r="S19">
        <v>15778.90445790109</v>
      </c>
      <c r="T19">
        <v>43.206191723907118</v>
      </c>
      <c r="U19">
        <v>10.00158578741642</v>
      </c>
      <c r="V19">
        <v>49.471300336351227</v>
      </c>
      <c r="W19">
        <v>0</v>
      </c>
      <c r="X19">
        <v>0</v>
      </c>
    </row>
    <row r="20" spans="1:24" x14ac:dyDescent="0.3">
      <c r="A20" t="s">
        <v>146</v>
      </c>
      <c r="B20">
        <v>3501</v>
      </c>
      <c r="C20">
        <v>5610</v>
      </c>
      <c r="D20">
        <v>1</v>
      </c>
      <c r="E20">
        <v>28860</v>
      </c>
      <c r="F20">
        <v>5.4551162611174586</v>
      </c>
      <c r="G20">
        <v>2</v>
      </c>
      <c r="H20">
        <v>5</v>
      </c>
      <c r="I20">
        <v>15818.026733664959</v>
      </c>
      <c r="J20">
        <v>15709.94770475055</v>
      </c>
      <c r="K20">
        <v>41.92098485619946</v>
      </c>
      <c r="L20">
        <v>16009.47030644754</v>
      </c>
      <c r="M20">
        <v>15957.608011433909</v>
      </c>
      <c r="N20">
        <v>43.803750055243363</v>
      </c>
      <c r="O20">
        <v>15820.736801417999</v>
      </c>
      <c r="P20">
        <v>15764.44021321939</v>
      </c>
      <c r="Q20">
        <v>41.92098485619946</v>
      </c>
      <c r="R20">
        <v>15821.73050435836</v>
      </c>
      <c r="S20">
        <v>15763.67840264575</v>
      </c>
      <c r="T20">
        <v>43.803750055243363</v>
      </c>
      <c r="U20">
        <v>10.001593721494549</v>
      </c>
      <c r="V20">
        <v>49.479516960374077</v>
      </c>
      <c r="W20">
        <v>0</v>
      </c>
      <c r="X20">
        <v>0</v>
      </c>
    </row>
    <row r="21" spans="1:24" x14ac:dyDescent="0.3">
      <c r="A21" t="s">
        <v>146</v>
      </c>
      <c r="B21">
        <v>3501</v>
      </c>
      <c r="C21">
        <v>5610</v>
      </c>
      <c r="D21">
        <v>1</v>
      </c>
      <c r="E21">
        <v>28860</v>
      </c>
      <c r="F21">
        <v>1.3893858799336021</v>
      </c>
      <c r="G21">
        <v>2</v>
      </c>
      <c r="H21">
        <v>5</v>
      </c>
      <c r="I21">
        <v>15814.58487824166</v>
      </c>
      <c r="J21">
        <v>15758.794134624281</v>
      </c>
      <c r="K21">
        <v>41.279052449800083</v>
      </c>
      <c r="L21">
        <v>15862.629432782331</v>
      </c>
      <c r="M21">
        <v>15822.412877198331</v>
      </c>
      <c r="N21">
        <v>40.729603944543548</v>
      </c>
      <c r="O21">
        <v>15815.274937420299</v>
      </c>
      <c r="P21">
        <v>15772.673054196441</v>
      </c>
      <c r="Q21">
        <v>41.279052449800083</v>
      </c>
      <c r="R21">
        <v>15814.822102497859</v>
      </c>
      <c r="S21">
        <v>15773.020149817519</v>
      </c>
      <c r="T21">
        <v>40.729603944543548</v>
      </c>
      <c r="U21">
        <v>10.00158705917576</v>
      </c>
      <c r="V21">
        <v>49.475068650037478</v>
      </c>
      <c r="W21">
        <v>0</v>
      </c>
      <c r="X21">
        <v>0</v>
      </c>
    </row>
    <row r="22" spans="1:24" x14ac:dyDescent="0.3">
      <c r="A22" t="s">
        <v>147</v>
      </c>
      <c r="B22">
        <v>3505</v>
      </c>
      <c r="C22">
        <v>5584</v>
      </c>
      <c r="D22">
        <v>0</v>
      </c>
      <c r="E22">
        <v>28800</v>
      </c>
      <c r="F22">
        <v>22.754594981742219</v>
      </c>
      <c r="G22">
        <v>2</v>
      </c>
      <c r="H22">
        <v>5</v>
      </c>
      <c r="I22">
        <v>18269.08684423508</v>
      </c>
      <c r="J22">
        <v>17812.27857460481</v>
      </c>
      <c r="K22">
        <v>60.947423716410917</v>
      </c>
      <c r="L22">
        <v>17324.5621792534</v>
      </c>
      <c r="M22">
        <v>16807.627136420979</v>
      </c>
      <c r="N22">
        <v>57.043601994703252</v>
      </c>
      <c r="O22">
        <v>18189.144276228712</v>
      </c>
      <c r="P22">
        <v>17599.333688675091</v>
      </c>
      <c r="Q22">
        <v>60.947423716410917</v>
      </c>
      <c r="R22">
        <v>18189.33599026296</v>
      </c>
      <c r="S22">
        <v>17599.153379472551</v>
      </c>
      <c r="T22">
        <v>57.043601994703252</v>
      </c>
      <c r="U22">
        <v>9.9960572668874033</v>
      </c>
      <c r="V22">
        <v>51.520393881002398</v>
      </c>
      <c r="W22">
        <v>0</v>
      </c>
      <c r="X22">
        <v>0</v>
      </c>
    </row>
    <row r="23" spans="1:24" x14ac:dyDescent="0.3">
      <c r="A23" t="s">
        <v>147</v>
      </c>
      <c r="B23">
        <v>3505</v>
      </c>
      <c r="C23">
        <v>5584</v>
      </c>
      <c r="D23">
        <v>0</v>
      </c>
      <c r="E23">
        <v>28800</v>
      </c>
      <c r="F23">
        <v>18.011673253361661</v>
      </c>
      <c r="G23">
        <v>2</v>
      </c>
      <c r="H23">
        <v>5</v>
      </c>
      <c r="I23">
        <v>18245.62469608297</v>
      </c>
      <c r="J23">
        <v>17742.909560859742</v>
      </c>
      <c r="K23">
        <v>66.489339868764077</v>
      </c>
      <c r="L23">
        <v>17495.189913219059</v>
      </c>
      <c r="M23">
        <v>16950.434707846751</v>
      </c>
      <c r="N23">
        <v>67.352793401053816</v>
      </c>
      <c r="O23">
        <v>18182.35972382348</v>
      </c>
      <c r="P23">
        <v>17574.350477497461</v>
      </c>
      <c r="Q23">
        <v>66.489339868764077</v>
      </c>
      <c r="R23">
        <v>18179.566652980538</v>
      </c>
      <c r="S23">
        <v>17576.976830283231</v>
      </c>
      <c r="T23">
        <v>67.352793401053816</v>
      </c>
      <c r="U23">
        <v>9.9957737188333606</v>
      </c>
      <c r="V23">
        <v>51.514440994633489</v>
      </c>
      <c r="W23">
        <v>0</v>
      </c>
      <c r="X23">
        <v>0</v>
      </c>
    </row>
    <row r="24" spans="1:24" x14ac:dyDescent="0.3">
      <c r="A24" t="s">
        <v>148</v>
      </c>
      <c r="B24">
        <v>4251</v>
      </c>
      <c r="C24">
        <v>5815</v>
      </c>
      <c r="D24">
        <v>6</v>
      </c>
      <c r="E24">
        <v>29160</v>
      </c>
      <c r="F24">
        <v>19.783827779143941</v>
      </c>
      <c r="G24">
        <v>0</v>
      </c>
      <c r="H24">
        <v>5</v>
      </c>
      <c r="I24">
        <v>16237.438862715409</v>
      </c>
      <c r="J24">
        <v>16256.13302984767</v>
      </c>
      <c r="K24">
        <v>48.910795028537727</v>
      </c>
      <c r="L24">
        <v>16186.660284990359</v>
      </c>
      <c r="M24">
        <v>14995.878840580121</v>
      </c>
      <c r="N24">
        <v>49.750782306604997</v>
      </c>
      <c r="O24">
        <v>16165.5267787229</v>
      </c>
      <c r="P24">
        <v>16012.1578509913</v>
      </c>
      <c r="Q24">
        <v>48.910795028537727</v>
      </c>
      <c r="R24">
        <v>16162.296646169931</v>
      </c>
      <c r="S24">
        <v>16012.279709686451</v>
      </c>
      <c r="T24">
        <v>49.750782306604997</v>
      </c>
      <c r="U24">
        <v>12.856590966727319</v>
      </c>
      <c r="V24">
        <v>51.390097146338739</v>
      </c>
      <c r="W24">
        <v>0</v>
      </c>
      <c r="X24">
        <v>0</v>
      </c>
    </row>
    <row r="25" spans="1:24" x14ac:dyDescent="0.3">
      <c r="A25" t="s">
        <v>149</v>
      </c>
      <c r="B25">
        <v>4252</v>
      </c>
      <c r="C25">
        <v>5602</v>
      </c>
      <c r="D25">
        <v>13</v>
      </c>
      <c r="E25">
        <v>29580</v>
      </c>
      <c r="F25">
        <v>4.501161991952376</v>
      </c>
      <c r="G25">
        <v>0</v>
      </c>
      <c r="H25">
        <v>5</v>
      </c>
      <c r="I25">
        <v>16035.350468670909</v>
      </c>
      <c r="J25">
        <v>15549.940870114549</v>
      </c>
      <c r="K25">
        <v>120.1514627479313</v>
      </c>
      <c r="L25">
        <v>15826.7636026487</v>
      </c>
      <c r="M25">
        <v>15448.384598356761</v>
      </c>
      <c r="N25">
        <v>119.91037374583451</v>
      </c>
      <c r="O25">
        <v>16035.350468670909</v>
      </c>
      <c r="P25">
        <v>15549.940870114549</v>
      </c>
      <c r="Q25">
        <v>120.1514627479313</v>
      </c>
      <c r="R25">
        <v>16033.991554203631</v>
      </c>
      <c r="S25">
        <v>15552.64192780407</v>
      </c>
      <c r="T25">
        <v>119.91037374583451</v>
      </c>
      <c r="U25">
        <v>0</v>
      </c>
      <c r="V25">
        <v>51.536986200779431</v>
      </c>
      <c r="W25">
        <v>0</v>
      </c>
      <c r="X25">
        <v>0</v>
      </c>
    </row>
    <row r="26" spans="1:24" x14ac:dyDescent="0.3">
      <c r="A26" t="s">
        <v>149</v>
      </c>
      <c r="B26">
        <v>4252</v>
      </c>
      <c r="C26">
        <v>5602</v>
      </c>
      <c r="D26">
        <v>13</v>
      </c>
      <c r="E26">
        <v>29580</v>
      </c>
      <c r="F26">
        <v>0.46371264546205371</v>
      </c>
      <c r="G26">
        <v>0</v>
      </c>
      <c r="H26">
        <v>5</v>
      </c>
      <c r="I26">
        <v>16033.97589854533</v>
      </c>
      <c r="J26">
        <v>15550.349243041421</v>
      </c>
      <c r="K26">
        <v>121.0796626841698</v>
      </c>
      <c r="L26">
        <v>16012.715141061721</v>
      </c>
      <c r="M26">
        <v>15539.41051977118</v>
      </c>
      <c r="N26">
        <v>124.56345914145921</v>
      </c>
      <c r="O26">
        <v>16033.97589854533</v>
      </c>
      <c r="P26">
        <v>15550.349243041421</v>
      </c>
      <c r="Q26">
        <v>121.0796626841698</v>
      </c>
      <c r="R26">
        <v>16034.075492161701</v>
      </c>
      <c r="S26">
        <v>15550.1511774597</v>
      </c>
      <c r="T26">
        <v>124.56345914145921</v>
      </c>
      <c r="U26">
        <v>0</v>
      </c>
      <c r="V26">
        <v>51.559318925299358</v>
      </c>
      <c r="W26">
        <v>0</v>
      </c>
      <c r="X26">
        <v>0</v>
      </c>
    </row>
    <row r="27" spans="1:24" x14ac:dyDescent="0.3">
      <c r="A27" t="s">
        <v>150</v>
      </c>
      <c r="B27">
        <v>5602</v>
      </c>
      <c r="C27">
        <v>1748</v>
      </c>
      <c r="D27">
        <v>14</v>
      </c>
      <c r="E27">
        <v>29640</v>
      </c>
      <c r="F27">
        <v>34.447166251611051</v>
      </c>
      <c r="G27">
        <v>5</v>
      </c>
      <c r="H27">
        <v>2</v>
      </c>
      <c r="I27">
        <v>19524.361494421319</v>
      </c>
      <c r="J27">
        <v>17296.855547011051</v>
      </c>
      <c r="K27">
        <v>125.56489462837671</v>
      </c>
      <c r="L27">
        <v>20772.09552123753</v>
      </c>
      <c r="M27">
        <v>18156.144850148801</v>
      </c>
      <c r="N27">
        <v>130.05297598864229</v>
      </c>
      <c r="O27">
        <v>21113.115658605871</v>
      </c>
      <c r="P27">
        <v>18094.934134638948</v>
      </c>
      <c r="Q27">
        <v>125.56489462837671</v>
      </c>
      <c r="R27">
        <v>21112.558803984459</v>
      </c>
      <c r="S27">
        <v>18095.743841181709</v>
      </c>
      <c r="T27">
        <v>130.05297598864229</v>
      </c>
      <c r="U27">
        <v>51.613522819798668</v>
      </c>
      <c r="V27">
        <v>10.037969252573211</v>
      </c>
      <c r="W27">
        <v>0</v>
      </c>
      <c r="X27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45022</v>
      </c>
      <c r="D3" t="s">
        <v>151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152</v>
      </c>
      <c r="Q3" t="s">
        <v>153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1541</v>
      </c>
      <c r="AA3">
        <v>365.09994459152222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200.24089751005971</v>
      </c>
      <c r="E7">
        <v>13.13991883430519</v>
      </c>
      <c r="H7" t="s">
        <v>93</v>
      </c>
      <c r="I7">
        <v>1413</v>
      </c>
      <c r="K7" t="s">
        <v>94</v>
      </c>
      <c r="L7">
        <v>49.208730555555547</v>
      </c>
      <c r="M7">
        <v>1658.020225779147</v>
      </c>
      <c r="N7">
        <v>21.390086727555062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113</v>
      </c>
      <c r="K8" t="s">
        <v>31</v>
      </c>
      <c r="L8">
        <v>1.26023611111111</v>
      </c>
      <c r="M8">
        <v>232.1320686344292</v>
      </c>
      <c r="N8">
        <v>135.7318207287523</v>
      </c>
    </row>
    <row r="9" spans="1:27" x14ac:dyDescent="0.3">
      <c r="A9">
        <v>2</v>
      </c>
      <c r="B9">
        <v>298</v>
      </c>
      <c r="C9">
        <v>40.457263888888889</v>
      </c>
      <c r="D9">
        <v>1457.779328269087</v>
      </c>
      <c r="E9">
        <v>21.390086727555062</v>
      </c>
      <c r="H9" t="s">
        <v>96</v>
      </c>
      <c r="I9">
        <v>15</v>
      </c>
      <c r="K9" t="s">
        <v>32</v>
      </c>
      <c r="L9">
        <v>50.468966666666667</v>
      </c>
      <c r="M9">
        <v>1890.1522944135761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232.1320686344292</v>
      </c>
      <c r="E12">
        <v>135.7318207287523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154</v>
      </c>
      <c r="B16">
        <v>3449</v>
      </c>
      <c r="C16">
        <v>6210</v>
      </c>
      <c r="D16">
        <v>2</v>
      </c>
      <c r="E16">
        <v>29820</v>
      </c>
      <c r="F16">
        <v>2.8104235426023729</v>
      </c>
      <c r="G16">
        <v>2</v>
      </c>
      <c r="H16">
        <v>5</v>
      </c>
      <c r="I16">
        <v>17794.38595892271</v>
      </c>
      <c r="J16">
        <v>16555.41760516159</v>
      </c>
      <c r="K16">
        <v>95.290977579731077</v>
      </c>
      <c r="L16">
        <v>17674.728075989478</v>
      </c>
      <c r="M16">
        <v>16521.518540321071</v>
      </c>
      <c r="N16">
        <v>97.937221647593745</v>
      </c>
      <c r="O16">
        <v>17804.263272321019</v>
      </c>
      <c r="P16">
        <v>16581.846130387981</v>
      </c>
      <c r="Q16">
        <v>95.290977579731077</v>
      </c>
      <c r="R16">
        <v>17803.565603224972</v>
      </c>
      <c r="S16">
        <v>16584.139298249102</v>
      </c>
      <c r="T16">
        <v>97.937221647593745</v>
      </c>
      <c r="U16">
        <v>10.039046588954941</v>
      </c>
      <c r="V16">
        <v>50.970847313351882</v>
      </c>
      <c r="W16">
        <v>0</v>
      </c>
      <c r="X16">
        <v>0</v>
      </c>
    </row>
    <row r="17" spans="1:24" x14ac:dyDescent="0.3">
      <c r="A17" t="s">
        <v>155</v>
      </c>
      <c r="B17">
        <v>3473</v>
      </c>
      <c r="C17">
        <v>6210</v>
      </c>
      <c r="D17">
        <v>2</v>
      </c>
      <c r="E17">
        <v>29820</v>
      </c>
      <c r="F17">
        <v>6.5060211845068254</v>
      </c>
      <c r="G17">
        <v>2</v>
      </c>
      <c r="H17">
        <v>5</v>
      </c>
      <c r="I17">
        <v>17835.23531569045</v>
      </c>
      <c r="J17">
        <v>16655.039432748621</v>
      </c>
      <c r="K17">
        <v>100.21967138183589</v>
      </c>
      <c r="L17">
        <v>17515.635407228539</v>
      </c>
      <c r="M17">
        <v>16446.456942915029</v>
      </c>
      <c r="N17">
        <v>97.995224930441125</v>
      </c>
      <c r="O17">
        <v>17812.384519680909</v>
      </c>
      <c r="P17">
        <v>16593.815067911761</v>
      </c>
      <c r="Q17">
        <v>100.21967138183589</v>
      </c>
      <c r="R17">
        <v>17813.921286281369</v>
      </c>
      <c r="S17">
        <v>16591.42157395088</v>
      </c>
      <c r="T17">
        <v>97.995224930441125</v>
      </c>
      <c r="U17">
        <v>10.04449358441024</v>
      </c>
      <c r="V17">
        <v>50.975273909199593</v>
      </c>
      <c r="W17">
        <v>0</v>
      </c>
      <c r="X17">
        <v>0</v>
      </c>
    </row>
    <row r="18" spans="1:24" x14ac:dyDescent="0.3">
      <c r="A18" t="s">
        <v>156</v>
      </c>
      <c r="B18">
        <v>3503</v>
      </c>
      <c r="C18">
        <v>6209</v>
      </c>
      <c r="D18">
        <v>11</v>
      </c>
      <c r="E18">
        <v>30360</v>
      </c>
      <c r="F18">
        <v>7.4002686206300679</v>
      </c>
      <c r="G18">
        <v>2</v>
      </c>
      <c r="H18">
        <v>5</v>
      </c>
      <c r="I18">
        <v>17719.771614082059</v>
      </c>
      <c r="J18">
        <v>16334.10601301755</v>
      </c>
      <c r="K18">
        <v>113.62722357512619</v>
      </c>
      <c r="L18">
        <v>18085.426321328869</v>
      </c>
      <c r="M18">
        <v>16576.907550396809</v>
      </c>
      <c r="N18">
        <v>115.1662190304387</v>
      </c>
      <c r="O18">
        <v>17745.795134251912</v>
      </c>
      <c r="P18">
        <v>16403.415990496971</v>
      </c>
      <c r="Q18">
        <v>113.62722357512619</v>
      </c>
      <c r="R18">
        <v>17744.456019996309</v>
      </c>
      <c r="S18">
        <v>16405.457218385109</v>
      </c>
      <c r="T18">
        <v>115.1662190304387</v>
      </c>
      <c r="U18">
        <v>10.0042893223692</v>
      </c>
      <c r="V18">
        <v>51.572317735812568</v>
      </c>
      <c r="W18">
        <v>0</v>
      </c>
      <c r="X18">
        <v>0</v>
      </c>
    </row>
    <row r="19" spans="1:24" x14ac:dyDescent="0.3">
      <c r="A19" t="s">
        <v>157</v>
      </c>
      <c r="B19">
        <v>3507</v>
      </c>
      <c r="C19">
        <v>6206</v>
      </c>
      <c r="D19">
        <v>11</v>
      </c>
      <c r="E19">
        <v>30360</v>
      </c>
      <c r="F19">
        <v>24.508728211489451</v>
      </c>
      <c r="G19">
        <v>2</v>
      </c>
      <c r="H19">
        <v>5</v>
      </c>
      <c r="I19">
        <v>15793.503648889429</v>
      </c>
      <c r="J19">
        <v>15180.364153076011</v>
      </c>
      <c r="K19">
        <v>122.1700004970412</v>
      </c>
      <c r="L19">
        <v>16932.94976072698</v>
      </c>
      <c r="M19">
        <v>15996.835791164871</v>
      </c>
      <c r="N19">
        <v>121.4976069621915</v>
      </c>
      <c r="O19">
        <v>15805.671355234819</v>
      </c>
      <c r="P19">
        <v>15425.114339153841</v>
      </c>
      <c r="Q19">
        <v>122.1700004970412</v>
      </c>
      <c r="R19">
        <v>15803.793112694681</v>
      </c>
      <c r="S19">
        <v>15427.748383058681</v>
      </c>
      <c r="T19">
        <v>121.4976069621915</v>
      </c>
      <c r="U19">
        <v>9.9985790713763816</v>
      </c>
      <c r="V19">
        <v>51.592169766214852</v>
      </c>
      <c r="W19">
        <v>0</v>
      </c>
      <c r="X19">
        <v>0</v>
      </c>
    </row>
    <row r="20" spans="1:24" x14ac:dyDescent="0.3">
      <c r="A20" t="s">
        <v>158</v>
      </c>
      <c r="B20">
        <v>3539</v>
      </c>
      <c r="C20">
        <v>6209</v>
      </c>
      <c r="D20">
        <v>4</v>
      </c>
      <c r="E20">
        <v>29940</v>
      </c>
      <c r="F20">
        <v>14.626363806714309</v>
      </c>
      <c r="G20">
        <v>2</v>
      </c>
      <c r="H20">
        <v>5</v>
      </c>
      <c r="I20">
        <v>17756.249444401619</v>
      </c>
      <c r="J20">
        <v>16447.02024029422</v>
      </c>
      <c r="K20">
        <v>111.3689139640023</v>
      </c>
      <c r="L20">
        <v>17137.957662070668</v>
      </c>
      <c r="M20">
        <v>16256.57632636014</v>
      </c>
      <c r="N20">
        <v>113.0718786857551</v>
      </c>
      <c r="O20">
        <v>17807.6796831514</v>
      </c>
      <c r="P20">
        <v>16584.641966771469</v>
      </c>
      <c r="Q20">
        <v>111.3689139640023</v>
      </c>
      <c r="R20">
        <v>17808.32082160073</v>
      </c>
      <c r="S20">
        <v>16582.5349892415</v>
      </c>
      <c r="T20">
        <v>113.0718786857551</v>
      </c>
      <c r="U20">
        <v>10.04471766046915</v>
      </c>
      <c r="V20">
        <v>50.963441116019858</v>
      </c>
      <c r="W20">
        <v>0</v>
      </c>
      <c r="X20">
        <v>0</v>
      </c>
    </row>
    <row r="21" spans="1:24" x14ac:dyDescent="0.3">
      <c r="A21" t="s">
        <v>159</v>
      </c>
      <c r="B21">
        <v>3648</v>
      </c>
      <c r="C21">
        <v>6000</v>
      </c>
      <c r="D21">
        <v>6</v>
      </c>
      <c r="E21">
        <v>30060</v>
      </c>
      <c r="F21">
        <v>12.838780421158489</v>
      </c>
      <c r="G21">
        <v>2</v>
      </c>
      <c r="H21">
        <v>5</v>
      </c>
      <c r="I21">
        <v>17731.404676952228</v>
      </c>
      <c r="J21">
        <v>19392.392839758479</v>
      </c>
      <c r="K21">
        <v>135.90802489238851</v>
      </c>
      <c r="L21">
        <v>17563.300748142701</v>
      </c>
      <c r="M21">
        <v>18893.540012377249</v>
      </c>
      <c r="N21">
        <v>132.54045538833839</v>
      </c>
      <c r="O21">
        <v>17736.6114186792</v>
      </c>
      <c r="P21">
        <v>19520.52430149461</v>
      </c>
      <c r="Q21">
        <v>135.90802489238851</v>
      </c>
      <c r="R21">
        <v>17737.067188599962</v>
      </c>
      <c r="S21">
        <v>19520.370251707482</v>
      </c>
      <c r="T21">
        <v>132.54045538833839</v>
      </c>
      <c r="U21">
        <v>9.9882702485627703</v>
      </c>
      <c r="V21">
        <v>50.664451843004748</v>
      </c>
      <c r="W21">
        <v>0</v>
      </c>
      <c r="X21">
        <v>0</v>
      </c>
    </row>
    <row r="22" spans="1:24" x14ac:dyDescent="0.3">
      <c r="A22" t="s">
        <v>159</v>
      </c>
      <c r="B22">
        <v>3648</v>
      </c>
      <c r="C22">
        <v>6000</v>
      </c>
      <c r="D22">
        <v>6</v>
      </c>
      <c r="E22">
        <v>30060</v>
      </c>
      <c r="F22">
        <v>12.769921731912159</v>
      </c>
      <c r="G22">
        <v>2</v>
      </c>
      <c r="H22">
        <v>5</v>
      </c>
      <c r="I22">
        <v>17736.61414647628</v>
      </c>
      <c r="J22">
        <v>19416.631844245829</v>
      </c>
      <c r="K22">
        <v>134.55851235542551</v>
      </c>
      <c r="L22">
        <v>17565.95920897098</v>
      </c>
      <c r="M22">
        <v>18921.59064872628</v>
      </c>
      <c r="N22">
        <v>132.39952849425751</v>
      </c>
      <c r="O22">
        <v>17741.79467001434</v>
      </c>
      <c r="P22">
        <v>19544.076095155458</v>
      </c>
      <c r="Q22">
        <v>134.55851235542551</v>
      </c>
      <c r="R22">
        <v>17738.888030581729</v>
      </c>
      <c r="S22">
        <v>19545.05907912699</v>
      </c>
      <c r="T22">
        <v>132.39952849425751</v>
      </c>
      <c r="U22">
        <v>9.9882757730086986</v>
      </c>
      <c r="V22">
        <v>50.666433018978267</v>
      </c>
      <c r="W22">
        <v>0</v>
      </c>
      <c r="X22">
        <v>0</v>
      </c>
    </row>
    <row r="23" spans="1:24" x14ac:dyDescent="0.3">
      <c r="A23" t="s">
        <v>159</v>
      </c>
      <c r="B23">
        <v>3648</v>
      </c>
      <c r="C23">
        <v>6000</v>
      </c>
      <c r="D23">
        <v>6</v>
      </c>
      <c r="E23">
        <v>30060</v>
      </c>
      <c r="F23">
        <v>8.1506447610232939</v>
      </c>
      <c r="G23">
        <v>2</v>
      </c>
      <c r="H23">
        <v>5</v>
      </c>
      <c r="I23">
        <v>17733.38155047418</v>
      </c>
      <c r="J23">
        <v>19402.918782077071</v>
      </c>
      <c r="K23">
        <v>132.32731704337971</v>
      </c>
      <c r="L23">
        <v>17624.993812832021</v>
      </c>
      <c r="M23">
        <v>19086.778740102611</v>
      </c>
      <c r="N23">
        <v>134.66330045605449</v>
      </c>
      <c r="O23">
        <v>17736.68859222245</v>
      </c>
      <c r="P23">
        <v>19484.262494839091</v>
      </c>
      <c r="Q23">
        <v>132.32731704337971</v>
      </c>
      <c r="R23">
        <v>17735.337651625268</v>
      </c>
      <c r="S23">
        <v>19484.719228342779</v>
      </c>
      <c r="T23">
        <v>134.66330045605449</v>
      </c>
      <c r="U23">
        <v>9.9882784186705393</v>
      </c>
      <c r="V23">
        <v>50.665400551398967</v>
      </c>
      <c r="W23">
        <v>0</v>
      </c>
      <c r="X23">
        <v>0</v>
      </c>
    </row>
    <row r="24" spans="1:24" x14ac:dyDescent="0.3">
      <c r="A24" t="s">
        <v>160</v>
      </c>
      <c r="B24">
        <v>3650</v>
      </c>
      <c r="C24">
        <v>6000</v>
      </c>
      <c r="D24">
        <v>5</v>
      </c>
      <c r="E24">
        <v>30000</v>
      </c>
      <c r="F24">
        <v>29.1741447409463</v>
      </c>
      <c r="G24">
        <v>2</v>
      </c>
      <c r="H24">
        <v>5</v>
      </c>
      <c r="I24">
        <v>17721.152301901991</v>
      </c>
      <c r="J24">
        <v>19157.30561455771</v>
      </c>
      <c r="K24">
        <v>135.55901287565439</v>
      </c>
      <c r="L24">
        <v>17335.22102116992</v>
      </c>
      <c r="M24">
        <v>18025.049092416859</v>
      </c>
      <c r="N24">
        <v>134.88148764552281</v>
      </c>
      <c r="O24">
        <v>17732.988605687649</v>
      </c>
      <c r="P24">
        <v>19448.464660541369</v>
      </c>
      <c r="Q24">
        <v>135.55901287565439</v>
      </c>
      <c r="R24">
        <v>17730.156354786661</v>
      </c>
      <c r="S24">
        <v>19449.42214303627</v>
      </c>
      <c r="T24">
        <v>134.88148764552281</v>
      </c>
      <c r="U24">
        <v>9.9882802434904399</v>
      </c>
      <c r="V24">
        <v>50.665105714928103</v>
      </c>
      <c r="W24">
        <v>0</v>
      </c>
      <c r="X24">
        <v>0</v>
      </c>
    </row>
    <row r="25" spans="1:24" x14ac:dyDescent="0.3">
      <c r="A25" t="s">
        <v>161</v>
      </c>
      <c r="B25">
        <v>4252</v>
      </c>
      <c r="C25">
        <v>5600</v>
      </c>
      <c r="D25">
        <v>5</v>
      </c>
      <c r="E25">
        <v>30000</v>
      </c>
      <c r="F25">
        <v>20.644710392286459</v>
      </c>
      <c r="G25">
        <v>0</v>
      </c>
      <c r="H25">
        <v>5</v>
      </c>
      <c r="I25">
        <v>16232.91881339147</v>
      </c>
      <c r="J25">
        <v>16336.60980996656</v>
      </c>
      <c r="K25">
        <v>125.28095035808001</v>
      </c>
      <c r="L25">
        <v>17273.151485317179</v>
      </c>
      <c r="M25">
        <v>16998.215820801939</v>
      </c>
      <c r="N25">
        <v>123.71856023245429</v>
      </c>
      <c r="O25">
        <v>16300.04246208354</v>
      </c>
      <c r="P25">
        <v>16593.396938464812</v>
      </c>
      <c r="Q25">
        <v>125.28095035808001</v>
      </c>
      <c r="R25">
        <v>16298.70081629866</v>
      </c>
      <c r="S25">
        <v>16595.51589407117</v>
      </c>
      <c r="T25">
        <v>123.71856023245429</v>
      </c>
      <c r="U25">
        <v>12.856328185170559</v>
      </c>
      <c r="V25">
        <v>51.072742089290657</v>
      </c>
      <c r="W25">
        <v>0</v>
      </c>
      <c r="X25">
        <v>0</v>
      </c>
    </row>
    <row r="26" spans="1:24" x14ac:dyDescent="0.3">
      <c r="A26" t="s">
        <v>162</v>
      </c>
      <c r="B26">
        <v>4542</v>
      </c>
      <c r="C26">
        <v>5600</v>
      </c>
      <c r="D26">
        <v>5</v>
      </c>
      <c r="E26">
        <v>30000</v>
      </c>
      <c r="F26">
        <v>45.899644360997208</v>
      </c>
      <c r="G26">
        <v>0</v>
      </c>
      <c r="H26">
        <v>5</v>
      </c>
      <c r="I26">
        <v>14441.004326143609</v>
      </c>
      <c r="J26">
        <v>15825.897675251999</v>
      </c>
      <c r="K26">
        <v>115.5972179630823</v>
      </c>
      <c r="L26">
        <v>16608.176333430642</v>
      </c>
      <c r="M26">
        <v>16719.48813954787</v>
      </c>
      <c r="N26">
        <v>113.9593947616134</v>
      </c>
      <c r="O26">
        <v>14441.004326143609</v>
      </c>
      <c r="P26">
        <v>15825.897675251999</v>
      </c>
      <c r="Q26">
        <v>115.5972179630823</v>
      </c>
      <c r="R26">
        <v>14441.64237597944</v>
      </c>
      <c r="S26">
        <v>15824.35337523039</v>
      </c>
      <c r="T26">
        <v>113.9593947616134</v>
      </c>
      <c r="U26">
        <v>0</v>
      </c>
      <c r="V26">
        <v>51.071649836330337</v>
      </c>
      <c r="W26">
        <v>0</v>
      </c>
      <c r="X26">
        <v>0</v>
      </c>
    </row>
    <row r="27" spans="1:24" x14ac:dyDescent="0.3">
      <c r="A27" t="s">
        <v>162</v>
      </c>
      <c r="B27">
        <v>4542</v>
      </c>
      <c r="C27">
        <v>5600</v>
      </c>
      <c r="D27">
        <v>4</v>
      </c>
      <c r="E27">
        <v>29940</v>
      </c>
      <c r="F27">
        <v>43.626646420912778</v>
      </c>
      <c r="G27">
        <v>0</v>
      </c>
      <c r="H27">
        <v>5</v>
      </c>
      <c r="I27">
        <v>14439.75654871973</v>
      </c>
      <c r="J27">
        <v>15828.337187680099</v>
      </c>
      <c r="K27">
        <v>114.06184089592421</v>
      </c>
      <c r="L27">
        <v>16499.64498207744</v>
      </c>
      <c r="M27">
        <v>16678.673055047759</v>
      </c>
      <c r="N27">
        <v>114.2837427492782</v>
      </c>
      <c r="O27">
        <v>14439.75654871973</v>
      </c>
      <c r="P27">
        <v>15828.337187680099</v>
      </c>
      <c r="Q27">
        <v>114.06184089592421</v>
      </c>
      <c r="R27">
        <v>14439.951053210871</v>
      </c>
      <c r="S27">
        <v>15827.866317267641</v>
      </c>
      <c r="T27">
        <v>114.2837427492782</v>
      </c>
      <c r="U27">
        <v>0</v>
      </c>
      <c r="V27">
        <v>51.081161263183198</v>
      </c>
      <c r="W27">
        <v>0</v>
      </c>
      <c r="X27">
        <v>0</v>
      </c>
    </row>
    <row r="28" spans="1:24" x14ac:dyDescent="0.3">
      <c r="A28" t="s">
        <v>163</v>
      </c>
      <c r="B28">
        <v>5214</v>
      </c>
      <c r="C28">
        <v>6206</v>
      </c>
      <c r="D28">
        <v>12</v>
      </c>
      <c r="E28">
        <v>30420</v>
      </c>
      <c r="F28">
        <v>47.811035378555268</v>
      </c>
      <c r="G28">
        <v>0</v>
      </c>
      <c r="H28">
        <v>5</v>
      </c>
      <c r="I28">
        <v>13258.935316418951</v>
      </c>
      <c r="J28">
        <v>14815.791215810579</v>
      </c>
      <c r="K28">
        <v>125.29671039134659</v>
      </c>
      <c r="L28">
        <v>15595.703652054141</v>
      </c>
      <c r="M28">
        <v>15323.598197682701</v>
      </c>
      <c r="N28">
        <v>124.770338693539</v>
      </c>
      <c r="O28">
        <v>13392.538079258989</v>
      </c>
      <c r="P28">
        <v>14215.887484248189</v>
      </c>
      <c r="Q28">
        <v>125.29671039134659</v>
      </c>
      <c r="R28">
        <v>13392.52529779312</v>
      </c>
      <c r="S28">
        <v>14215.94630767785</v>
      </c>
      <c r="T28">
        <v>124.770338693539</v>
      </c>
      <c r="U28">
        <v>12.85479030769392</v>
      </c>
      <c r="V28">
        <v>51.576912185687533</v>
      </c>
      <c r="W28">
        <v>0</v>
      </c>
      <c r="X28">
        <v>0</v>
      </c>
    </row>
    <row r="29" spans="1:24" x14ac:dyDescent="0.3">
      <c r="A29" t="s">
        <v>164</v>
      </c>
      <c r="B29">
        <v>5822</v>
      </c>
      <c r="C29">
        <v>2080</v>
      </c>
      <c r="D29">
        <v>11</v>
      </c>
      <c r="E29">
        <v>30360</v>
      </c>
      <c r="F29">
        <v>6.9521786630163493</v>
      </c>
      <c r="G29">
        <v>5</v>
      </c>
      <c r="H29">
        <v>2</v>
      </c>
      <c r="I29">
        <v>17314.43540027603</v>
      </c>
      <c r="J29">
        <v>13206.17602266074</v>
      </c>
      <c r="K29">
        <v>88.657847732041304</v>
      </c>
      <c r="L29">
        <v>17283.856062871051</v>
      </c>
      <c r="M29">
        <v>13494.4592354339</v>
      </c>
      <c r="N29">
        <v>91.442333328380471</v>
      </c>
      <c r="O29">
        <v>17297.97028043534</v>
      </c>
      <c r="P29">
        <v>13563.20564533648</v>
      </c>
      <c r="Q29">
        <v>88.657847732041304</v>
      </c>
      <c r="R29">
        <v>17295.507523923981</v>
      </c>
      <c r="S29">
        <v>13562.965649763621</v>
      </c>
      <c r="T29">
        <v>91.442333328380471</v>
      </c>
      <c r="U29">
        <v>51.409651415053453</v>
      </c>
      <c r="V29">
        <v>9.9954539492679526</v>
      </c>
      <c r="W29">
        <v>0</v>
      </c>
      <c r="X29">
        <v>0</v>
      </c>
    </row>
    <row r="30" spans="1:24" x14ac:dyDescent="0.3">
      <c r="A30" t="s">
        <v>165</v>
      </c>
      <c r="B30">
        <v>6211</v>
      </c>
      <c r="C30">
        <v>1555</v>
      </c>
      <c r="D30">
        <v>5</v>
      </c>
      <c r="E30">
        <v>30000</v>
      </c>
      <c r="F30">
        <v>30.062918412494749</v>
      </c>
      <c r="G30">
        <v>5</v>
      </c>
      <c r="H30">
        <v>2</v>
      </c>
      <c r="I30">
        <v>16404.552053627831</v>
      </c>
      <c r="J30">
        <v>15730.92525472235</v>
      </c>
      <c r="K30">
        <v>103.45776849961931</v>
      </c>
      <c r="L30">
        <v>15079.963422013079</v>
      </c>
      <c r="M30">
        <v>14737.725483344801</v>
      </c>
      <c r="N30">
        <v>103.91616494780369</v>
      </c>
      <c r="O30">
        <v>15019.157579691309</v>
      </c>
      <c r="P30">
        <v>15032.873600832951</v>
      </c>
      <c r="Q30">
        <v>103.45776849961931</v>
      </c>
      <c r="R30">
        <v>15019.71450755387</v>
      </c>
      <c r="S30">
        <v>15032.129980590211</v>
      </c>
      <c r="T30">
        <v>103.91616494780369</v>
      </c>
      <c r="U30">
        <v>51.602444207830558</v>
      </c>
      <c r="V30">
        <v>9.9959070862093782</v>
      </c>
      <c r="W30">
        <v>0</v>
      </c>
      <c r="X30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45022</v>
      </c>
      <c r="D3" t="s">
        <v>166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662</v>
      </c>
      <c r="AA3">
        <v>748.41731357574463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55.665998950206827</v>
      </c>
      <c r="E7">
        <v>12.90422749672531</v>
      </c>
      <c r="H7" t="s">
        <v>93</v>
      </c>
      <c r="I7">
        <v>613</v>
      </c>
      <c r="K7" t="s">
        <v>94</v>
      </c>
      <c r="L7">
        <v>69.407016666666664</v>
      </c>
      <c r="M7">
        <v>2493.9505583731898</v>
      </c>
      <c r="N7">
        <v>16.920578405262528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36</v>
      </c>
      <c r="K8" t="s">
        <v>31</v>
      </c>
      <c r="L8">
        <v>2.4521166666666669</v>
      </c>
      <c r="M8">
        <v>450.88723705285832</v>
      </c>
      <c r="N8">
        <v>53.197948273719511</v>
      </c>
    </row>
    <row r="9" spans="1:27" x14ac:dyDescent="0.3">
      <c r="A9">
        <v>2</v>
      </c>
      <c r="B9">
        <v>310</v>
      </c>
      <c r="C9">
        <v>67.635075000000001</v>
      </c>
      <c r="D9">
        <v>2438.284559422983</v>
      </c>
      <c r="E9">
        <v>16.920578405262528</v>
      </c>
      <c r="H9" t="s">
        <v>96</v>
      </c>
      <c r="I9">
        <v>13</v>
      </c>
      <c r="K9" t="s">
        <v>32</v>
      </c>
      <c r="L9">
        <v>71.859133333333332</v>
      </c>
      <c r="M9">
        <v>2944.8377954260491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450.88723705285832</v>
      </c>
      <c r="E12">
        <v>53.197948273719511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169</v>
      </c>
      <c r="B16">
        <v>2331</v>
      </c>
      <c r="C16">
        <v>5999</v>
      </c>
      <c r="D16">
        <v>8</v>
      </c>
      <c r="E16">
        <v>31080</v>
      </c>
      <c r="F16">
        <v>4.7334781816906144</v>
      </c>
      <c r="G16">
        <v>2</v>
      </c>
      <c r="H16">
        <v>5</v>
      </c>
      <c r="I16">
        <v>16411.148394199019</v>
      </c>
      <c r="J16">
        <v>16793.361754316469</v>
      </c>
      <c r="K16">
        <v>119.26144946675581</v>
      </c>
      <c r="L16">
        <v>16403.0099734512</v>
      </c>
      <c r="M16">
        <v>17044.901095123321</v>
      </c>
      <c r="N16">
        <v>122.0302061452971</v>
      </c>
      <c r="O16">
        <v>16456.642743675398</v>
      </c>
      <c r="P16">
        <v>16806.809242476302</v>
      </c>
      <c r="Q16">
        <v>119.26144946675581</v>
      </c>
      <c r="R16">
        <v>16454.498193267329</v>
      </c>
      <c r="S16">
        <v>16806.758150878901</v>
      </c>
      <c r="T16">
        <v>122.0302061452971</v>
      </c>
      <c r="U16">
        <v>10.022266748918851</v>
      </c>
      <c r="V16">
        <v>51.472812810574908</v>
      </c>
      <c r="W16">
        <v>0</v>
      </c>
      <c r="X16">
        <v>0</v>
      </c>
    </row>
    <row r="17" spans="1:24" x14ac:dyDescent="0.3">
      <c r="A17" t="s">
        <v>169</v>
      </c>
      <c r="B17">
        <v>2331</v>
      </c>
      <c r="C17">
        <v>5999</v>
      </c>
      <c r="D17">
        <v>8</v>
      </c>
      <c r="E17">
        <v>31080</v>
      </c>
      <c r="F17">
        <v>0.53279267508759276</v>
      </c>
      <c r="G17">
        <v>2</v>
      </c>
      <c r="H17">
        <v>5</v>
      </c>
      <c r="I17">
        <v>16450.008505756021</v>
      </c>
      <c r="J17">
        <v>16805.284380832589</v>
      </c>
      <c r="K17">
        <v>122.78431457808659</v>
      </c>
      <c r="L17">
        <v>16453.835586293269</v>
      </c>
      <c r="M17">
        <v>16833.70962743463</v>
      </c>
      <c r="N17">
        <v>121.8447035031635</v>
      </c>
      <c r="O17">
        <v>16455.13099627247</v>
      </c>
      <c r="P17">
        <v>16806.798008288279</v>
      </c>
      <c r="Q17">
        <v>122.78431457808659</v>
      </c>
      <c r="R17">
        <v>16459.629356450201</v>
      </c>
      <c r="S17">
        <v>16806.904639830689</v>
      </c>
      <c r="T17">
        <v>121.8447035031635</v>
      </c>
      <c r="U17">
        <v>10.02536233178939</v>
      </c>
      <c r="V17">
        <v>51.472157108038303</v>
      </c>
      <c r="W17">
        <v>0</v>
      </c>
      <c r="X17">
        <v>0</v>
      </c>
    </row>
    <row r="18" spans="1:24" x14ac:dyDescent="0.3">
      <c r="A18" t="s">
        <v>170</v>
      </c>
      <c r="B18">
        <v>3446</v>
      </c>
      <c r="C18">
        <v>6205</v>
      </c>
      <c r="D18">
        <v>18</v>
      </c>
      <c r="E18">
        <v>31680</v>
      </c>
      <c r="F18">
        <v>11.81095415428725</v>
      </c>
      <c r="G18">
        <v>2</v>
      </c>
      <c r="H18">
        <v>5</v>
      </c>
      <c r="I18">
        <v>15853.928813448239</v>
      </c>
      <c r="J18">
        <v>16511.708212979091</v>
      </c>
      <c r="K18">
        <v>59.778056312169618</v>
      </c>
      <c r="L18">
        <v>15338.9418294754</v>
      </c>
      <c r="M18">
        <v>16351.91461156162</v>
      </c>
      <c r="N18">
        <v>60.943506529460763</v>
      </c>
      <c r="O18">
        <v>15859.79197141125</v>
      </c>
      <c r="P18">
        <v>16629.662498774611</v>
      </c>
      <c r="Q18">
        <v>59.778056312169618</v>
      </c>
      <c r="R18">
        <v>15861.071108727539</v>
      </c>
      <c r="S18">
        <v>16625.417026557931</v>
      </c>
      <c r="T18">
        <v>60.943506529460763</v>
      </c>
      <c r="U18">
        <v>9.9991850324410922</v>
      </c>
      <c r="V18">
        <v>49.904995565768431</v>
      </c>
      <c r="W18">
        <v>0</v>
      </c>
      <c r="X18">
        <v>0</v>
      </c>
    </row>
    <row r="19" spans="1:24" x14ac:dyDescent="0.3">
      <c r="A19" t="s">
        <v>171</v>
      </c>
      <c r="B19">
        <v>3452</v>
      </c>
      <c r="C19">
        <v>5597</v>
      </c>
      <c r="D19">
        <v>11</v>
      </c>
      <c r="E19">
        <v>31260</v>
      </c>
      <c r="F19">
        <v>5.0885539076659851</v>
      </c>
      <c r="G19">
        <v>2</v>
      </c>
      <c r="H19">
        <v>5</v>
      </c>
      <c r="I19">
        <v>15799.370103516399</v>
      </c>
      <c r="J19">
        <v>15380.3037172325</v>
      </c>
      <c r="K19">
        <v>30.758354127211401</v>
      </c>
      <c r="L19">
        <v>16034.041391916029</v>
      </c>
      <c r="M19">
        <v>15547.792872406941</v>
      </c>
      <c r="N19">
        <v>30.415015863892432</v>
      </c>
      <c r="O19">
        <v>15801.89727008145</v>
      </c>
      <c r="P19">
        <v>15431.114510989541</v>
      </c>
      <c r="Q19">
        <v>30.758354127211401</v>
      </c>
      <c r="R19">
        <v>15801.919438281389</v>
      </c>
      <c r="S19">
        <v>15431.083459519899</v>
      </c>
      <c r="T19">
        <v>30.415015863892432</v>
      </c>
      <c r="U19">
        <v>9.9976540403036633</v>
      </c>
      <c r="V19">
        <v>51.057898803222209</v>
      </c>
      <c r="W19">
        <v>0</v>
      </c>
      <c r="X19">
        <v>0</v>
      </c>
    </row>
    <row r="20" spans="1:24" x14ac:dyDescent="0.3">
      <c r="A20" t="s">
        <v>172</v>
      </c>
      <c r="B20">
        <v>3480</v>
      </c>
      <c r="C20">
        <v>6011</v>
      </c>
      <c r="D20">
        <v>5</v>
      </c>
      <c r="E20">
        <v>30900</v>
      </c>
      <c r="F20">
        <v>24.870247717725722</v>
      </c>
      <c r="G20">
        <v>2</v>
      </c>
      <c r="H20">
        <v>5</v>
      </c>
      <c r="I20">
        <v>17930.568300940751</v>
      </c>
      <c r="J20">
        <v>16908.49176807245</v>
      </c>
      <c r="K20">
        <v>76.457600688124245</v>
      </c>
      <c r="L20">
        <v>17683.964353701122</v>
      </c>
      <c r="M20">
        <v>15424.09851454097</v>
      </c>
      <c r="N20">
        <v>80.563923701239119</v>
      </c>
      <c r="O20">
        <v>17843.199453752732</v>
      </c>
      <c r="P20">
        <v>16675.768284607879</v>
      </c>
      <c r="Q20">
        <v>76.457600688124245</v>
      </c>
      <c r="R20">
        <v>17843.010457195069</v>
      </c>
      <c r="S20">
        <v>16675.799658095351</v>
      </c>
      <c r="T20">
        <v>80.563923701239119</v>
      </c>
      <c r="U20">
        <v>9.9951981896042028</v>
      </c>
      <c r="V20">
        <v>50.733921619463189</v>
      </c>
      <c r="W20">
        <v>0</v>
      </c>
      <c r="X20">
        <v>0</v>
      </c>
    </row>
    <row r="21" spans="1:24" x14ac:dyDescent="0.3">
      <c r="A21" t="s">
        <v>173</v>
      </c>
      <c r="B21">
        <v>3488</v>
      </c>
      <c r="C21">
        <v>6008</v>
      </c>
      <c r="D21">
        <v>5</v>
      </c>
      <c r="E21">
        <v>30900</v>
      </c>
      <c r="F21">
        <v>31.619012307204439</v>
      </c>
      <c r="G21">
        <v>2</v>
      </c>
      <c r="H21">
        <v>5</v>
      </c>
      <c r="I21">
        <v>17731.584854449251</v>
      </c>
      <c r="J21">
        <v>16370.068903144111</v>
      </c>
      <c r="K21">
        <v>129.8938077576681</v>
      </c>
      <c r="L21">
        <v>17645.40280481174</v>
      </c>
      <c r="M21">
        <v>15074.4600286809</v>
      </c>
      <c r="N21">
        <v>129.67193794201461</v>
      </c>
      <c r="O21">
        <v>17842.713251000401</v>
      </c>
      <c r="P21">
        <v>16666.168264475109</v>
      </c>
      <c r="Q21">
        <v>129.8938077576681</v>
      </c>
      <c r="R21">
        <v>17847.564619594781</v>
      </c>
      <c r="S21">
        <v>16665.827302839389</v>
      </c>
      <c r="T21">
        <v>129.67193794201461</v>
      </c>
      <c r="U21">
        <v>10.00240820201252</v>
      </c>
      <c r="V21">
        <v>50.733932951278163</v>
      </c>
      <c r="W21">
        <v>0</v>
      </c>
      <c r="X21">
        <v>0</v>
      </c>
    </row>
    <row r="22" spans="1:24" x14ac:dyDescent="0.3">
      <c r="A22" t="s">
        <v>173</v>
      </c>
      <c r="B22">
        <v>3488</v>
      </c>
      <c r="C22">
        <v>6008</v>
      </c>
      <c r="D22">
        <v>5</v>
      </c>
      <c r="E22">
        <v>30900</v>
      </c>
      <c r="F22">
        <v>25.870484781648312</v>
      </c>
      <c r="G22">
        <v>2</v>
      </c>
      <c r="H22">
        <v>5</v>
      </c>
      <c r="I22">
        <v>17744.641849373122</v>
      </c>
      <c r="J22">
        <v>16407.321394965431</v>
      </c>
      <c r="K22">
        <v>125.50905956915069</v>
      </c>
      <c r="L22">
        <v>17669.7964465312</v>
      </c>
      <c r="M22">
        <v>15347.56514525178</v>
      </c>
      <c r="N22">
        <v>129.25229603032841</v>
      </c>
      <c r="O22">
        <v>17835.571099660341</v>
      </c>
      <c r="P22">
        <v>16649.58808196961</v>
      </c>
      <c r="Q22">
        <v>125.50905956915069</v>
      </c>
      <c r="R22">
        <v>17835.19898822729</v>
      </c>
      <c r="S22">
        <v>16649.614231076459</v>
      </c>
      <c r="T22">
        <v>129.25229603032841</v>
      </c>
      <c r="U22">
        <v>10.002470843445829</v>
      </c>
      <c r="V22">
        <v>50.733985103648997</v>
      </c>
      <c r="W22">
        <v>0</v>
      </c>
      <c r="X22">
        <v>0</v>
      </c>
    </row>
    <row r="23" spans="1:24" x14ac:dyDescent="0.3">
      <c r="A23" t="s">
        <v>173</v>
      </c>
      <c r="B23">
        <v>3488</v>
      </c>
      <c r="C23">
        <v>6008</v>
      </c>
      <c r="D23">
        <v>5</v>
      </c>
      <c r="E23">
        <v>30900</v>
      </c>
      <c r="F23">
        <v>11.933108126992799</v>
      </c>
      <c r="G23">
        <v>2</v>
      </c>
      <c r="H23">
        <v>5</v>
      </c>
      <c r="I23">
        <v>17815.506906244809</v>
      </c>
      <c r="J23">
        <v>16604.512426008459</v>
      </c>
      <c r="K23">
        <v>125.9355524269464</v>
      </c>
      <c r="L23">
        <v>17783.52552701742</v>
      </c>
      <c r="M23">
        <v>16115.50642325952</v>
      </c>
      <c r="N23">
        <v>126.3800239891506</v>
      </c>
      <c r="O23">
        <v>17857.449600709551</v>
      </c>
      <c r="P23">
        <v>16716.261188202348</v>
      </c>
      <c r="Q23">
        <v>125.9355524269464</v>
      </c>
      <c r="R23">
        <v>17859.827839403952</v>
      </c>
      <c r="S23">
        <v>16716.094026008828</v>
      </c>
      <c r="T23">
        <v>126.3800239891506</v>
      </c>
      <c r="U23">
        <v>10.002481630265651</v>
      </c>
      <c r="V23">
        <v>50.73407111002517</v>
      </c>
      <c r="W23">
        <v>0</v>
      </c>
      <c r="X23">
        <v>0</v>
      </c>
    </row>
    <row r="24" spans="1:24" x14ac:dyDescent="0.3">
      <c r="A24" t="s">
        <v>174</v>
      </c>
      <c r="B24">
        <v>5603</v>
      </c>
      <c r="C24">
        <v>1567</v>
      </c>
      <c r="D24">
        <v>16</v>
      </c>
      <c r="E24">
        <v>31560</v>
      </c>
      <c r="F24">
        <v>2.634933629210908</v>
      </c>
      <c r="G24">
        <v>5</v>
      </c>
      <c r="H24">
        <v>2</v>
      </c>
      <c r="I24">
        <v>16241.836998568149</v>
      </c>
      <c r="J24">
        <v>16055.79825390151</v>
      </c>
      <c r="K24">
        <v>40.9527047035278</v>
      </c>
      <c r="L24">
        <v>16138.956310537769</v>
      </c>
      <c r="M24">
        <v>15992.413602459241</v>
      </c>
      <c r="N24">
        <v>37.797130226026667</v>
      </c>
      <c r="O24">
        <v>16141.32935662857</v>
      </c>
      <c r="P24">
        <v>15966.69730845073</v>
      </c>
      <c r="Q24">
        <v>40.9527047035278</v>
      </c>
      <c r="R24">
        <v>16141.631340280879</v>
      </c>
      <c r="S24">
        <v>15966.201842019669</v>
      </c>
      <c r="T24">
        <v>37.797130226026667</v>
      </c>
      <c r="U24">
        <v>50.975065110420779</v>
      </c>
      <c r="V24">
        <v>9.9994573169708545</v>
      </c>
      <c r="W24">
        <v>0</v>
      </c>
      <c r="X24">
        <v>0</v>
      </c>
    </row>
    <row r="25" spans="1:24" x14ac:dyDescent="0.3">
      <c r="A25" t="s">
        <v>175</v>
      </c>
      <c r="B25">
        <v>5605</v>
      </c>
      <c r="C25">
        <v>1567</v>
      </c>
      <c r="D25">
        <v>16</v>
      </c>
      <c r="E25">
        <v>31560</v>
      </c>
      <c r="F25">
        <v>24.525796330618121</v>
      </c>
      <c r="G25">
        <v>5</v>
      </c>
      <c r="H25">
        <v>2</v>
      </c>
      <c r="I25">
        <v>17090.529640830198</v>
      </c>
      <c r="J25">
        <v>16595.911497081808</v>
      </c>
      <c r="K25">
        <v>26.547105160312022</v>
      </c>
      <c r="L25">
        <v>16142.65655307079</v>
      </c>
      <c r="M25">
        <v>16000.08425170219</v>
      </c>
      <c r="N25">
        <v>29.97840881295151</v>
      </c>
      <c r="O25">
        <v>16169.542272410479</v>
      </c>
      <c r="P25">
        <v>15752.966609909001</v>
      </c>
      <c r="Q25">
        <v>26.547105160312022</v>
      </c>
      <c r="R25">
        <v>16167.553769392751</v>
      </c>
      <c r="S25">
        <v>15756.10683777643</v>
      </c>
      <c r="T25">
        <v>29.97840881295151</v>
      </c>
      <c r="U25">
        <v>50.905936742824409</v>
      </c>
      <c r="V25">
        <v>9.9994498171988724</v>
      </c>
      <c r="W25">
        <v>0</v>
      </c>
      <c r="X25">
        <v>0</v>
      </c>
    </row>
    <row r="26" spans="1:24" x14ac:dyDescent="0.3">
      <c r="A26" t="s">
        <v>176</v>
      </c>
      <c r="B26">
        <v>5823</v>
      </c>
      <c r="C26">
        <v>2068</v>
      </c>
      <c r="D26">
        <v>7</v>
      </c>
      <c r="E26">
        <v>31020</v>
      </c>
      <c r="F26">
        <v>66.312953430657927</v>
      </c>
      <c r="G26">
        <v>5</v>
      </c>
      <c r="H26">
        <v>2</v>
      </c>
      <c r="I26">
        <v>17179.211719320061</v>
      </c>
      <c r="J26">
        <v>16212.90248127714</v>
      </c>
      <c r="K26">
        <v>37.460857373726597</v>
      </c>
      <c r="L26">
        <v>17211.293617930849</v>
      </c>
      <c r="M26">
        <v>12207.895661467641</v>
      </c>
      <c r="N26">
        <v>35.886492395053622</v>
      </c>
      <c r="O26">
        <v>17333.793540428</v>
      </c>
      <c r="P26">
        <v>12859.88415613597</v>
      </c>
      <c r="Q26">
        <v>37.460857373726597</v>
      </c>
      <c r="R26">
        <v>17336.639267533999</v>
      </c>
      <c r="S26">
        <v>12859.90492956731</v>
      </c>
      <c r="T26">
        <v>35.886492395053622</v>
      </c>
      <c r="U26">
        <v>50.617255725356493</v>
      </c>
      <c r="V26">
        <v>10.012350089308489</v>
      </c>
      <c r="W26">
        <v>0</v>
      </c>
      <c r="X26">
        <v>0</v>
      </c>
    </row>
    <row r="27" spans="1:24" x14ac:dyDescent="0.3">
      <c r="A27" t="s">
        <v>176</v>
      </c>
      <c r="B27">
        <v>5823</v>
      </c>
      <c r="C27">
        <v>2068</v>
      </c>
      <c r="D27">
        <v>7</v>
      </c>
      <c r="E27">
        <v>31020</v>
      </c>
      <c r="F27">
        <v>46.332174322123556</v>
      </c>
      <c r="G27">
        <v>5</v>
      </c>
      <c r="H27">
        <v>2</v>
      </c>
      <c r="I27">
        <v>17225.56374952483</v>
      </c>
      <c r="J27">
        <v>15210.38754932882</v>
      </c>
      <c r="K27">
        <v>38.594626845438398</v>
      </c>
      <c r="L27">
        <v>17249.587694319682</v>
      </c>
      <c r="M27">
        <v>12412.141394533021</v>
      </c>
      <c r="N27">
        <v>36.386651786199423</v>
      </c>
      <c r="O27">
        <v>17333.58211590847</v>
      </c>
      <c r="P27">
        <v>12867.66737827098</v>
      </c>
      <c r="Q27">
        <v>38.594626845438398</v>
      </c>
      <c r="R27">
        <v>17337.163858453368</v>
      </c>
      <c r="S27">
        <v>12867.69354395363</v>
      </c>
      <c r="T27">
        <v>36.386651786199423</v>
      </c>
      <c r="U27">
        <v>50.617290119197001</v>
      </c>
      <c r="V27">
        <v>10.01234424529367</v>
      </c>
      <c r="W27">
        <v>0</v>
      </c>
      <c r="X27">
        <v>0</v>
      </c>
    </row>
    <row r="28" spans="1:24" x14ac:dyDescent="0.3">
      <c r="A28" t="s">
        <v>177</v>
      </c>
      <c r="B28">
        <v>6008</v>
      </c>
      <c r="C28">
        <v>416</v>
      </c>
      <c r="D28">
        <v>5</v>
      </c>
      <c r="E28">
        <v>30900</v>
      </c>
      <c r="F28">
        <v>11.62011187579539</v>
      </c>
      <c r="G28">
        <v>5</v>
      </c>
      <c r="H28">
        <v>2</v>
      </c>
      <c r="I28">
        <v>17575.40674243381</v>
      </c>
      <c r="J28">
        <v>14487.708418741149</v>
      </c>
      <c r="K28">
        <v>129.59097222603739</v>
      </c>
      <c r="L28">
        <v>17754.2332474791</v>
      </c>
      <c r="M28">
        <v>15122.639641932081</v>
      </c>
      <c r="N28">
        <v>133.61336495339219</v>
      </c>
      <c r="O28">
        <v>17649.691707963892</v>
      </c>
      <c r="P28">
        <v>15072.54217049655</v>
      </c>
      <c r="Q28">
        <v>129.59097222603739</v>
      </c>
      <c r="R28">
        <v>17648.83426823614</v>
      </c>
      <c r="S28">
        <v>15072.7849165968</v>
      </c>
      <c r="T28">
        <v>133.61336495339219</v>
      </c>
      <c r="U28">
        <v>50.733820805452268</v>
      </c>
      <c r="V28">
        <v>10.033912910202901</v>
      </c>
      <c r="W28">
        <v>0</v>
      </c>
      <c r="X28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45022</v>
      </c>
      <c r="D3" t="s">
        <v>178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179</v>
      </c>
      <c r="Q3" t="s">
        <v>180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562.71436595916748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341.72011325822882</v>
      </c>
      <c r="E7">
        <v>13.140024157723939</v>
      </c>
      <c r="H7" t="s">
        <v>93</v>
      </c>
      <c r="I7">
        <v>1</v>
      </c>
      <c r="K7" t="s">
        <v>94</v>
      </c>
      <c r="L7">
        <v>63.94650833333332</v>
      </c>
      <c r="M7">
        <v>2043.595924994604</v>
      </c>
      <c r="N7">
        <v>13.140024157723939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14</v>
      </c>
      <c r="K8" t="s">
        <v>31</v>
      </c>
      <c r="L8">
        <v>2.68560555555556</v>
      </c>
      <c r="M8">
        <v>494.32125274779099</v>
      </c>
      <c r="N8">
        <v>52.346177067885868</v>
      </c>
    </row>
    <row r="9" spans="1:27" x14ac:dyDescent="0.3">
      <c r="A9">
        <v>2</v>
      </c>
      <c r="B9">
        <v>232</v>
      </c>
      <c r="C9">
        <v>47.157727777777772</v>
      </c>
      <c r="D9">
        <v>1701.875811736375</v>
      </c>
      <c r="E9">
        <v>12.906016676889219</v>
      </c>
      <c r="H9" t="s">
        <v>96</v>
      </c>
      <c r="I9">
        <v>3</v>
      </c>
      <c r="K9" t="s">
        <v>32</v>
      </c>
      <c r="L9">
        <v>66.632113888888881</v>
      </c>
      <c r="M9">
        <v>2537.917177742394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494.32125274779099</v>
      </c>
      <c r="E12">
        <v>52.346177067885868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181</v>
      </c>
      <c r="B16">
        <v>2365</v>
      </c>
      <c r="C16">
        <v>6023</v>
      </c>
      <c r="D16">
        <v>16</v>
      </c>
      <c r="E16">
        <v>33360</v>
      </c>
      <c r="F16">
        <v>11.520613777241561</v>
      </c>
      <c r="G16">
        <v>2</v>
      </c>
      <c r="H16">
        <v>5</v>
      </c>
      <c r="I16">
        <v>16079.350420286901</v>
      </c>
      <c r="J16">
        <v>18765.18823746319</v>
      </c>
      <c r="K16">
        <v>24.53358597815804</v>
      </c>
      <c r="L16">
        <v>16177.37274446266</v>
      </c>
      <c r="M16">
        <v>18086.604642837221</v>
      </c>
      <c r="N16">
        <v>27.17440801454644</v>
      </c>
      <c r="O16">
        <v>16055.033826638941</v>
      </c>
      <c r="P16">
        <v>18652.564107384082</v>
      </c>
      <c r="Q16">
        <v>24.53358597815804</v>
      </c>
      <c r="R16">
        <v>16054.8457354028</v>
      </c>
      <c r="S16">
        <v>18652.536884121258</v>
      </c>
      <c r="T16">
        <v>27.17440801454644</v>
      </c>
      <c r="U16">
        <v>10.00114411716933</v>
      </c>
      <c r="V16">
        <v>50.261574381728558</v>
      </c>
      <c r="W16">
        <v>0</v>
      </c>
      <c r="X16">
        <v>0</v>
      </c>
    </row>
    <row r="17" spans="1:24" x14ac:dyDescent="0.3">
      <c r="A17" t="s">
        <v>182</v>
      </c>
      <c r="B17">
        <v>4160</v>
      </c>
      <c r="C17">
        <v>6022</v>
      </c>
      <c r="D17">
        <v>14</v>
      </c>
      <c r="E17">
        <v>33240</v>
      </c>
      <c r="F17">
        <v>4.4025623512051837</v>
      </c>
      <c r="G17">
        <v>0</v>
      </c>
      <c r="H17">
        <v>5</v>
      </c>
      <c r="I17">
        <v>16187.302318567719</v>
      </c>
      <c r="J17">
        <v>18075.359298490821</v>
      </c>
      <c r="K17">
        <v>69.473301098673545</v>
      </c>
      <c r="L17">
        <v>16233.758081703791</v>
      </c>
      <c r="M17">
        <v>17802.212635133179</v>
      </c>
      <c r="N17">
        <v>68.842654774351175</v>
      </c>
      <c r="O17">
        <v>16188.736037092871</v>
      </c>
      <c r="P17">
        <v>18018.799945685259</v>
      </c>
      <c r="Q17">
        <v>69.473301098673545</v>
      </c>
      <c r="R17">
        <v>16186.94447870892</v>
      </c>
      <c r="S17">
        <v>18018.48312589663</v>
      </c>
      <c r="T17">
        <v>68.842654774351175</v>
      </c>
      <c r="U17">
        <v>12.851043774583641</v>
      </c>
      <c r="V17">
        <v>50.261433902965663</v>
      </c>
      <c r="W17">
        <v>0</v>
      </c>
      <c r="X17">
        <v>0</v>
      </c>
    </row>
    <row r="18" spans="1:24" x14ac:dyDescent="0.3">
      <c r="A18" t="s">
        <v>183</v>
      </c>
      <c r="B18">
        <v>4257</v>
      </c>
      <c r="C18">
        <v>6218</v>
      </c>
      <c r="D18">
        <v>17</v>
      </c>
      <c r="E18">
        <v>33420</v>
      </c>
      <c r="F18">
        <v>18.673000805839312</v>
      </c>
      <c r="G18">
        <v>0</v>
      </c>
      <c r="H18">
        <v>5</v>
      </c>
      <c r="I18">
        <v>16233.63738120059</v>
      </c>
      <c r="J18">
        <v>16221.66273534693</v>
      </c>
      <c r="K18">
        <v>39.281796352414268</v>
      </c>
      <c r="L18">
        <v>15453.079795979151</v>
      </c>
      <c r="M18">
        <v>15360.387489295361</v>
      </c>
      <c r="N18">
        <v>43.231559667282752</v>
      </c>
      <c r="O18">
        <v>16165.793779590211</v>
      </c>
      <c r="P18">
        <v>15991.386571189631</v>
      </c>
      <c r="Q18">
        <v>39.281796352414268</v>
      </c>
      <c r="R18">
        <v>16165.316507677469</v>
      </c>
      <c r="S18">
        <v>15991.81863254042</v>
      </c>
      <c r="T18">
        <v>43.231559667282752</v>
      </c>
      <c r="U18">
        <v>12.85611324006614</v>
      </c>
      <c r="V18">
        <v>50.973766894454023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45022</v>
      </c>
      <c r="D3" t="s">
        <v>184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185</v>
      </c>
      <c r="Q3" t="s">
        <v>186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495.314861536026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54.720623731639719</v>
      </c>
      <c r="E7">
        <v>12.904076765254191</v>
      </c>
      <c r="H7" t="s">
        <v>93</v>
      </c>
      <c r="I7">
        <v>8</v>
      </c>
      <c r="K7" t="s">
        <v>94</v>
      </c>
      <c r="L7">
        <v>46.220972222222237</v>
      </c>
      <c r="M7">
        <v>1657.9531617169851</v>
      </c>
      <c r="N7">
        <v>12.904076765254191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2.1562333333333359</v>
      </c>
      <c r="M8">
        <v>396.05680847858389</v>
      </c>
      <c r="N8">
        <v>52.966342914179407</v>
      </c>
    </row>
    <row r="9" spans="1:27" x14ac:dyDescent="0.3">
      <c r="A9">
        <v>2</v>
      </c>
      <c r="B9">
        <v>224</v>
      </c>
      <c r="C9">
        <v>44.457663888888909</v>
      </c>
      <c r="D9">
        <v>1603.2325379853451</v>
      </c>
      <c r="E9">
        <v>10.67330050854898</v>
      </c>
      <c r="H9" t="s">
        <v>96</v>
      </c>
      <c r="I9">
        <v>2</v>
      </c>
      <c r="K9" t="s">
        <v>32</v>
      </c>
      <c r="L9">
        <v>48.377205555555577</v>
      </c>
      <c r="M9">
        <v>2054.0099701955692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396.05680847858389</v>
      </c>
      <c r="E12">
        <v>52.966342914179407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187</v>
      </c>
      <c r="B16">
        <v>2314</v>
      </c>
      <c r="C16">
        <v>5617</v>
      </c>
      <c r="D16">
        <v>1</v>
      </c>
      <c r="E16">
        <v>34260</v>
      </c>
      <c r="F16">
        <v>17.615993804459041</v>
      </c>
      <c r="G16">
        <v>2</v>
      </c>
      <c r="H16">
        <v>5</v>
      </c>
      <c r="I16">
        <v>14218.63662868983</v>
      </c>
      <c r="J16">
        <v>15756.202941182681</v>
      </c>
      <c r="K16">
        <v>45.334275342291143</v>
      </c>
      <c r="L16">
        <v>15038.364930846999</v>
      </c>
      <c r="M16">
        <v>16434.724808626339</v>
      </c>
      <c r="N16">
        <v>43.449670265414952</v>
      </c>
      <c r="O16">
        <v>14310.758259809179</v>
      </c>
      <c r="P16">
        <v>15906.569708860399</v>
      </c>
      <c r="Q16">
        <v>45.334275342291143</v>
      </c>
      <c r="R16">
        <v>14313.4092117368</v>
      </c>
      <c r="S16">
        <v>15903.39230663484</v>
      </c>
      <c r="T16">
        <v>43.449670265414952</v>
      </c>
      <c r="U16">
        <v>10.010344498089269</v>
      </c>
      <c r="V16">
        <v>51.022876798733662</v>
      </c>
      <c r="W16">
        <v>0</v>
      </c>
      <c r="X16">
        <v>0</v>
      </c>
    </row>
    <row r="17" spans="1:24" x14ac:dyDescent="0.3">
      <c r="A17" t="s">
        <v>188</v>
      </c>
      <c r="B17">
        <v>6216</v>
      </c>
      <c r="C17">
        <v>1766</v>
      </c>
      <c r="D17">
        <v>5</v>
      </c>
      <c r="E17">
        <v>34500</v>
      </c>
      <c r="F17">
        <v>9.4217477039393227</v>
      </c>
      <c r="G17">
        <v>5</v>
      </c>
      <c r="H17">
        <v>2</v>
      </c>
      <c r="I17">
        <v>21118.378569805551</v>
      </c>
      <c r="J17">
        <v>18195.035749696719</v>
      </c>
      <c r="K17">
        <v>125.2526289258019</v>
      </c>
      <c r="L17">
        <v>21458.84859240691</v>
      </c>
      <c r="M17">
        <v>18425.94639583593</v>
      </c>
      <c r="N17">
        <v>130.0899887363349</v>
      </c>
      <c r="O17">
        <v>21550.33025837941</v>
      </c>
      <c r="P17">
        <v>18405.0059552862</v>
      </c>
      <c r="Q17">
        <v>125.2526289258019</v>
      </c>
      <c r="R17">
        <v>21550.86814021664</v>
      </c>
      <c r="S17">
        <v>18404.216816339271</v>
      </c>
      <c r="T17">
        <v>130.0899887363349</v>
      </c>
      <c r="U17">
        <v>50.975776566494453</v>
      </c>
      <c r="V17">
        <v>10.03533202813051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45022</v>
      </c>
      <c r="D3" t="s">
        <v>189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190</v>
      </c>
      <c r="Q3" t="s">
        <v>191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</v>
      </c>
      <c r="AA3">
        <v>204.21026420593259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136.28811351596801</v>
      </c>
      <c r="E7">
        <v>13.14007165639697</v>
      </c>
      <c r="H7" t="s">
        <v>93</v>
      </c>
      <c r="I7">
        <v>14</v>
      </c>
      <c r="K7" t="s">
        <v>94</v>
      </c>
      <c r="L7">
        <v>28.401069444444431</v>
      </c>
      <c r="M7">
        <v>889.62750627015816</v>
      </c>
      <c r="N7">
        <v>13.14007165639697</v>
      </c>
    </row>
    <row r="8" spans="1:27" x14ac:dyDescent="0.3">
      <c r="A8">
        <v>1</v>
      </c>
      <c r="B8">
        <v>1</v>
      </c>
      <c r="C8">
        <v>2.9991666666666989E-2</v>
      </c>
      <c r="D8">
        <v>5.5553836062189901E-2</v>
      </c>
      <c r="E8">
        <v>12.793155843395191</v>
      </c>
      <c r="H8" t="s">
        <v>95</v>
      </c>
      <c r="I8">
        <v>21</v>
      </c>
      <c r="K8" t="s">
        <v>31</v>
      </c>
      <c r="L8">
        <v>0.99113611111111011</v>
      </c>
      <c r="M8">
        <v>182.30877415103669</v>
      </c>
      <c r="N8">
        <v>51.779596038767707</v>
      </c>
    </row>
    <row r="9" spans="1:27" x14ac:dyDescent="0.3">
      <c r="A9">
        <v>2</v>
      </c>
      <c r="B9">
        <v>164</v>
      </c>
      <c r="C9">
        <v>20.886108333333329</v>
      </c>
      <c r="D9">
        <v>753.28383891812803</v>
      </c>
      <c r="E9">
        <v>10.69719303511542</v>
      </c>
      <c r="H9" t="s">
        <v>96</v>
      </c>
      <c r="I9">
        <v>1</v>
      </c>
      <c r="K9" t="s">
        <v>32</v>
      </c>
      <c r="L9">
        <v>29.392205555555549</v>
      </c>
      <c r="M9">
        <v>1071.9362804211951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182.30877415103669</v>
      </c>
      <c r="E12">
        <v>51.779596038767707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192</v>
      </c>
      <c r="B16">
        <v>5614</v>
      </c>
      <c r="C16">
        <v>1575</v>
      </c>
      <c r="D16">
        <v>1</v>
      </c>
      <c r="E16">
        <v>36060</v>
      </c>
      <c r="F16">
        <v>12.816874042920199</v>
      </c>
      <c r="G16">
        <v>5</v>
      </c>
      <c r="H16">
        <v>2</v>
      </c>
      <c r="I16">
        <v>16434.355845901769</v>
      </c>
      <c r="J16">
        <v>15758.590004891899</v>
      </c>
      <c r="K16">
        <v>141.46342606636961</v>
      </c>
      <c r="L16">
        <v>15833.994586924809</v>
      </c>
      <c r="M16">
        <v>15589.32272241303</v>
      </c>
      <c r="N16">
        <v>138.41874423326419</v>
      </c>
      <c r="O16">
        <v>15849.97647817741</v>
      </c>
      <c r="P16">
        <v>15464.747176552461</v>
      </c>
      <c r="Q16">
        <v>141.46342606636961</v>
      </c>
      <c r="R16">
        <v>15850.67065955253</v>
      </c>
      <c r="S16">
        <v>15462.245208480799</v>
      </c>
      <c r="T16">
        <v>138.41874423326419</v>
      </c>
      <c r="U16">
        <v>51.034048800028039</v>
      </c>
      <c r="V16">
        <v>9.9998660514335729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45022</v>
      </c>
      <c r="D3" t="s">
        <v>193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64</v>
      </c>
      <c r="AA3">
        <v>176.85046672821039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198.42340463776119</v>
      </c>
      <c r="E7">
        <v>13.326984147329309</v>
      </c>
      <c r="H7" t="s">
        <v>93</v>
      </c>
      <c r="I7">
        <v>4</v>
      </c>
      <c r="K7" t="s">
        <v>94</v>
      </c>
      <c r="L7">
        <v>27.054555555555559</v>
      </c>
      <c r="M7">
        <v>846.01254292549288</v>
      </c>
      <c r="N7">
        <v>13.326984147329309</v>
      </c>
    </row>
    <row r="8" spans="1:27" x14ac:dyDescent="0.3">
      <c r="A8">
        <v>1</v>
      </c>
      <c r="B8">
        <v>2</v>
      </c>
      <c r="C8">
        <v>0.41958333333333131</v>
      </c>
      <c r="D8">
        <v>0.27107251698169887</v>
      </c>
      <c r="E8">
        <v>12.940149268468881</v>
      </c>
      <c r="H8" t="s">
        <v>95</v>
      </c>
      <c r="I8">
        <v>56</v>
      </c>
      <c r="K8" t="s">
        <v>31</v>
      </c>
      <c r="L8">
        <v>0.84096111111110883</v>
      </c>
      <c r="M8">
        <v>154.49579890142181</v>
      </c>
      <c r="N8">
        <v>51.887724168194268</v>
      </c>
    </row>
    <row r="9" spans="1:27" x14ac:dyDescent="0.3">
      <c r="A9">
        <v>2</v>
      </c>
      <c r="B9">
        <v>163</v>
      </c>
      <c r="C9">
        <v>17.946558333333339</v>
      </c>
      <c r="D9">
        <v>647.31806577074997</v>
      </c>
      <c r="E9">
        <v>10.905310494028139</v>
      </c>
      <c r="H9" t="s">
        <v>96</v>
      </c>
      <c r="I9">
        <v>4</v>
      </c>
      <c r="K9" t="s">
        <v>32</v>
      </c>
      <c r="L9">
        <v>27.895516666666669</v>
      </c>
      <c r="M9">
        <v>1000.5083418269149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154.49579890142181</v>
      </c>
      <c r="E12">
        <v>51.887724168194268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196</v>
      </c>
      <c r="B16">
        <v>2337</v>
      </c>
      <c r="C16">
        <v>6234</v>
      </c>
      <c r="D16">
        <v>10</v>
      </c>
      <c r="E16">
        <v>37500</v>
      </c>
      <c r="F16">
        <v>3.4307614718055341</v>
      </c>
      <c r="G16">
        <v>2</v>
      </c>
      <c r="H16">
        <v>5</v>
      </c>
      <c r="I16">
        <v>15974.30913714921</v>
      </c>
      <c r="J16">
        <v>16642.337583369921</v>
      </c>
      <c r="K16">
        <v>122.0435369491528</v>
      </c>
      <c r="L16">
        <v>16096.83932923332</v>
      </c>
      <c r="M16">
        <v>16739.18517600662</v>
      </c>
      <c r="N16">
        <v>124.256037048598</v>
      </c>
      <c r="O16">
        <v>15942.073820698241</v>
      </c>
      <c r="P16">
        <v>16654.523685688338</v>
      </c>
      <c r="Q16">
        <v>122.0435369491528</v>
      </c>
      <c r="R16">
        <v>15940.12331536198</v>
      </c>
      <c r="S16">
        <v>16657.09921284307</v>
      </c>
      <c r="T16">
        <v>124.256037048598</v>
      </c>
      <c r="U16">
        <v>10.04494647077199</v>
      </c>
      <c r="V16">
        <v>51.566525309900548</v>
      </c>
      <c r="W16">
        <v>0</v>
      </c>
      <c r="X16">
        <v>0</v>
      </c>
    </row>
    <row r="17" spans="1:24" x14ac:dyDescent="0.3">
      <c r="A17" t="s">
        <v>197</v>
      </c>
      <c r="B17">
        <v>5509</v>
      </c>
      <c r="C17">
        <v>6227</v>
      </c>
      <c r="D17">
        <v>7</v>
      </c>
      <c r="E17">
        <v>37320</v>
      </c>
      <c r="F17">
        <v>29.729291980050849</v>
      </c>
      <c r="G17">
        <v>0</v>
      </c>
      <c r="H17">
        <v>5</v>
      </c>
      <c r="I17">
        <v>12738.870257560789</v>
      </c>
      <c r="J17">
        <v>14814.423317650961</v>
      </c>
      <c r="K17">
        <v>135.30683474837659</v>
      </c>
      <c r="L17">
        <v>14310.875387681759</v>
      </c>
      <c r="M17">
        <v>15905.25956434096</v>
      </c>
      <c r="N17">
        <v>131.66252569286101</v>
      </c>
      <c r="O17">
        <v>13074.00547759748</v>
      </c>
      <c r="P17">
        <v>15000.303789747601</v>
      </c>
      <c r="Q17">
        <v>135.30683474837659</v>
      </c>
      <c r="R17">
        <v>13074.61553008492</v>
      </c>
      <c r="S17">
        <v>14999.42569056397</v>
      </c>
      <c r="T17">
        <v>131.66252569286101</v>
      </c>
      <c r="U17">
        <v>12.890738261186851</v>
      </c>
      <c r="V17">
        <v>51.551967200508528</v>
      </c>
      <c r="W17">
        <v>0</v>
      </c>
      <c r="X17">
        <v>0</v>
      </c>
    </row>
    <row r="18" spans="1:24" x14ac:dyDescent="0.3">
      <c r="A18" t="s">
        <v>198</v>
      </c>
      <c r="B18">
        <v>5629</v>
      </c>
      <c r="C18">
        <v>307</v>
      </c>
      <c r="D18">
        <v>2</v>
      </c>
      <c r="E18">
        <v>37020</v>
      </c>
      <c r="F18">
        <v>1.2875379992274649</v>
      </c>
      <c r="G18">
        <v>5</v>
      </c>
      <c r="H18">
        <v>2</v>
      </c>
      <c r="I18">
        <v>13901.90454513644</v>
      </c>
      <c r="J18">
        <v>15610.41817464248</v>
      </c>
      <c r="K18">
        <v>44.367118344092333</v>
      </c>
      <c r="L18">
        <v>13964.93950782418</v>
      </c>
      <c r="M18">
        <v>15658.527645828181</v>
      </c>
      <c r="N18">
        <v>43.945900571520539</v>
      </c>
      <c r="O18">
        <v>13955.43558711026</v>
      </c>
      <c r="P18">
        <v>15649.65782610809</v>
      </c>
      <c r="Q18">
        <v>44.367118344092333</v>
      </c>
      <c r="R18">
        <v>13954.103303093319</v>
      </c>
      <c r="S18">
        <v>15651.51177679493</v>
      </c>
      <c r="T18">
        <v>43.945900571520539</v>
      </c>
      <c r="U18">
        <v>51.550016462443658</v>
      </c>
      <c r="V18">
        <v>10.02621625109877</v>
      </c>
      <c r="W18">
        <v>0</v>
      </c>
      <c r="X18">
        <v>0</v>
      </c>
    </row>
    <row r="19" spans="1:24" x14ac:dyDescent="0.3">
      <c r="A19" t="s">
        <v>198</v>
      </c>
      <c r="B19">
        <v>5629</v>
      </c>
      <c r="C19">
        <v>307</v>
      </c>
      <c r="D19">
        <v>3</v>
      </c>
      <c r="E19">
        <v>37080</v>
      </c>
      <c r="F19">
        <v>0</v>
      </c>
      <c r="G19">
        <v>5</v>
      </c>
      <c r="H19">
        <v>2</v>
      </c>
      <c r="I19">
        <v>13881.81120218552</v>
      </c>
      <c r="J19">
        <v>15597.4637966053</v>
      </c>
      <c r="K19">
        <v>46.250355599603679</v>
      </c>
      <c r="L19">
        <v>13881.170769288919</v>
      </c>
      <c r="M19">
        <v>15598.492797259931</v>
      </c>
      <c r="N19">
        <v>42.703074765908248</v>
      </c>
      <c r="O19">
        <v>13881.81120218552</v>
      </c>
      <c r="P19">
        <v>15597.4637966053</v>
      </c>
      <c r="Q19">
        <v>46.250355599603679</v>
      </c>
      <c r="R19">
        <v>13881.170769288919</v>
      </c>
      <c r="S19">
        <v>15598.492797259931</v>
      </c>
      <c r="T19">
        <v>42.703074765908248</v>
      </c>
      <c r="U19">
        <v>51.555904968469306</v>
      </c>
      <c r="V19">
        <v>10.02760994793648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45022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171</v>
      </c>
      <c r="AA3">
        <v>146.44200110435489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25.56858098470282</v>
      </c>
      <c r="E7">
        <v>12.939208397033241</v>
      </c>
      <c r="H7" t="s">
        <v>93</v>
      </c>
      <c r="I7">
        <v>0</v>
      </c>
      <c r="K7" t="s">
        <v>94</v>
      </c>
      <c r="L7">
        <v>17.039466666666659</v>
      </c>
      <c r="M7">
        <v>593.95801083076788</v>
      </c>
      <c r="N7">
        <v>12.939208397033241</v>
      </c>
    </row>
    <row r="8" spans="1:27" x14ac:dyDescent="0.3">
      <c r="A8">
        <v>1</v>
      </c>
      <c r="B8">
        <v>2</v>
      </c>
      <c r="C8">
        <v>0.48652500000000137</v>
      </c>
      <c r="D8">
        <v>0.1461953856696753</v>
      </c>
      <c r="E8">
        <v>9.388079363221237E-2</v>
      </c>
      <c r="H8" t="s">
        <v>95</v>
      </c>
      <c r="I8">
        <v>164</v>
      </c>
      <c r="K8" t="s">
        <v>31</v>
      </c>
      <c r="L8">
        <v>1.151291666666667</v>
      </c>
      <c r="M8">
        <v>211.43489153894251</v>
      </c>
      <c r="N8">
        <v>51.780027372344847</v>
      </c>
    </row>
    <row r="9" spans="1:27" x14ac:dyDescent="0.3">
      <c r="A9">
        <v>2</v>
      </c>
      <c r="B9">
        <v>147</v>
      </c>
      <c r="C9">
        <v>15.753161111111099</v>
      </c>
      <c r="D9">
        <v>568.24323446039534</v>
      </c>
      <c r="E9">
        <v>10.53247023958923</v>
      </c>
      <c r="H9" t="s">
        <v>96</v>
      </c>
      <c r="I9">
        <v>7</v>
      </c>
      <c r="K9" t="s">
        <v>32</v>
      </c>
      <c r="L9">
        <v>18.190758333333331</v>
      </c>
      <c r="M9">
        <v>805.39290236971033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211.43489153894251</v>
      </c>
      <c r="E12">
        <v>51.780027372344847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202</v>
      </c>
      <c r="B16">
        <v>5626</v>
      </c>
      <c r="C16">
        <v>311</v>
      </c>
      <c r="D16">
        <v>12</v>
      </c>
      <c r="E16">
        <v>38520</v>
      </c>
      <c r="F16">
        <v>32.048306820439628</v>
      </c>
      <c r="G16">
        <v>5</v>
      </c>
      <c r="H16">
        <v>2</v>
      </c>
      <c r="I16">
        <v>15360.042824270229</v>
      </c>
      <c r="J16">
        <v>16678.416999596491</v>
      </c>
      <c r="K16">
        <v>83.452125387363935</v>
      </c>
      <c r="L16">
        <v>13773.52285726511</v>
      </c>
      <c r="M16">
        <v>15534.83163699885</v>
      </c>
      <c r="N16">
        <v>82.315774608945333</v>
      </c>
      <c r="O16">
        <v>14041.4803169611</v>
      </c>
      <c r="P16">
        <v>15711.77176310164</v>
      </c>
      <c r="Q16">
        <v>83.452125387363935</v>
      </c>
      <c r="R16">
        <v>14043.1881245842</v>
      </c>
      <c r="S16">
        <v>15709.394995600611</v>
      </c>
      <c r="T16">
        <v>82.315774608945333</v>
      </c>
      <c r="U16">
        <v>51.014685076953171</v>
      </c>
      <c r="V16">
        <v>10.02345260734638</v>
      </c>
      <c r="W16">
        <v>0</v>
      </c>
      <c r="X16">
        <v>0</v>
      </c>
    </row>
    <row r="17" spans="1:24" x14ac:dyDescent="0.3">
      <c r="A17" t="s">
        <v>202</v>
      </c>
      <c r="B17">
        <v>5626</v>
      </c>
      <c r="C17">
        <v>311</v>
      </c>
      <c r="D17">
        <v>12</v>
      </c>
      <c r="E17">
        <v>38520</v>
      </c>
      <c r="F17">
        <v>31.874555999452379</v>
      </c>
      <c r="G17">
        <v>5</v>
      </c>
      <c r="H17">
        <v>2</v>
      </c>
      <c r="I17">
        <v>15232.243573885789</v>
      </c>
      <c r="J17">
        <v>16592.364246450881</v>
      </c>
      <c r="K17">
        <v>88.15342520769444</v>
      </c>
      <c r="L17">
        <v>13653.635820579881</v>
      </c>
      <c r="M17">
        <v>15455.82548633403</v>
      </c>
      <c r="N17">
        <v>84.83071061463356</v>
      </c>
      <c r="O17">
        <v>13920.69146004426</v>
      </c>
      <c r="P17">
        <v>15630.95972151207</v>
      </c>
      <c r="Q17">
        <v>88.15342520769444</v>
      </c>
      <c r="R17">
        <v>13921.78163046969</v>
      </c>
      <c r="S17">
        <v>15629.442446305869</v>
      </c>
      <c r="T17">
        <v>84.83071061463356</v>
      </c>
      <c r="U17">
        <v>51.018182374025173</v>
      </c>
      <c r="V17">
        <v>10.021939402862911</v>
      </c>
      <c r="W17">
        <v>0</v>
      </c>
      <c r="X17">
        <v>0</v>
      </c>
    </row>
    <row r="18" spans="1:24" x14ac:dyDescent="0.3">
      <c r="A18" t="s">
        <v>202</v>
      </c>
      <c r="B18">
        <v>5626</v>
      </c>
      <c r="C18">
        <v>311</v>
      </c>
      <c r="D18">
        <v>13</v>
      </c>
      <c r="E18">
        <v>38580</v>
      </c>
      <c r="F18">
        <v>3.1374171662351191</v>
      </c>
      <c r="G18">
        <v>5</v>
      </c>
      <c r="H18">
        <v>2</v>
      </c>
      <c r="I18">
        <v>14196.400722861359</v>
      </c>
      <c r="J18">
        <v>15821.66383794984</v>
      </c>
      <c r="K18">
        <v>82.648655533888444</v>
      </c>
      <c r="L18">
        <v>14043.303115210991</v>
      </c>
      <c r="M18">
        <v>15706.686147868189</v>
      </c>
      <c r="N18">
        <v>84.536504816587097</v>
      </c>
      <c r="O18">
        <v>14067.335657523899</v>
      </c>
      <c r="P18">
        <v>15727.03241923401</v>
      </c>
      <c r="Q18">
        <v>82.648655533888444</v>
      </c>
      <c r="R18">
        <v>14069.685326631199</v>
      </c>
      <c r="S18">
        <v>15723.762737227289</v>
      </c>
      <c r="T18">
        <v>84.536504816587097</v>
      </c>
      <c r="U18">
        <v>51.010206167828123</v>
      </c>
      <c r="V18">
        <v>10.016709633818749</v>
      </c>
      <c r="W18">
        <v>0</v>
      </c>
      <c r="X18">
        <v>0</v>
      </c>
    </row>
    <row r="19" spans="1:24" x14ac:dyDescent="0.3">
      <c r="A19" t="s">
        <v>203</v>
      </c>
      <c r="B19">
        <v>5627</v>
      </c>
      <c r="C19">
        <v>462</v>
      </c>
      <c r="D19">
        <v>2</v>
      </c>
      <c r="E19">
        <v>37920</v>
      </c>
      <c r="F19">
        <v>21.74726869791337</v>
      </c>
      <c r="G19">
        <v>5</v>
      </c>
      <c r="H19">
        <v>2</v>
      </c>
      <c r="I19">
        <v>16397.501191273728</v>
      </c>
      <c r="J19">
        <v>16371.985984725379</v>
      </c>
      <c r="K19">
        <v>43.49782200999654</v>
      </c>
      <c r="L19">
        <v>15838.137312339501</v>
      </c>
      <c r="M19">
        <v>15707.10888014682</v>
      </c>
      <c r="N19">
        <v>44.607588004853838</v>
      </c>
      <c r="O19">
        <v>15649.0717085615</v>
      </c>
      <c r="P19">
        <v>15598.76407840906</v>
      </c>
      <c r="Q19">
        <v>43.49782200999654</v>
      </c>
      <c r="R19">
        <v>15648.28780571626</v>
      </c>
      <c r="S19">
        <v>15599.422003856709</v>
      </c>
      <c r="T19">
        <v>44.607588004853838</v>
      </c>
      <c r="U19">
        <v>49.482665504568253</v>
      </c>
      <c r="V19">
        <v>10.03639992270872</v>
      </c>
      <c r="W19">
        <v>0</v>
      </c>
      <c r="X19">
        <v>0</v>
      </c>
    </row>
    <row r="20" spans="1:24" x14ac:dyDescent="0.3">
      <c r="A20" t="s">
        <v>203</v>
      </c>
      <c r="B20">
        <v>5627</v>
      </c>
      <c r="C20">
        <v>462</v>
      </c>
      <c r="D20">
        <v>2</v>
      </c>
      <c r="E20">
        <v>37920</v>
      </c>
      <c r="F20">
        <v>7.9416263543264911</v>
      </c>
      <c r="G20">
        <v>5</v>
      </c>
      <c r="H20">
        <v>2</v>
      </c>
      <c r="I20">
        <v>15912.808928017361</v>
      </c>
      <c r="J20">
        <v>15876.75791879861</v>
      </c>
      <c r="K20">
        <v>46.662497630891693</v>
      </c>
      <c r="L20">
        <v>15710.92421838739</v>
      </c>
      <c r="M20">
        <v>15631.933076427689</v>
      </c>
      <c r="N20">
        <v>43.488347434492717</v>
      </c>
      <c r="O20">
        <v>15639.47092888127</v>
      </c>
      <c r="P20">
        <v>15594.375845409089</v>
      </c>
      <c r="Q20">
        <v>46.662497630891693</v>
      </c>
      <c r="R20">
        <v>15641.57711174519</v>
      </c>
      <c r="S20">
        <v>15592.608186805021</v>
      </c>
      <c r="T20">
        <v>43.488347434492717</v>
      </c>
      <c r="U20">
        <v>49.486773808181539</v>
      </c>
      <c r="V20">
        <v>10.03839597787908</v>
      </c>
      <c r="W20">
        <v>0</v>
      </c>
      <c r="X20">
        <v>0</v>
      </c>
    </row>
    <row r="21" spans="1:24" x14ac:dyDescent="0.3">
      <c r="A21" t="s">
        <v>204</v>
      </c>
      <c r="B21">
        <v>5840</v>
      </c>
      <c r="C21">
        <v>1595</v>
      </c>
      <c r="D21">
        <v>8</v>
      </c>
      <c r="E21">
        <v>38280</v>
      </c>
      <c r="F21">
        <v>67.685878114780792</v>
      </c>
      <c r="G21">
        <v>5</v>
      </c>
      <c r="H21">
        <v>2</v>
      </c>
      <c r="I21">
        <v>16665.70835542776</v>
      </c>
      <c r="J21">
        <v>15621.8905060375</v>
      </c>
      <c r="K21">
        <v>20.679619138103678</v>
      </c>
      <c r="L21">
        <v>15876.7195563021</v>
      </c>
      <c r="M21">
        <v>11652.774053914191</v>
      </c>
      <c r="N21">
        <v>24.74780068207783</v>
      </c>
      <c r="O21">
        <v>15749.521106615181</v>
      </c>
      <c r="P21">
        <v>12317.323637612149</v>
      </c>
      <c r="Q21">
        <v>20.679619138103678</v>
      </c>
      <c r="R21">
        <v>15749.532611596071</v>
      </c>
      <c r="S21">
        <v>12317.321350594681</v>
      </c>
      <c r="T21">
        <v>24.74780068207783</v>
      </c>
      <c r="U21">
        <v>50.663768656425567</v>
      </c>
      <c r="V21">
        <v>9.9963084948218714</v>
      </c>
      <c r="W21">
        <v>0</v>
      </c>
      <c r="X21">
        <v>0</v>
      </c>
    </row>
    <row r="22" spans="1:24" x14ac:dyDescent="0.3">
      <c r="A22" t="s">
        <v>205</v>
      </c>
      <c r="B22">
        <v>6229</v>
      </c>
      <c r="C22">
        <v>1775</v>
      </c>
      <c r="D22">
        <v>3</v>
      </c>
      <c r="E22">
        <v>37980</v>
      </c>
      <c r="F22">
        <v>15.902638097275389</v>
      </c>
      <c r="G22">
        <v>5</v>
      </c>
      <c r="H22">
        <v>2</v>
      </c>
      <c r="I22">
        <v>16277.36457456732</v>
      </c>
      <c r="J22">
        <v>16084.46372139812</v>
      </c>
      <c r="K22">
        <v>82.628125822444645</v>
      </c>
      <c r="L22">
        <v>17043.500804447969</v>
      </c>
      <c r="M22">
        <v>16623.064266113521</v>
      </c>
      <c r="N22">
        <v>84.628518278895839</v>
      </c>
      <c r="O22">
        <v>16883.87978080464</v>
      </c>
      <c r="P22">
        <v>16622.21656689361</v>
      </c>
      <c r="Q22">
        <v>82.628125822444645</v>
      </c>
      <c r="R22">
        <v>16883.922244447938</v>
      </c>
      <c r="S22">
        <v>16622.15617429751</v>
      </c>
      <c r="T22">
        <v>84.628518278895839</v>
      </c>
      <c r="U22">
        <v>50.971373762667291</v>
      </c>
      <c r="V22">
        <v>10.034884953031691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45022</v>
      </c>
      <c r="D3" t="s">
        <v>206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</v>
      </c>
      <c r="AA3">
        <v>146.87104153633121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14.131384310448791</v>
      </c>
      <c r="E7">
        <v>8.5968529592428311</v>
      </c>
      <c r="H7" t="s">
        <v>93</v>
      </c>
      <c r="I7">
        <v>0</v>
      </c>
      <c r="K7" t="s">
        <v>94</v>
      </c>
      <c r="L7">
        <v>15.807797222222209</v>
      </c>
      <c r="M7">
        <v>550.38415203466991</v>
      </c>
      <c r="N7">
        <v>10.92275209324762</v>
      </c>
    </row>
    <row r="8" spans="1:27" x14ac:dyDescent="0.3">
      <c r="A8">
        <v>1</v>
      </c>
      <c r="B8">
        <v>2</v>
      </c>
      <c r="C8">
        <v>0.48866388888888951</v>
      </c>
      <c r="D8">
        <v>0.14891801263071669</v>
      </c>
      <c r="E8">
        <v>0.59920204755956863</v>
      </c>
      <c r="H8" t="s">
        <v>95</v>
      </c>
      <c r="I8">
        <v>67</v>
      </c>
      <c r="K8" t="s">
        <v>31</v>
      </c>
      <c r="L8">
        <v>0.93730833333332864</v>
      </c>
      <c r="M8">
        <v>172.27320144485489</v>
      </c>
      <c r="N8">
        <v>56.664926216210958</v>
      </c>
    </row>
    <row r="9" spans="1:27" x14ac:dyDescent="0.3">
      <c r="A9">
        <v>2</v>
      </c>
      <c r="B9">
        <v>144</v>
      </c>
      <c r="C9">
        <v>14.862524999999991</v>
      </c>
      <c r="D9">
        <v>536.10384971159044</v>
      </c>
      <c r="E9">
        <v>10.92275209324762</v>
      </c>
      <c r="H9" t="s">
        <v>96</v>
      </c>
      <c r="I9">
        <v>0</v>
      </c>
      <c r="K9" t="s">
        <v>32</v>
      </c>
      <c r="L9">
        <v>16.74510555555554</v>
      </c>
      <c r="M9">
        <v>722.65735347952477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172.27320144485489</v>
      </c>
      <c r="E12">
        <v>56.664926216210958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45022</v>
      </c>
      <c r="D3" t="s">
        <v>209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92</v>
      </c>
      <c r="AA3">
        <v>394.36365365982061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341.32153328472282</v>
      </c>
      <c r="E7">
        <v>13.140100568451469</v>
      </c>
      <c r="H7" t="s">
        <v>93</v>
      </c>
      <c r="I7">
        <v>2</v>
      </c>
      <c r="K7" t="s">
        <v>94</v>
      </c>
      <c r="L7">
        <v>53.875027777777788</v>
      </c>
      <c r="M7">
        <v>1644.689713007047</v>
      </c>
      <c r="N7">
        <v>13.140100568451469</v>
      </c>
    </row>
    <row r="8" spans="1:27" x14ac:dyDescent="0.3">
      <c r="A8">
        <v>1</v>
      </c>
      <c r="B8">
        <v>4</v>
      </c>
      <c r="C8">
        <v>0.97858611111111204</v>
      </c>
      <c r="D8">
        <v>0.69489716409989932</v>
      </c>
      <c r="E8">
        <v>12.875502107714979</v>
      </c>
      <c r="H8" t="s">
        <v>95</v>
      </c>
      <c r="I8">
        <v>90</v>
      </c>
      <c r="K8" t="s">
        <v>31</v>
      </c>
      <c r="L8">
        <v>1.7278249999999999</v>
      </c>
      <c r="M8">
        <v>317.86704212178512</v>
      </c>
      <c r="N8">
        <v>52.247839302138502</v>
      </c>
    </row>
    <row r="9" spans="1:27" x14ac:dyDescent="0.3">
      <c r="A9">
        <v>2</v>
      </c>
      <c r="B9">
        <v>172</v>
      </c>
      <c r="C9">
        <v>36.116280555555562</v>
      </c>
      <c r="D9">
        <v>1302.6732825582251</v>
      </c>
      <c r="E9">
        <v>10.763910676117749</v>
      </c>
      <c r="H9" t="s">
        <v>96</v>
      </c>
      <c r="I9">
        <v>0</v>
      </c>
      <c r="K9" t="s">
        <v>32</v>
      </c>
      <c r="L9">
        <v>55.602852777777791</v>
      </c>
      <c r="M9">
        <v>1962.556755128832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317.86704212178512</v>
      </c>
      <c r="E12">
        <v>52.247839302138502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45022</v>
      </c>
      <c r="D3" t="s">
        <v>212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213</v>
      </c>
      <c r="Q3" t="s">
        <v>214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336</v>
      </c>
      <c r="AA3">
        <v>355.29987359046942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54.71553293348115</v>
      </c>
      <c r="E7">
        <v>12.902691388600999</v>
      </c>
      <c r="H7" t="s">
        <v>93</v>
      </c>
      <c r="I7">
        <v>0</v>
      </c>
      <c r="K7" t="s">
        <v>94</v>
      </c>
      <c r="L7">
        <v>40.936652777777773</v>
      </c>
      <c r="M7">
        <v>1409.981578430305</v>
      </c>
      <c r="N7">
        <v>12.902691388600999</v>
      </c>
    </row>
    <row r="8" spans="1:27" x14ac:dyDescent="0.3">
      <c r="A8">
        <v>1</v>
      </c>
      <c r="B8">
        <v>4</v>
      </c>
      <c r="C8">
        <v>1.662763888888888</v>
      </c>
      <c r="D8">
        <v>0.79467614445181789</v>
      </c>
      <c r="E8">
        <v>12.85030251068326</v>
      </c>
      <c r="H8" t="s">
        <v>95</v>
      </c>
      <c r="I8">
        <v>334</v>
      </c>
      <c r="K8" t="s">
        <v>31</v>
      </c>
      <c r="L8">
        <v>2.4802222222222192</v>
      </c>
      <c r="M8">
        <v>456.04012110299931</v>
      </c>
      <c r="N8">
        <v>52.527198080905883</v>
      </c>
    </row>
    <row r="9" spans="1:27" x14ac:dyDescent="0.3">
      <c r="A9">
        <v>2</v>
      </c>
      <c r="B9">
        <v>179</v>
      </c>
      <c r="C9">
        <v>37.546550000000003</v>
      </c>
      <c r="D9">
        <v>1354.471369352372</v>
      </c>
      <c r="E9">
        <v>11.080931936665831</v>
      </c>
      <c r="H9" t="s">
        <v>96</v>
      </c>
      <c r="I9">
        <v>2</v>
      </c>
      <c r="K9" t="s">
        <v>32</v>
      </c>
      <c r="L9">
        <v>43.41687499999999</v>
      </c>
      <c r="M9">
        <v>1866.0216995333051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456.04012110299931</v>
      </c>
      <c r="E12">
        <v>52.527198080905883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215</v>
      </c>
      <c r="B16">
        <v>5643</v>
      </c>
      <c r="C16">
        <v>499</v>
      </c>
      <c r="D16">
        <v>20</v>
      </c>
      <c r="E16">
        <v>42600</v>
      </c>
      <c r="F16">
        <v>0</v>
      </c>
      <c r="G16">
        <v>5</v>
      </c>
      <c r="H16">
        <v>2</v>
      </c>
      <c r="I16">
        <v>15335.28427560564</v>
      </c>
      <c r="J16">
        <v>15251.103498855909</v>
      </c>
      <c r="K16">
        <v>116.3546030199884</v>
      </c>
      <c r="L16">
        <v>15337.178728297489</v>
      </c>
      <c r="M16">
        <v>15249.35184630573</v>
      </c>
      <c r="N16">
        <v>116.14401030135831</v>
      </c>
      <c r="O16">
        <v>15335.28427560564</v>
      </c>
      <c r="P16">
        <v>15251.103498855909</v>
      </c>
      <c r="Q16">
        <v>116.3546030199884</v>
      </c>
      <c r="R16">
        <v>15337.178728297489</v>
      </c>
      <c r="S16">
        <v>15249.35184630573</v>
      </c>
      <c r="T16">
        <v>116.14401030135831</v>
      </c>
      <c r="U16">
        <v>50.969020828019268</v>
      </c>
      <c r="V16">
        <v>10.02801345793725</v>
      </c>
      <c r="W16">
        <v>0</v>
      </c>
      <c r="X16">
        <v>0</v>
      </c>
    </row>
    <row r="17" spans="1:24" x14ac:dyDescent="0.3">
      <c r="A17" t="s">
        <v>216</v>
      </c>
      <c r="B17">
        <v>5645</v>
      </c>
      <c r="C17">
        <v>490</v>
      </c>
      <c r="D17">
        <v>9</v>
      </c>
      <c r="E17">
        <v>41940</v>
      </c>
      <c r="F17">
        <v>9.4225494878184737</v>
      </c>
      <c r="G17">
        <v>5</v>
      </c>
      <c r="H17">
        <v>2</v>
      </c>
      <c r="I17">
        <v>17621.13754286191</v>
      </c>
      <c r="J17">
        <v>16334.405913893739</v>
      </c>
      <c r="K17">
        <v>46.224010283921459</v>
      </c>
      <c r="L17">
        <v>18140.132976093111</v>
      </c>
      <c r="M17">
        <v>16594.119981122582</v>
      </c>
      <c r="N17">
        <v>45.23460860583927</v>
      </c>
      <c r="O17">
        <v>18055.180171268021</v>
      </c>
      <c r="P17">
        <v>16552.736738845171</v>
      </c>
      <c r="Q17">
        <v>46.224010283921459</v>
      </c>
      <c r="R17">
        <v>18057.189371818909</v>
      </c>
      <c r="S17">
        <v>16548.7969929668</v>
      </c>
      <c r="T17">
        <v>45.23460860583927</v>
      </c>
      <c r="U17">
        <v>51.563693514191741</v>
      </c>
      <c r="V17">
        <v>10.03113428344732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45022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38</v>
      </c>
      <c r="AA3">
        <v>451.80970358848572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342.18878067210409</v>
      </c>
      <c r="E7">
        <v>13.107452891880291</v>
      </c>
      <c r="H7" t="s">
        <v>93</v>
      </c>
      <c r="I7">
        <v>0</v>
      </c>
      <c r="K7" t="s">
        <v>94</v>
      </c>
      <c r="L7">
        <v>52.738294444444463</v>
      </c>
      <c r="M7">
        <v>1581.602282081059</v>
      </c>
      <c r="N7">
        <v>14.43472923516444</v>
      </c>
    </row>
    <row r="8" spans="1:27" x14ac:dyDescent="0.3">
      <c r="A8">
        <v>1</v>
      </c>
      <c r="B8">
        <v>4</v>
      </c>
      <c r="C8">
        <v>1.6313416666666669</v>
      </c>
      <c r="D8">
        <v>0.92458086499655956</v>
      </c>
      <c r="E8">
        <v>12.902522199985089</v>
      </c>
      <c r="H8" t="s">
        <v>95</v>
      </c>
      <c r="I8">
        <v>37</v>
      </c>
      <c r="K8" t="s">
        <v>31</v>
      </c>
      <c r="L8">
        <v>2.0298250000000051</v>
      </c>
      <c r="M8">
        <v>373.64416919951799</v>
      </c>
      <c r="N8">
        <v>51.945854219783698</v>
      </c>
    </row>
    <row r="9" spans="1:27" x14ac:dyDescent="0.3">
      <c r="A9">
        <v>2</v>
      </c>
      <c r="B9">
        <v>172</v>
      </c>
      <c r="C9">
        <v>34.344211111111122</v>
      </c>
      <c r="D9">
        <v>1238.488920543959</v>
      </c>
      <c r="E9">
        <v>14.43472923516444</v>
      </c>
      <c r="H9" t="s">
        <v>96</v>
      </c>
      <c r="I9">
        <v>1</v>
      </c>
      <c r="K9" t="s">
        <v>32</v>
      </c>
      <c r="L9">
        <v>54.768119444444473</v>
      </c>
      <c r="M9">
        <v>1955.246451280578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373.64416919951799</v>
      </c>
      <c r="E12">
        <v>51.945854219783698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220</v>
      </c>
      <c r="B16">
        <v>5651</v>
      </c>
      <c r="C16">
        <v>1597</v>
      </c>
      <c r="D16">
        <v>12</v>
      </c>
      <c r="E16">
        <v>43920</v>
      </c>
      <c r="F16">
        <v>7.8390683851899761</v>
      </c>
      <c r="G16">
        <v>5</v>
      </c>
      <c r="H16">
        <v>2</v>
      </c>
      <c r="I16">
        <v>15320.152580664941</v>
      </c>
      <c r="J16">
        <v>15243.27147592061</v>
      </c>
      <c r="K16">
        <v>118.9551520845062</v>
      </c>
      <c r="L16">
        <v>15037.033524110841</v>
      </c>
      <c r="M16">
        <v>14901.377743805329</v>
      </c>
      <c r="N16">
        <v>117.701513150747</v>
      </c>
      <c r="O16">
        <v>15021.21590864994</v>
      </c>
      <c r="P16">
        <v>14978.17681737053</v>
      </c>
      <c r="Q16">
        <v>118.9551520845062</v>
      </c>
      <c r="R16">
        <v>15021.26300745534</v>
      </c>
      <c r="S16">
        <v>14978.137804342759</v>
      </c>
      <c r="T16">
        <v>117.701513150747</v>
      </c>
      <c r="U16">
        <v>50.968764961297211</v>
      </c>
      <c r="V16">
        <v>9.9965143182512968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45022</v>
      </c>
      <c r="D3" t="s">
        <v>221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222</v>
      </c>
      <c r="Q3" t="s">
        <v>223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</v>
      </c>
      <c r="AA3">
        <v>345.31037902832031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54.352020243429159</v>
      </c>
      <c r="E7">
        <v>12.939208396985929</v>
      </c>
      <c r="H7" t="s">
        <v>93</v>
      </c>
      <c r="I7">
        <v>0</v>
      </c>
      <c r="K7" t="s">
        <v>94</v>
      </c>
      <c r="L7">
        <v>40.154625000000003</v>
      </c>
      <c r="M7">
        <v>1409.2235748339081</v>
      </c>
      <c r="N7">
        <v>12.939208396985929</v>
      </c>
    </row>
    <row r="8" spans="1:27" x14ac:dyDescent="0.3">
      <c r="A8">
        <v>1</v>
      </c>
      <c r="B8">
        <v>3</v>
      </c>
      <c r="C8">
        <v>0.87428888888888756</v>
      </c>
      <c r="D8">
        <v>0.57708535844264586</v>
      </c>
      <c r="E8">
        <v>12.86498896095698</v>
      </c>
      <c r="H8" t="s">
        <v>95</v>
      </c>
      <c r="I8">
        <v>1</v>
      </c>
      <c r="K8" t="s">
        <v>31</v>
      </c>
      <c r="L8">
        <v>1.860072222222215</v>
      </c>
      <c r="M8">
        <v>341.19722628257779</v>
      </c>
      <c r="N8">
        <v>52.233894964204787</v>
      </c>
    </row>
    <row r="9" spans="1:27" x14ac:dyDescent="0.3">
      <c r="A9">
        <v>2</v>
      </c>
      <c r="B9">
        <v>177</v>
      </c>
      <c r="C9">
        <v>37.554858333333343</v>
      </c>
      <c r="D9">
        <v>1354.2944692320359</v>
      </c>
      <c r="E9">
        <v>10.86490889358878</v>
      </c>
      <c r="H9" t="s">
        <v>96</v>
      </c>
      <c r="I9">
        <v>3</v>
      </c>
      <c r="K9" t="s">
        <v>32</v>
      </c>
      <c r="L9">
        <v>42.014697222222217</v>
      </c>
      <c r="M9">
        <v>1750.420801116486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341.19722628257779</v>
      </c>
      <c r="E12">
        <v>52.233894964204787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224</v>
      </c>
      <c r="B16">
        <v>3734</v>
      </c>
      <c r="C16">
        <v>6056</v>
      </c>
      <c r="D16">
        <v>19</v>
      </c>
      <c r="E16">
        <v>46140</v>
      </c>
      <c r="F16">
        <v>40.764628340261162</v>
      </c>
      <c r="G16">
        <v>1</v>
      </c>
      <c r="H16">
        <v>5</v>
      </c>
      <c r="I16">
        <v>16194.23342349937</v>
      </c>
      <c r="J16">
        <v>14695.91848738463</v>
      </c>
      <c r="K16">
        <v>43.570149288817831</v>
      </c>
      <c r="L16">
        <v>16146.90240459147</v>
      </c>
      <c r="M16">
        <v>16784.501239739151</v>
      </c>
      <c r="N16">
        <v>39.621822028541708</v>
      </c>
      <c r="O16">
        <v>16194.78816656299</v>
      </c>
      <c r="P16">
        <v>14689.3728647271</v>
      </c>
      <c r="Q16">
        <v>43.570149288817831</v>
      </c>
      <c r="R16">
        <v>16197.116724529111</v>
      </c>
      <c r="S16">
        <v>14689.428231587081</v>
      </c>
      <c r="T16">
        <v>39.621822028541708</v>
      </c>
      <c r="U16">
        <v>0.16114676295926211</v>
      </c>
      <c r="V16">
        <v>51.409144908669063</v>
      </c>
      <c r="W16">
        <v>0</v>
      </c>
      <c r="X16">
        <v>0</v>
      </c>
    </row>
    <row r="17" spans="1:24" x14ac:dyDescent="0.3">
      <c r="A17" t="s">
        <v>225</v>
      </c>
      <c r="B17">
        <v>5859</v>
      </c>
      <c r="C17">
        <v>1622</v>
      </c>
      <c r="D17">
        <v>26</v>
      </c>
      <c r="E17">
        <v>46560</v>
      </c>
      <c r="F17">
        <v>35.007502286563692</v>
      </c>
      <c r="G17">
        <v>5</v>
      </c>
      <c r="H17">
        <v>2</v>
      </c>
      <c r="I17">
        <v>16369.79069165444</v>
      </c>
      <c r="J17">
        <v>15501.74518374758</v>
      </c>
      <c r="K17">
        <v>95.792422256882077</v>
      </c>
      <c r="L17">
        <v>16156.3313116842</v>
      </c>
      <c r="M17">
        <v>14090.68922398346</v>
      </c>
      <c r="N17">
        <v>93.682189287302023</v>
      </c>
      <c r="O17">
        <v>16191.856529718551</v>
      </c>
      <c r="P17">
        <v>13743.49698802648</v>
      </c>
      <c r="Q17">
        <v>95.792422256882077</v>
      </c>
      <c r="R17">
        <v>16195.90626251964</v>
      </c>
      <c r="S17">
        <v>13742.872460120599</v>
      </c>
      <c r="T17">
        <v>93.682189287302023</v>
      </c>
      <c r="U17">
        <v>50.48142787019269</v>
      </c>
      <c r="V17">
        <v>9.9995983814018938</v>
      </c>
      <c r="W17">
        <v>0</v>
      </c>
      <c r="X17">
        <v>0</v>
      </c>
    </row>
    <row r="18" spans="1:24" x14ac:dyDescent="0.3">
      <c r="A18" t="s">
        <v>226</v>
      </c>
      <c r="B18">
        <v>5860</v>
      </c>
      <c r="C18">
        <v>975</v>
      </c>
      <c r="D18">
        <v>28</v>
      </c>
      <c r="E18">
        <v>46680</v>
      </c>
      <c r="F18">
        <v>35.811133911680173</v>
      </c>
      <c r="G18">
        <v>5</v>
      </c>
      <c r="H18">
        <v>2</v>
      </c>
      <c r="I18">
        <v>16195.706432202969</v>
      </c>
      <c r="J18">
        <v>14589.15230308104</v>
      </c>
      <c r="K18">
        <v>60.929641449325793</v>
      </c>
      <c r="L18">
        <v>16602.19365156124</v>
      </c>
      <c r="M18">
        <v>12820.402078504791</v>
      </c>
      <c r="N18">
        <v>60.340707633983691</v>
      </c>
      <c r="O18">
        <v>16238.495679427329</v>
      </c>
      <c r="P18">
        <v>12805.98707928697</v>
      </c>
      <c r="Q18">
        <v>60.929641449325793</v>
      </c>
      <c r="R18">
        <v>16243.194036778399</v>
      </c>
      <c r="S18">
        <v>12807.053713749039</v>
      </c>
      <c r="T18">
        <v>60.340707633983691</v>
      </c>
      <c r="U18">
        <v>49.807932490240383</v>
      </c>
      <c r="V18">
        <v>10.031731756106289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45022</v>
      </c>
      <c r="D3" t="s">
        <v>227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228</v>
      </c>
      <c r="Q3" t="s">
        <v>229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</v>
      </c>
      <c r="AA3">
        <v>521.72706437110901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342.86911971931721</v>
      </c>
      <c r="E7">
        <v>13.14009643821783</v>
      </c>
      <c r="H7" t="s">
        <v>93</v>
      </c>
      <c r="I7">
        <v>0</v>
      </c>
      <c r="K7" t="s">
        <v>94</v>
      </c>
      <c r="L7">
        <v>63.571622222222217</v>
      </c>
      <c r="M7">
        <v>1983.297082458198</v>
      </c>
      <c r="N7">
        <v>13.14009643821783</v>
      </c>
    </row>
    <row r="8" spans="1:27" x14ac:dyDescent="0.3">
      <c r="A8">
        <v>1</v>
      </c>
      <c r="B8">
        <v>3</v>
      </c>
      <c r="C8">
        <v>1.299619444444446</v>
      </c>
      <c r="D8">
        <v>0.82252998273925682</v>
      </c>
      <c r="E8">
        <v>12.9564657196638</v>
      </c>
      <c r="H8" t="s">
        <v>95</v>
      </c>
      <c r="I8">
        <v>1</v>
      </c>
      <c r="K8" t="s">
        <v>31</v>
      </c>
      <c r="L8">
        <v>2.1320166666666651</v>
      </c>
      <c r="M8">
        <v>392.45702528711689</v>
      </c>
      <c r="N8">
        <v>51.888440934550189</v>
      </c>
    </row>
    <row r="9" spans="1:27" x14ac:dyDescent="0.3">
      <c r="A9">
        <v>2</v>
      </c>
      <c r="B9">
        <v>201</v>
      </c>
      <c r="C9">
        <v>45.458441666666673</v>
      </c>
      <c r="D9">
        <v>1639.6054327561419</v>
      </c>
      <c r="E9">
        <v>10.75612531022499</v>
      </c>
      <c r="H9" t="s">
        <v>96</v>
      </c>
      <c r="I9">
        <v>4</v>
      </c>
      <c r="K9" t="s">
        <v>32</v>
      </c>
      <c r="L9">
        <v>65.703638888888889</v>
      </c>
      <c r="M9">
        <v>2375.7541077453152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392.45702528711689</v>
      </c>
      <c r="E12">
        <v>51.888440934550189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230</v>
      </c>
      <c r="B16">
        <v>4079</v>
      </c>
      <c r="C16">
        <v>6249</v>
      </c>
      <c r="D16">
        <v>5</v>
      </c>
      <c r="E16">
        <v>47100</v>
      </c>
      <c r="F16">
        <v>27.204403334251179</v>
      </c>
      <c r="G16">
        <v>0</v>
      </c>
      <c r="H16">
        <v>5</v>
      </c>
      <c r="I16">
        <v>21497.861045621488</v>
      </c>
      <c r="J16">
        <v>18752.910328385871</v>
      </c>
      <c r="K16">
        <v>108.9625381620009</v>
      </c>
      <c r="L16">
        <v>22795.57683465246</v>
      </c>
      <c r="M16">
        <v>19286.00025252681</v>
      </c>
      <c r="N16">
        <v>107.14116969460331</v>
      </c>
      <c r="O16">
        <v>21497.861045621488</v>
      </c>
      <c r="P16">
        <v>18752.910328385871</v>
      </c>
      <c r="Q16">
        <v>108.9625381620009</v>
      </c>
      <c r="R16">
        <v>21499.115867456039</v>
      </c>
      <c r="S16">
        <v>18749.875906351339</v>
      </c>
      <c r="T16">
        <v>107.14116969460331</v>
      </c>
      <c r="U16">
        <v>0</v>
      </c>
      <c r="V16">
        <v>51.570324096432941</v>
      </c>
      <c r="W16">
        <v>0</v>
      </c>
      <c r="X16">
        <v>0</v>
      </c>
    </row>
    <row r="17" spans="1:24" x14ac:dyDescent="0.3">
      <c r="A17" t="s">
        <v>231</v>
      </c>
      <c r="B17">
        <v>4274</v>
      </c>
      <c r="C17">
        <v>5671</v>
      </c>
      <c r="D17">
        <v>24</v>
      </c>
      <c r="E17">
        <v>48240</v>
      </c>
      <c r="F17">
        <v>0.98535832797418599</v>
      </c>
      <c r="G17">
        <v>0</v>
      </c>
      <c r="H17">
        <v>5</v>
      </c>
      <c r="I17">
        <v>16030.977058106149</v>
      </c>
      <c r="J17">
        <v>15552.14045770235</v>
      </c>
      <c r="K17">
        <v>49.333815624741533</v>
      </c>
      <c r="L17">
        <v>15986.90651423583</v>
      </c>
      <c r="M17">
        <v>15526.682774490801</v>
      </c>
      <c r="N17">
        <v>52.38641812208121</v>
      </c>
      <c r="O17">
        <v>16030.977058106149</v>
      </c>
      <c r="P17">
        <v>15552.14045770235</v>
      </c>
      <c r="Q17">
        <v>49.333815624741533</v>
      </c>
      <c r="R17">
        <v>16032.2992147839</v>
      </c>
      <c r="S17">
        <v>15549.511474831939</v>
      </c>
      <c r="T17">
        <v>52.38641812208121</v>
      </c>
      <c r="U17">
        <v>0</v>
      </c>
      <c r="V17">
        <v>51.564905131041023</v>
      </c>
      <c r="W17">
        <v>0</v>
      </c>
      <c r="X17">
        <v>0</v>
      </c>
    </row>
    <row r="18" spans="1:24" x14ac:dyDescent="0.3">
      <c r="A18" t="s">
        <v>232</v>
      </c>
      <c r="B18">
        <v>3791</v>
      </c>
      <c r="C18">
        <v>5871</v>
      </c>
      <c r="D18">
        <v>11</v>
      </c>
      <c r="E18">
        <v>47460</v>
      </c>
      <c r="F18">
        <v>19.727303703098379</v>
      </c>
      <c r="G18">
        <v>0</v>
      </c>
      <c r="H18">
        <v>5</v>
      </c>
      <c r="I18">
        <v>18134.46299820374</v>
      </c>
      <c r="J18">
        <v>20400.5939694681</v>
      </c>
      <c r="K18">
        <v>116.79089192627541</v>
      </c>
      <c r="L18">
        <v>17777.166116805929</v>
      </c>
      <c r="M18">
        <v>19661.94467379159</v>
      </c>
      <c r="N18">
        <v>120.06521125991461</v>
      </c>
      <c r="O18">
        <v>18048.644175030091</v>
      </c>
      <c r="P18">
        <v>20639.277964141511</v>
      </c>
      <c r="Q18">
        <v>116.79089192627541</v>
      </c>
      <c r="R18">
        <v>18048.117657775681</v>
      </c>
      <c r="S18">
        <v>20639.53218644255</v>
      </c>
      <c r="T18">
        <v>120.06521125991461</v>
      </c>
      <c r="U18">
        <v>12.857473890416021</v>
      </c>
      <c r="V18">
        <v>51.423234228474612</v>
      </c>
      <c r="W18">
        <v>0</v>
      </c>
      <c r="X18">
        <v>0</v>
      </c>
    </row>
    <row r="19" spans="1:24" x14ac:dyDescent="0.3">
      <c r="A19" t="s">
        <v>233</v>
      </c>
      <c r="B19">
        <v>4848</v>
      </c>
      <c r="C19">
        <v>5675</v>
      </c>
      <c r="D19">
        <v>12</v>
      </c>
      <c r="E19">
        <v>47520</v>
      </c>
      <c r="F19">
        <v>4.1038213741244451</v>
      </c>
      <c r="G19">
        <v>0</v>
      </c>
      <c r="H19">
        <v>5</v>
      </c>
      <c r="I19">
        <v>18798.404152316391</v>
      </c>
      <c r="J19">
        <v>17671.522599543561</v>
      </c>
      <c r="K19">
        <v>113.1729086673194</v>
      </c>
      <c r="L19">
        <v>18595.705259315291</v>
      </c>
      <c r="M19">
        <v>17540.841312197241</v>
      </c>
      <c r="N19">
        <v>111.4741700615816</v>
      </c>
      <c r="O19">
        <v>18793.032828687639</v>
      </c>
      <c r="P19">
        <v>17619.050669578279</v>
      </c>
      <c r="Q19">
        <v>113.1729086673194</v>
      </c>
      <c r="R19">
        <v>18791.291045013018</v>
      </c>
      <c r="S19">
        <v>17621.676367045031</v>
      </c>
      <c r="T19">
        <v>111.4741700615816</v>
      </c>
      <c r="U19">
        <v>12.852931022610679</v>
      </c>
      <c r="V19">
        <v>51.569497302039423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45022</v>
      </c>
      <c r="D3" t="s">
        <v>234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235</v>
      </c>
      <c r="Q3" t="s">
        <v>236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159.4180920124054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25.229665608978529</v>
      </c>
      <c r="E7">
        <v>12.904135353839649</v>
      </c>
      <c r="H7" t="s">
        <v>93</v>
      </c>
      <c r="I7">
        <v>0</v>
      </c>
      <c r="K7" t="s">
        <v>94</v>
      </c>
      <c r="L7">
        <v>19.042761111111108</v>
      </c>
      <c r="M7">
        <v>653.13826494917714</v>
      </c>
      <c r="N7">
        <v>12.904135353839649</v>
      </c>
    </row>
    <row r="8" spans="1:27" x14ac:dyDescent="0.3">
      <c r="A8">
        <v>1</v>
      </c>
      <c r="B8">
        <v>4</v>
      </c>
      <c r="C8">
        <v>0.86357499999999876</v>
      </c>
      <c r="D8">
        <v>0.37204720080752612</v>
      </c>
      <c r="E8">
        <v>12.228281804422361</v>
      </c>
      <c r="H8" t="s">
        <v>95</v>
      </c>
      <c r="I8">
        <v>10</v>
      </c>
      <c r="K8" t="s">
        <v>31</v>
      </c>
      <c r="L8">
        <v>1.6805499999999951</v>
      </c>
      <c r="M8">
        <v>309.35263946427779</v>
      </c>
      <c r="N8">
        <v>51.961251796449368</v>
      </c>
    </row>
    <row r="9" spans="1:27" x14ac:dyDescent="0.3">
      <c r="A9">
        <v>2</v>
      </c>
      <c r="B9">
        <v>166</v>
      </c>
      <c r="C9">
        <v>17.396313888888891</v>
      </c>
      <c r="D9">
        <v>627.53655213939112</v>
      </c>
      <c r="E9">
        <v>10.745963135134071</v>
      </c>
      <c r="H9" t="s">
        <v>96</v>
      </c>
      <c r="I9">
        <v>0</v>
      </c>
      <c r="K9" t="s">
        <v>32</v>
      </c>
      <c r="L9">
        <v>20.723311111111109</v>
      </c>
      <c r="M9">
        <v>962.49090441345493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309.35263946427779</v>
      </c>
      <c r="E12">
        <v>51.961251796449368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45022</v>
      </c>
      <c r="D3" t="s">
        <v>237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103</v>
      </c>
      <c r="AA3">
        <v>203.65743470191961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14.251309765324031</v>
      </c>
      <c r="E7">
        <v>12.87446474359543</v>
      </c>
      <c r="H7" t="s">
        <v>93</v>
      </c>
      <c r="I7">
        <v>0</v>
      </c>
      <c r="K7" t="s">
        <v>94</v>
      </c>
      <c r="L7">
        <v>22.788388888888871</v>
      </c>
      <c r="M7">
        <v>789.18796635514536</v>
      </c>
      <c r="N7">
        <v>17.22904999516847</v>
      </c>
    </row>
    <row r="8" spans="1:27" x14ac:dyDescent="0.3">
      <c r="A8">
        <v>1</v>
      </c>
      <c r="B8">
        <v>5</v>
      </c>
      <c r="C8">
        <v>0.85863333333333181</v>
      </c>
      <c r="D8">
        <v>0.49883046676233461</v>
      </c>
      <c r="E8">
        <v>12.908250193955819</v>
      </c>
      <c r="H8" t="s">
        <v>95</v>
      </c>
      <c r="I8">
        <v>101</v>
      </c>
      <c r="K8" t="s">
        <v>31</v>
      </c>
      <c r="L8">
        <v>0.95783055555555818</v>
      </c>
      <c r="M8">
        <v>175.9939362049943</v>
      </c>
      <c r="N8">
        <v>52.371981389292152</v>
      </c>
    </row>
    <row r="9" spans="1:27" x14ac:dyDescent="0.3">
      <c r="A9">
        <v>2</v>
      </c>
      <c r="B9">
        <v>209</v>
      </c>
      <c r="C9">
        <v>21.47550277777777</v>
      </c>
      <c r="D9">
        <v>774.43782612305904</v>
      </c>
      <c r="E9">
        <v>17.22904999516847</v>
      </c>
      <c r="H9" t="s">
        <v>96</v>
      </c>
      <c r="I9">
        <v>2</v>
      </c>
      <c r="K9" t="s">
        <v>32</v>
      </c>
      <c r="L9">
        <v>23.746219444444431</v>
      </c>
      <c r="M9">
        <v>965.18190256013963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175.9939362049943</v>
      </c>
      <c r="E12">
        <v>52.371981389292152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240</v>
      </c>
      <c r="B16">
        <v>3056</v>
      </c>
      <c r="C16">
        <v>5677</v>
      </c>
      <c r="D16">
        <v>14</v>
      </c>
      <c r="E16">
        <v>50340</v>
      </c>
      <c r="F16">
        <v>0</v>
      </c>
      <c r="G16">
        <v>2</v>
      </c>
      <c r="H16">
        <v>5</v>
      </c>
      <c r="I16">
        <v>16985.158409754651</v>
      </c>
      <c r="J16">
        <v>16705.680901852509</v>
      </c>
      <c r="K16">
        <v>110.6530296578905</v>
      </c>
      <c r="L16">
        <v>16982.535433123569</v>
      </c>
      <c r="M16">
        <v>16705.58300935481</v>
      </c>
      <c r="N16">
        <v>111.17843421684989</v>
      </c>
      <c r="O16">
        <v>16985.158409754651</v>
      </c>
      <c r="P16">
        <v>16705.680901852509</v>
      </c>
      <c r="Q16">
        <v>110.6530296578905</v>
      </c>
      <c r="R16">
        <v>16982.535433123569</v>
      </c>
      <c r="S16">
        <v>16705.58300935481</v>
      </c>
      <c r="T16">
        <v>111.17843421684989</v>
      </c>
      <c r="U16">
        <v>10.027086234711909</v>
      </c>
      <c r="V16">
        <v>50.972327214043297</v>
      </c>
      <c r="W16">
        <v>0</v>
      </c>
      <c r="X16">
        <v>0</v>
      </c>
    </row>
    <row r="17" spans="1:24" x14ac:dyDescent="0.3">
      <c r="A17" t="s">
        <v>241</v>
      </c>
      <c r="B17">
        <v>5868</v>
      </c>
      <c r="C17">
        <v>1640</v>
      </c>
      <c r="D17">
        <v>5</v>
      </c>
      <c r="E17">
        <v>49800</v>
      </c>
      <c r="F17">
        <v>36.88489026374134</v>
      </c>
      <c r="G17">
        <v>5</v>
      </c>
      <c r="H17">
        <v>2</v>
      </c>
      <c r="I17">
        <v>16687.010042517872</v>
      </c>
      <c r="J17">
        <v>15675.547148018461</v>
      </c>
      <c r="K17">
        <v>60.304339336455293</v>
      </c>
      <c r="L17">
        <v>16226.896928495091</v>
      </c>
      <c r="M17">
        <v>13509.01859342297</v>
      </c>
      <c r="N17">
        <v>63.907807352133453</v>
      </c>
      <c r="O17">
        <v>16187.78080180241</v>
      </c>
      <c r="P17">
        <v>13874.73878480737</v>
      </c>
      <c r="Q17">
        <v>60.304339336455293</v>
      </c>
      <c r="R17">
        <v>16185.146016359649</v>
      </c>
      <c r="S17">
        <v>13875.29499620225</v>
      </c>
      <c r="T17">
        <v>63.907807352133453</v>
      </c>
      <c r="U17">
        <v>50.66375378567205</v>
      </c>
      <c r="V17">
        <v>9.9945603871439079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45022</v>
      </c>
      <c r="D3" t="s">
        <v>242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243</v>
      </c>
      <c r="Q3" t="s">
        <v>244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</v>
      </c>
      <c r="AA3">
        <v>257.68436050415039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133.8909871469609</v>
      </c>
      <c r="E7">
        <v>13.10734165033368</v>
      </c>
      <c r="H7" t="s">
        <v>93</v>
      </c>
      <c r="I7">
        <v>15</v>
      </c>
      <c r="K7" t="s">
        <v>94</v>
      </c>
      <c r="L7">
        <v>34.977019444444437</v>
      </c>
      <c r="M7">
        <v>1099.681950954016</v>
      </c>
      <c r="N7">
        <v>13.10734165033368</v>
      </c>
    </row>
    <row r="8" spans="1:27" x14ac:dyDescent="0.3">
      <c r="A8">
        <v>1</v>
      </c>
      <c r="B8">
        <v>3</v>
      </c>
      <c r="C8">
        <v>0.72508888888888878</v>
      </c>
      <c r="D8">
        <v>0.43732773655474733</v>
      </c>
      <c r="E8">
        <v>12.926175857089399</v>
      </c>
      <c r="H8" t="s">
        <v>95</v>
      </c>
      <c r="I8">
        <v>0</v>
      </c>
      <c r="K8" t="s">
        <v>31</v>
      </c>
      <c r="L8">
        <v>0.80908611111110884</v>
      </c>
      <c r="M8">
        <v>148.7554374812139</v>
      </c>
      <c r="N8">
        <v>51.77993785015574</v>
      </c>
    </row>
    <row r="9" spans="1:27" x14ac:dyDescent="0.3">
      <c r="A9">
        <v>2</v>
      </c>
      <c r="B9">
        <v>241</v>
      </c>
      <c r="C9">
        <v>26.741947222222219</v>
      </c>
      <c r="D9">
        <v>965.35363607049999</v>
      </c>
      <c r="E9">
        <v>12.9003587524448</v>
      </c>
      <c r="H9" t="s">
        <v>96</v>
      </c>
      <c r="I9">
        <v>6</v>
      </c>
      <c r="K9" t="s">
        <v>32</v>
      </c>
      <c r="L9">
        <v>35.786105555555537</v>
      </c>
      <c r="M9">
        <v>1248.4373884352301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148.7554374812139</v>
      </c>
      <c r="E12">
        <v>51.77993785015574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245</v>
      </c>
      <c r="B16">
        <v>2974</v>
      </c>
      <c r="C16">
        <v>5688</v>
      </c>
      <c r="D16">
        <v>12</v>
      </c>
      <c r="E16">
        <v>51120</v>
      </c>
      <c r="F16">
        <v>1.7650869871827091</v>
      </c>
      <c r="G16">
        <v>2</v>
      </c>
      <c r="H16">
        <v>5</v>
      </c>
      <c r="I16">
        <v>14348.87122759767</v>
      </c>
      <c r="J16">
        <v>15860.6235728344</v>
      </c>
      <c r="K16">
        <v>61.169887440207233</v>
      </c>
      <c r="L16">
        <v>14265.6454966279</v>
      </c>
      <c r="M16">
        <v>15799.880544076161</v>
      </c>
      <c r="N16">
        <v>59.311422955113699</v>
      </c>
      <c r="O16">
        <v>14345.54957336651</v>
      </c>
      <c r="P16">
        <v>15843.44597529671</v>
      </c>
      <c r="Q16">
        <v>61.169887440207233</v>
      </c>
      <c r="R16">
        <v>14346.43529618814</v>
      </c>
      <c r="S16">
        <v>15842.19368912676</v>
      </c>
      <c r="T16">
        <v>59.311422955113699</v>
      </c>
      <c r="U16">
        <v>9.9121497104543312</v>
      </c>
      <c r="V16">
        <v>51.668698615695099</v>
      </c>
      <c r="W16">
        <v>0</v>
      </c>
      <c r="X16">
        <v>0</v>
      </c>
    </row>
    <row r="17" spans="1:24" x14ac:dyDescent="0.3">
      <c r="A17" t="s">
        <v>246</v>
      </c>
      <c r="B17">
        <v>3011</v>
      </c>
      <c r="C17">
        <v>5688</v>
      </c>
      <c r="D17">
        <v>11</v>
      </c>
      <c r="E17">
        <v>51060</v>
      </c>
      <c r="F17">
        <v>31.538302356739319</v>
      </c>
      <c r="G17">
        <v>2</v>
      </c>
      <c r="H17">
        <v>5</v>
      </c>
      <c r="I17">
        <v>15977.317823816329</v>
      </c>
      <c r="J17">
        <v>16587.492389709259</v>
      </c>
      <c r="K17">
        <v>71.327879831195077</v>
      </c>
      <c r="L17">
        <v>14221.03002456383</v>
      </c>
      <c r="M17">
        <v>15777.46767204623</v>
      </c>
      <c r="N17">
        <v>74.082922478349232</v>
      </c>
      <c r="O17">
        <v>15665.438450426051</v>
      </c>
      <c r="P17">
        <v>16531.591815651089</v>
      </c>
      <c r="Q17">
        <v>71.327879831195077</v>
      </c>
      <c r="R17">
        <v>15664.550091283179</v>
      </c>
      <c r="S17">
        <v>16533.512419294078</v>
      </c>
      <c r="T17">
        <v>74.082922478349232</v>
      </c>
      <c r="U17">
        <v>10.04649887215044</v>
      </c>
      <c r="V17">
        <v>51.668147233052792</v>
      </c>
      <c r="W17">
        <v>0</v>
      </c>
      <c r="X17">
        <v>0</v>
      </c>
    </row>
    <row r="18" spans="1:24" x14ac:dyDescent="0.3">
      <c r="A18" t="s">
        <v>247</v>
      </c>
      <c r="B18">
        <v>3155</v>
      </c>
      <c r="C18">
        <v>6080</v>
      </c>
      <c r="D18">
        <v>2</v>
      </c>
      <c r="E18">
        <v>50520</v>
      </c>
      <c r="F18">
        <v>6.4669591320449316</v>
      </c>
      <c r="G18">
        <v>2</v>
      </c>
      <c r="H18">
        <v>5</v>
      </c>
      <c r="I18">
        <v>16707.494598091609</v>
      </c>
      <c r="J18">
        <v>19213.452279503628</v>
      </c>
      <c r="K18">
        <v>116.5748721710769</v>
      </c>
      <c r="L18">
        <v>16717.07500070364</v>
      </c>
      <c r="M18">
        <v>18935.342476463029</v>
      </c>
      <c r="N18">
        <v>118.78970759977339</v>
      </c>
      <c r="O18">
        <v>16752.22310308032</v>
      </c>
      <c r="P18">
        <v>19260.243692508291</v>
      </c>
      <c r="Q18">
        <v>116.5748721710769</v>
      </c>
      <c r="R18">
        <v>16749.9599673097</v>
      </c>
      <c r="S18">
        <v>19260.14728155786</v>
      </c>
      <c r="T18">
        <v>118.78970759977339</v>
      </c>
      <c r="U18">
        <v>10.00946366214907</v>
      </c>
      <c r="V18">
        <v>50.482039322516329</v>
      </c>
      <c r="W18">
        <v>0</v>
      </c>
      <c r="X18">
        <v>0</v>
      </c>
    </row>
    <row r="19" spans="1:24" x14ac:dyDescent="0.3">
      <c r="A19" t="s">
        <v>248</v>
      </c>
      <c r="B19">
        <v>3796</v>
      </c>
      <c r="C19">
        <v>5882</v>
      </c>
      <c r="D19">
        <v>13</v>
      </c>
      <c r="E19">
        <v>51180</v>
      </c>
      <c r="F19">
        <v>14.85614501216461</v>
      </c>
      <c r="G19">
        <v>0</v>
      </c>
      <c r="H19">
        <v>5</v>
      </c>
      <c r="I19">
        <v>18211.109393316419</v>
      </c>
      <c r="J19">
        <v>20220.46794084771</v>
      </c>
      <c r="K19">
        <v>108.60572872341061</v>
      </c>
      <c r="L19">
        <v>18360.398705527179</v>
      </c>
      <c r="M19">
        <v>20784.482825077379</v>
      </c>
      <c r="N19">
        <v>106.4417001404772</v>
      </c>
      <c r="O19">
        <v>18265.251870401291</v>
      </c>
      <c r="P19">
        <v>20036.658975948631</v>
      </c>
      <c r="Q19">
        <v>108.60572872341061</v>
      </c>
      <c r="R19">
        <v>18264.814133754109</v>
      </c>
      <c r="S19">
        <v>20036.77520430931</v>
      </c>
      <c r="T19">
        <v>106.4417001404772</v>
      </c>
      <c r="U19">
        <v>12.898176420679039</v>
      </c>
      <c r="V19">
        <v>50.739439817325817</v>
      </c>
      <c r="W19">
        <v>0</v>
      </c>
      <c r="X19">
        <v>0</v>
      </c>
    </row>
    <row r="20" spans="1:24" x14ac:dyDescent="0.3">
      <c r="A20" t="s">
        <v>249</v>
      </c>
      <c r="B20">
        <v>6265</v>
      </c>
      <c r="C20">
        <v>551</v>
      </c>
      <c r="D20">
        <v>6</v>
      </c>
      <c r="E20">
        <v>50760</v>
      </c>
      <c r="F20">
        <v>27.714435921085961</v>
      </c>
      <c r="G20">
        <v>5</v>
      </c>
      <c r="H20">
        <v>2</v>
      </c>
      <c r="I20">
        <v>18915.425920661579</v>
      </c>
      <c r="J20">
        <v>17125.31282867242</v>
      </c>
      <c r="K20">
        <v>99.326396073182678</v>
      </c>
      <c r="L20">
        <v>17387.195698544889</v>
      </c>
      <c r="M20">
        <v>16365.171754754359</v>
      </c>
      <c r="N20">
        <v>99.446745808892956</v>
      </c>
      <c r="O20">
        <v>17629.9634549687</v>
      </c>
      <c r="P20">
        <v>16500.436923282748</v>
      </c>
      <c r="Q20">
        <v>99.326396073182678</v>
      </c>
      <c r="R20">
        <v>17630.20802176066</v>
      </c>
      <c r="S20">
        <v>16499.94483524912</v>
      </c>
      <c r="T20">
        <v>99.446745808892956</v>
      </c>
      <c r="U20">
        <v>51.572213555164318</v>
      </c>
      <c r="V20">
        <v>10.02663955742076</v>
      </c>
      <c r="W20">
        <v>0</v>
      </c>
      <c r="X20">
        <v>0</v>
      </c>
    </row>
    <row r="21" spans="1:24" x14ac:dyDescent="0.3">
      <c r="A21" t="s">
        <v>250</v>
      </c>
      <c r="B21">
        <v>6269</v>
      </c>
      <c r="C21">
        <v>549</v>
      </c>
      <c r="D21">
        <v>13</v>
      </c>
      <c r="E21">
        <v>51180</v>
      </c>
      <c r="F21">
        <v>14.674831634424949</v>
      </c>
      <c r="G21">
        <v>5</v>
      </c>
      <c r="H21">
        <v>2</v>
      </c>
      <c r="I21">
        <v>15268.729937628141</v>
      </c>
      <c r="J21">
        <v>15202.98432032412</v>
      </c>
      <c r="K21">
        <v>74.679081722160689</v>
      </c>
      <c r="L21">
        <v>15955.628560089121</v>
      </c>
      <c r="M21">
        <v>15773.09795963883</v>
      </c>
      <c r="N21">
        <v>74.995856242749852</v>
      </c>
      <c r="O21">
        <v>15828.505310440019</v>
      </c>
      <c r="P21">
        <v>15699.21816315636</v>
      </c>
      <c r="Q21">
        <v>74.679081722160689</v>
      </c>
      <c r="R21">
        <v>15827.712724802581</v>
      </c>
      <c r="S21">
        <v>15700.175816573061</v>
      </c>
      <c r="T21">
        <v>74.995856242749852</v>
      </c>
      <c r="U21">
        <v>50.975837007269398</v>
      </c>
      <c r="V21">
        <v>10.03361683097426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45022</v>
      </c>
      <c r="D3" t="s">
        <v>251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252</v>
      </c>
      <c r="Q3" t="s">
        <v>253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141</v>
      </c>
      <c r="AA3">
        <v>289.97495770454412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196.91575404965539</v>
      </c>
      <c r="E7">
        <v>13.140040678925249</v>
      </c>
      <c r="H7" t="s">
        <v>93</v>
      </c>
      <c r="I7">
        <v>129</v>
      </c>
      <c r="K7" t="s">
        <v>94</v>
      </c>
      <c r="L7">
        <v>38.886549999999993</v>
      </c>
      <c r="M7">
        <v>1265.310924264789</v>
      </c>
      <c r="N7">
        <v>107.5556971664148</v>
      </c>
    </row>
    <row r="8" spans="1:27" x14ac:dyDescent="0.3">
      <c r="A8">
        <v>1</v>
      </c>
      <c r="B8">
        <v>3</v>
      </c>
      <c r="C8">
        <v>0.71337222222222407</v>
      </c>
      <c r="D8">
        <v>0.21181700139810869</v>
      </c>
      <c r="E8">
        <v>9.8864026591938409E-2</v>
      </c>
      <c r="H8" t="s">
        <v>95</v>
      </c>
      <c r="I8">
        <v>0</v>
      </c>
      <c r="K8" t="s">
        <v>31</v>
      </c>
      <c r="L8">
        <v>1.1007555555555579</v>
      </c>
      <c r="M8">
        <v>202.3972903057859</v>
      </c>
      <c r="N8">
        <v>51.88827803338031</v>
      </c>
    </row>
    <row r="9" spans="1:27" x14ac:dyDescent="0.3">
      <c r="A9">
        <v>2</v>
      </c>
      <c r="B9">
        <v>279</v>
      </c>
      <c r="C9">
        <v>29.623161111111099</v>
      </c>
      <c r="D9">
        <v>1068.183353213735</v>
      </c>
      <c r="E9">
        <v>107.5556971664148</v>
      </c>
      <c r="H9" t="s">
        <v>96</v>
      </c>
      <c r="I9">
        <v>12</v>
      </c>
      <c r="K9" t="s">
        <v>32</v>
      </c>
      <c r="L9">
        <v>39.987305555555537</v>
      </c>
      <c r="M9">
        <v>1467.7082145705749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202.3972903057859</v>
      </c>
      <c r="E12">
        <v>51.88827803338031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254</v>
      </c>
      <c r="B16">
        <v>2998</v>
      </c>
      <c r="C16">
        <v>6276</v>
      </c>
      <c r="D16">
        <v>1</v>
      </c>
      <c r="E16">
        <v>51360</v>
      </c>
      <c r="F16">
        <v>48.397608495116067</v>
      </c>
      <c r="G16">
        <v>2</v>
      </c>
      <c r="H16">
        <v>5</v>
      </c>
      <c r="I16">
        <v>16661.018002529509</v>
      </c>
      <c r="J16">
        <v>16966.367094790181</v>
      </c>
      <c r="K16">
        <v>53.257372279796087</v>
      </c>
      <c r="L16">
        <v>14065.35800513251</v>
      </c>
      <c r="M16">
        <v>15678.668485984361</v>
      </c>
      <c r="N16">
        <v>55.999377693312532</v>
      </c>
      <c r="O16">
        <v>16205.07132337224</v>
      </c>
      <c r="P16">
        <v>16799.265333164221</v>
      </c>
      <c r="Q16">
        <v>53.257372279796087</v>
      </c>
      <c r="R16">
        <v>16205.007748895239</v>
      </c>
      <c r="S16">
        <v>16799.393466615449</v>
      </c>
      <c r="T16">
        <v>55.999377693312532</v>
      </c>
      <c r="U16">
        <v>10.03361772222595</v>
      </c>
      <c r="V16">
        <v>49.907289285817583</v>
      </c>
      <c r="W16">
        <v>0</v>
      </c>
      <c r="X16">
        <v>0</v>
      </c>
    </row>
    <row r="17" spans="1:24" x14ac:dyDescent="0.3">
      <c r="A17" t="s">
        <v>254</v>
      </c>
      <c r="B17">
        <v>2998</v>
      </c>
      <c r="C17">
        <v>6276</v>
      </c>
      <c r="D17">
        <v>2</v>
      </c>
      <c r="E17">
        <v>51420</v>
      </c>
      <c r="F17">
        <v>7.2412362754174318</v>
      </c>
      <c r="G17">
        <v>2</v>
      </c>
      <c r="H17">
        <v>5</v>
      </c>
      <c r="I17">
        <v>16187.039241464559</v>
      </c>
      <c r="J17">
        <v>16788.272355652309</v>
      </c>
      <c r="K17">
        <v>56.956495188987532</v>
      </c>
      <c r="L17">
        <v>15800.132333003719</v>
      </c>
      <c r="M17">
        <v>16592.717963214211</v>
      </c>
      <c r="N17">
        <v>53.413785039054282</v>
      </c>
      <c r="O17">
        <v>16118.80592485323</v>
      </c>
      <c r="P17">
        <v>16763.27063958866</v>
      </c>
      <c r="Q17">
        <v>56.956495188987532</v>
      </c>
      <c r="R17">
        <v>16120.22997397035</v>
      </c>
      <c r="S17">
        <v>16760.400649329811</v>
      </c>
      <c r="T17">
        <v>53.413785039054282</v>
      </c>
      <c r="U17">
        <v>10.035524451350771</v>
      </c>
      <c r="V17">
        <v>49.902877133842694</v>
      </c>
      <c r="W17">
        <v>0</v>
      </c>
      <c r="X17">
        <v>0</v>
      </c>
    </row>
    <row r="18" spans="1:24" x14ac:dyDescent="0.3">
      <c r="A18" t="s">
        <v>255</v>
      </c>
      <c r="B18">
        <v>3003</v>
      </c>
      <c r="C18">
        <v>6276</v>
      </c>
      <c r="D18">
        <v>4</v>
      </c>
      <c r="E18">
        <v>51540</v>
      </c>
      <c r="F18">
        <v>1.7650760361011999</v>
      </c>
      <c r="G18">
        <v>2</v>
      </c>
      <c r="H18">
        <v>5</v>
      </c>
      <c r="I18">
        <v>16942.614029388191</v>
      </c>
      <c r="J18">
        <v>16729.031244666239</v>
      </c>
      <c r="K18">
        <v>44.930792649374503</v>
      </c>
      <c r="L18">
        <v>16980.17244595318</v>
      </c>
      <c r="M18">
        <v>16798.81972927061</v>
      </c>
      <c r="N18">
        <v>47.02620670951319</v>
      </c>
      <c r="O18">
        <v>16925.103327887951</v>
      </c>
      <c r="P18">
        <v>16726.26564883671</v>
      </c>
      <c r="Q18">
        <v>44.930792649374503</v>
      </c>
      <c r="R18">
        <v>16926.309688343081</v>
      </c>
      <c r="S18">
        <v>16725.642827228759</v>
      </c>
      <c r="T18">
        <v>47.02620670951319</v>
      </c>
      <c r="U18">
        <v>10.043619387744799</v>
      </c>
      <c r="V18">
        <v>51.478144796389081</v>
      </c>
      <c r="W18">
        <v>0</v>
      </c>
      <c r="X18">
        <v>0</v>
      </c>
    </row>
    <row r="19" spans="1:24" x14ac:dyDescent="0.3">
      <c r="A19" t="s">
        <v>256</v>
      </c>
      <c r="B19">
        <v>3008</v>
      </c>
      <c r="C19">
        <v>6269</v>
      </c>
      <c r="D19">
        <v>6</v>
      </c>
      <c r="E19">
        <v>51660</v>
      </c>
      <c r="F19">
        <v>5.6268558584760786</v>
      </c>
      <c r="G19">
        <v>2</v>
      </c>
      <c r="H19">
        <v>5</v>
      </c>
      <c r="I19">
        <v>18751.281311921139</v>
      </c>
      <c r="J19">
        <v>18128.23859970539</v>
      </c>
      <c r="K19">
        <v>70.013766940357485</v>
      </c>
      <c r="L19">
        <v>19014.670434247691</v>
      </c>
      <c r="M19">
        <v>18350.002476035399</v>
      </c>
      <c r="N19">
        <v>68.946915804176598</v>
      </c>
      <c r="O19">
        <v>18802.073396697771</v>
      </c>
      <c r="P19">
        <v>18152.7478498659</v>
      </c>
      <c r="Q19">
        <v>70.013766940357485</v>
      </c>
      <c r="R19">
        <v>18800.811035321989</v>
      </c>
      <c r="S19">
        <v>18154.26471865243</v>
      </c>
      <c r="T19">
        <v>68.946915804176598</v>
      </c>
      <c r="U19">
        <v>10.02269668363566</v>
      </c>
      <c r="V19">
        <v>51.522956404917807</v>
      </c>
      <c r="W19">
        <v>0</v>
      </c>
      <c r="X19">
        <v>0</v>
      </c>
    </row>
    <row r="20" spans="1:24" x14ac:dyDescent="0.3">
      <c r="A20" t="s">
        <v>257</v>
      </c>
      <c r="B20">
        <v>3020</v>
      </c>
      <c r="C20">
        <v>6269</v>
      </c>
      <c r="D20">
        <v>7</v>
      </c>
      <c r="E20">
        <v>51720</v>
      </c>
      <c r="F20">
        <v>2.7753297971536091</v>
      </c>
      <c r="G20">
        <v>2</v>
      </c>
      <c r="H20">
        <v>5</v>
      </c>
      <c r="I20">
        <v>17707.943455081921</v>
      </c>
      <c r="J20">
        <v>17179.001072026462</v>
      </c>
      <c r="K20">
        <v>86.614264774477718</v>
      </c>
      <c r="L20">
        <v>17837.932777933289</v>
      </c>
      <c r="M20">
        <v>17286.17863735939</v>
      </c>
      <c r="N20">
        <v>84.084297087873168</v>
      </c>
      <c r="O20">
        <v>17734.629503554392</v>
      </c>
      <c r="P20">
        <v>17186.886263803492</v>
      </c>
      <c r="Q20">
        <v>86.614264774477718</v>
      </c>
      <c r="R20">
        <v>17732.455447047589</v>
      </c>
      <c r="S20">
        <v>17189.637786779658</v>
      </c>
      <c r="T20">
        <v>84.084297087873168</v>
      </c>
      <c r="U20">
        <v>10.02642343282689</v>
      </c>
      <c r="V20">
        <v>51.521128262103623</v>
      </c>
      <c r="W20">
        <v>0</v>
      </c>
      <c r="X20">
        <v>0</v>
      </c>
    </row>
    <row r="21" spans="1:24" x14ac:dyDescent="0.3">
      <c r="A21" t="s">
        <v>258</v>
      </c>
      <c r="B21">
        <v>3035</v>
      </c>
      <c r="C21">
        <v>5880</v>
      </c>
      <c r="D21">
        <v>14</v>
      </c>
      <c r="E21">
        <v>52140</v>
      </c>
      <c r="F21">
        <v>0.20027971924353091</v>
      </c>
      <c r="G21">
        <v>2</v>
      </c>
      <c r="H21">
        <v>5</v>
      </c>
      <c r="I21">
        <v>16494.420111558658</v>
      </c>
      <c r="J21">
        <v>16610.379937874921</v>
      </c>
      <c r="K21">
        <v>74.951135417057188</v>
      </c>
      <c r="L21">
        <v>16494.897542137351</v>
      </c>
      <c r="M21">
        <v>16619.728367289201</v>
      </c>
      <c r="N21">
        <v>75.209915082278457</v>
      </c>
      <c r="O21">
        <v>16496.363789669918</v>
      </c>
      <c r="P21">
        <v>16609.876706173891</v>
      </c>
      <c r="Q21">
        <v>74.951135417057188</v>
      </c>
      <c r="R21">
        <v>16497.026938356579</v>
      </c>
      <c r="S21">
        <v>16609.889899060759</v>
      </c>
      <c r="T21">
        <v>75.209915082278457</v>
      </c>
      <c r="U21">
        <v>10.024812366528529</v>
      </c>
      <c r="V21">
        <v>50.261053498051027</v>
      </c>
      <c r="W21">
        <v>0</v>
      </c>
      <c r="X21">
        <v>0</v>
      </c>
    </row>
    <row r="22" spans="1:24" x14ac:dyDescent="0.3">
      <c r="A22" t="s">
        <v>259</v>
      </c>
      <c r="B22">
        <v>3057</v>
      </c>
      <c r="C22">
        <v>6269</v>
      </c>
      <c r="D22">
        <v>7</v>
      </c>
      <c r="E22">
        <v>51720</v>
      </c>
      <c r="F22">
        <v>18.042590983313559</v>
      </c>
      <c r="G22">
        <v>2</v>
      </c>
      <c r="H22">
        <v>5</v>
      </c>
      <c r="I22">
        <v>17146.56472691381</v>
      </c>
      <c r="J22">
        <v>16438.95911476059</v>
      </c>
      <c r="K22">
        <v>75.299194289457645</v>
      </c>
      <c r="L22">
        <v>17657.940610993319</v>
      </c>
      <c r="M22">
        <v>17111.19518695831</v>
      </c>
      <c r="N22">
        <v>71.491931976737263</v>
      </c>
      <c r="O22">
        <v>16971.38623836957</v>
      </c>
      <c r="P22">
        <v>16484.349207412051</v>
      </c>
      <c r="Q22">
        <v>75.299194289457645</v>
      </c>
      <c r="R22">
        <v>16972.405169187929</v>
      </c>
      <c r="S22">
        <v>16483.576530342689</v>
      </c>
      <c r="T22">
        <v>71.491931976737263</v>
      </c>
      <c r="U22">
        <v>10.02979179476355</v>
      </c>
      <c r="V22">
        <v>51.513823903280333</v>
      </c>
      <c r="W22">
        <v>0</v>
      </c>
      <c r="X22">
        <v>0</v>
      </c>
    </row>
    <row r="23" spans="1:24" x14ac:dyDescent="0.3">
      <c r="A23" t="s">
        <v>259</v>
      </c>
      <c r="B23">
        <v>3057</v>
      </c>
      <c r="C23">
        <v>6269</v>
      </c>
      <c r="D23">
        <v>7</v>
      </c>
      <c r="E23">
        <v>51720</v>
      </c>
      <c r="F23">
        <v>8.8426878859857379</v>
      </c>
      <c r="G23">
        <v>2</v>
      </c>
      <c r="H23">
        <v>5</v>
      </c>
      <c r="I23">
        <v>17052.954871933551</v>
      </c>
      <c r="J23">
        <v>16459.859185463141</v>
      </c>
      <c r="K23">
        <v>72.810463206584856</v>
      </c>
      <c r="L23">
        <v>17304.607445289581</v>
      </c>
      <c r="M23">
        <v>16788.542952362339</v>
      </c>
      <c r="N23">
        <v>73.539039717703474</v>
      </c>
      <c r="O23">
        <v>16967.09782847204</v>
      </c>
      <c r="P23">
        <v>16482.104906061719</v>
      </c>
      <c r="Q23">
        <v>72.810463206584856</v>
      </c>
      <c r="R23">
        <v>16968.625353210631</v>
      </c>
      <c r="S23">
        <v>16480.946557320349</v>
      </c>
      <c r="T23">
        <v>73.539039717703474</v>
      </c>
      <c r="U23">
        <v>10.03000308612843</v>
      </c>
      <c r="V23">
        <v>51.513877372316131</v>
      </c>
      <c r="W23">
        <v>0</v>
      </c>
      <c r="X23">
        <v>0</v>
      </c>
    </row>
    <row r="24" spans="1:24" x14ac:dyDescent="0.3">
      <c r="A24" t="s">
        <v>260</v>
      </c>
      <c r="B24">
        <v>3139</v>
      </c>
      <c r="C24">
        <v>6074</v>
      </c>
      <c r="D24">
        <v>10</v>
      </c>
      <c r="E24">
        <v>51900</v>
      </c>
      <c r="F24">
        <v>3.9430098550768289</v>
      </c>
      <c r="G24">
        <v>2</v>
      </c>
      <c r="H24">
        <v>5</v>
      </c>
      <c r="I24">
        <v>16086.693239032849</v>
      </c>
      <c r="J24">
        <v>18546.946969270572</v>
      </c>
      <c r="K24">
        <v>54.055227815419848</v>
      </c>
      <c r="L24">
        <v>16121.12430324556</v>
      </c>
      <c r="M24">
        <v>18372.52226582577</v>
      </c>
      <c r="N24">
        <v>55.694822987693478</v>
      </c>
      <c r="O24">
        <v>16118.981983777419</v>
      </c>
      <c r="P24">
        <v>18569.656315341272</v>
      </c>
      <c r="Q24">
        <v>54.055227815419848</v>
      </c>
      <c r="R24">
        <v>16116.411264476959</v>
      </c>
      <c r="S24">
        <v>18569.109257098571</v>
      </c>
      <c r="T24">
        <v>55.694822987693478</v>
      </c>
      <c r="U24">
        <v>10.01139342563439</v>
      </c>
      <c r="V24">
        <v>49.871414560562762</v>
      </c>
      <c r="W24">
        <v>0</v>
      </c>
      <c r="X24">
        <v>0</v>
      </c>
    </row>
    <row r="25" spans="1:24" x14ac:dyDescent="0.3">
      <c r="A25" t="s">
        <v>261</v>
      </c>
      <c r="B25">
        <v>3318</v>
      </c>
      <c r="C25">
        <v>6278</v>
      </c>
      <c r="D25">
        <v>12</v>
      </c>
      <c r="E25">
        <v>52020</v>
      </c>
      <c r="F25">
        <v>48.120198668637428</v>
      </c>
      <c r="G25">
        <v>2</v>
      </c>
      <c r="H25">
        <v>5</v>
      </c>
      <c r="I25">
        <v>15155.164343869001</v>
      </c>
      <c r="J25">
        <v>14609.75193422415</v>
      </c>
      <c r="K25">
        <v>56.862280224186087</v>
      </c>
      <c r="L25">
        <v>16984.375958554629</v>
      </c>
      <c r="M25">
        <v>16020.532857349061</v>
      </c>
      <c r="N25">
        <v>54.638598544511453</v>
      </c>
      <c r="O25">
        <v>14769.60626939237</v>
      </c>
      <c r="P25">
        <v>14899.682476004011</v>
      </c>
      <c r="Q25">
        <v>56.862280224186087</v>
      </c>
      <c r="R25">
        <v>14766.898624252541</v>
      </c>
      <c r="S25">
        <v>14903.20719828089</v>
      </c>
      <c r="T25">
        <v>54.638598544511453</v>
      </c>
      <c r="U25">
        <v>10.025003702147471</v>
      </c>
      <c r="V25">
        <v>51.601348198319151</v>
      </c>
      <c r="W25">
        <v>0</v>
      </c>
      <c r="X25">
        <v>0</v>
      </c>
    </row>
    <row r="26" spans="1:24" x14ac:dyDescent="0.3">
      <c r="A26" t="s">
        <v>262</v>
      </c>
      <c r="B26">
        <v>4277</v>
      </c>
      <c r="C26">
        <v>6276</v>
      </c>
      <c r="D26">
        <v>4</v>
      </c>
      <c r="E26">
        <v>51540</v>
      </c>
      <c r="F26">
        <v>16.09810909157002</v>
      </c>
      <c r="G26">
        <v>0</v>
      </c>
      <c r="H26">
        <v>5</v>
      </c>
      <c r="I26">
        <v>16035.24792096672</v>
      </c>
      <c r="J26">
        <v>15550.042544526161</v>
      </c>
      <c r="K26">
        <v>56.078184235103137</v>
      </c>
      <c r="L26">
        <v>16528.406600150021</v>
      </c>
      <c r="M26">
        <v>16215.973455987731</v>
      </c>
      <c r="N26">
        <v>55.111314969615513</v>
      </c>
      <c r="O26">
        <v>16035.24792096672</v>
      </c>
      <c r="P26">
        <v>15550.042544526161</v>
      </c>
      <c r="Q26">
        <v>56.078184235103137</v>
      </c>
      <c r="R26">
        <v>16037.24259167773</v>
      </c>
      <c r="S26">
        <v>15548.574591082541</v>
      </c>
      <c r="T26">
        <v>55.111314969615513</v>
      </c>
      <c r="U26">
        <v>0</v>
      </c>
      <c r="V26">
        <v>51.47508363490671</v>
      </c>
      <c r="W26">
        <v>0</v>
      </c>
      <c r="X26">
        <v>0</v>
      </c>
    </row>
    <row r="27" spans="1:24" x14ac:dyDescent="0.3">
      <c r="A27" t="s">
        <v>263</v>
      </c>
      <c r="B27">
        <v>4853</v>
      </c>
      <c r="C27">
        <v>6269</v>
      </c>
      <c r="D27">
        <v>6</v>
      </c>
      <c r="E27">
        <v>51660</v>
      </c>
      <c r="F27">
        <v>9.7949422974151208</v>
      </c>
      <c r="G27">
        <v>0</v>
      </c>
      <c r="H27">
        <v>5</v>
      </c>
      <c r="I27">
        <v>18608.086936356991</v>
      </c>
      <c r="J27">
        <v>17831.549527770119</v>
      </c>
      <c r="K27">
        <v>80.365669102792467</v>
      </c>
      <c r="L27">
        <v>18965.73576663369</v>
      </c>
      <c r="M27">
        <v>18297.52204590767</v>
      </c>
      <c r="N27">
        <v>77.270232180862862</v>
      </c>
      <c r="O27">
        <v>18593.762804838479</v>
      </c>
      <c r="P27">
        <v>17956.62609243258</v>
      </c>
      <c r="Q27">
        <v>80.365669102792467</v>
      </c>
      <c r="R27">
        <v>18593.547144639509</v>
      </c>
      <c r="S27">
        <v>17956.791777265222</v>
      </c>
      <c r="T27">
        <v>77.270232180862862</v>
      </c>
      <c r="U27">
        <v>12.852971412063219</v>
      </c>
      <c r="V27">
        <v>51.516416127274553</v>
      </c>
      <c r="W27">
        <v>0</v>
      </c>
      <c r="X27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45022</v>
      </c>
      <c r="D3" t="s">
        <v>264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265</v>
      </c>
      <c r="Q3" t="s">
        <v>266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238.50070095062259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27.22245329457677</v>
      </c>
      <c r="E7">
        <v>12.93920637125286</v>
      </c>
      <c r="H7" t="s">
        <v>93</v>
      </c>
      <c r="I7">
        <v>2</v>
      </c>
      <c r="K7" t="s">
        <v>94</v>
      </c>
      <c r="L7">
        <v>33.223947222222229</v>
      </c>
      <c r="M7">
        <v>1168.5389157787711</v>
      </c>
      <c r="N7">
        <v>25.084055976633142</v>
      </c>
    </row>
    <row r="8" spans="1:27" x14ac:dyDescent="0.3">
      <c r="A8">
        <v>1</v>
      </c>
      <c r="B8">
        <v>4</v>
      </c>
      <c r="C8">
        <v>0.7393527777777773</v>
      </c>
      <c r="D8">
        <v>0.30093541201593449</v>
      </c>
      <c r="E8">
        <v>22.958154157104659</v>
      </c>
      <c r="H8" t="s">
        <v>95</v>
      </c>
      <c r="I8">
        <v>5</v>
      </c>
      <c r="K8" t="s">
        <v>31</v>
      </c>
      <c r="L8">
        <v>0.89289444444444599</v>
      </c>
      <c r="M8">
        <v>163.8895217395746</v>
      </c>
      <c r="N8">
        <v>51.865119511324323</v>
      </c>
    </row>
    <row r="9" spans="1:27" x14ac:dyDescent="0.3">
      <c r="A9">
        <v>2</v>
      </c>
      <c r="B9">
        <v>302</v>
      </c>
      <c r="C9">
        <v>31.643150000000009</v>
      </c>
      <c r="D9">
        <v>1141.015527072178</v>
      </c>
      <c r="E9">
        <v>25.084055976633142</v>
      </c>
      <c r="H9" t="s">
        <v>96</v>
      </c>
      <c r="I9">
        <v>4</v>
      </c>
      <c r="K9" t="s">
        <v>32</v>
      </c>
      <c r="L9">
        <v>34.116841666666673</v>
      </c>
      <c r="M9">
        <v>1332.4284375183449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163.8895217395746</v>
      </c>
      <c r="E12">
        <v>51.865119511324323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267</v>
      </c>
      <c r="B16">
        <v>2976</v>
      </c>
      <c r="C16">
        <v>5690</v>
      </c>
      <c r="D16">
        <v>6</v>
      </c>
      <c r="E16">
        <v>52560</v>
      </c>
      <c r="F16">
        <v>30.000216424219449</v>
      </c>
      <c r="G16">
        <v>2</v>
      </c>
      <c r="H16">
        <v>5</v>
      </c>
      <c r="I16">
        <v>14390.44758924652</v>
      </c>
      <c r="J16">
        <v>14587.010291659341</v>
      </c>
      <c r="K16">
        <v>91.452283840590312</v>
      </c>
      <c r="L16">
        <v>15424.09261981196</v>
      </c>
      <c r="M16">
        <v>15354.97444618503</v>
      </c>
      <c r="N16">
        <v>90.411313025581109</v>
      </c>
      <c r="O16">
        <v>14392.168616364321</v>
      </c>
      <c r="P16">
        <v>14287.330587692681</v>
      </c>
      <c r="Q16">
        <v>91.452283840590312</v>
      </c>
      <c r="R16">
        <v>14391.61194162139</v>
      </c>
      <c r="S16">
        <v>14288.08098347466</v>
      </c>
      <c r="T16">
        <v>90.411313025581109</v>
      </c>
      <c r="U16">
        <v>9.9894161269242048</v>
      </c>
      <c r="V16">
        <v>49.489013461035938</v>
      </c>
      <c r="W16">
        <v>0</v>
      </c>
      <c r="X16">
        <v>0</v>
      </c>
    </row>
    <row r="17" spans="1:24" x14ac:dyDescent="0.3">
      <c r="A17" t="s">
        <v>268</v>
      </c>
      <c r="B17">
        <v>3017</v>
      </c>
      <c r="C17">
        <v>5690</v>
      </c>
      <c r="D17">
        <v>8</v>
      </c>
      <c r="E17">
        <v>52680</v>
      </c>
      <c r="F17">
        <v>7.5587262762484508</v>
      </c>
      <c r="G17">
        <v>2</v>
      </c>
      <c r="H17">
        <v>5</v>
      </c>
      <c r="I17">
        <v>17144.520840793899</v>
      </c>
      <c r="J17">
        <v>16800.2939757598</v>
      </c>
      <c r="K17">
        <v>78.630836854930891</v>
      </c>
      <c r="L17">
        <v>16777.02562043981</v>
      </c>
      <c r="M17">
        <v>16530.203564392981</v>
      </c>
      <c r="N17">
        <v>80.019503771253994</v>
      </c>
      <c r="O17">
        <v>17069.879664729269</v>
      </c>
      <c r="P17">
        <v>16786.895625054131</v>
      </c>
      <c r="Q17">
        <v>78.630836854930891</v>
      </c>
      <c r="R17">
        <v>17068.650101266321</v>
      </c>
      <c r="S17">
        <v>16788.552849661919</v>
      </c>
      <c r="T17">
        <v>80.019503771253994</v>
      </c>
      <c r="U17">
        <v>10.032664865074061</v>
      </c>
      <c r="V17">
        <v>51.543250665772398</v>
      </c>
      <c r="W17">
        <v>0</v>
      </c>
      <c r="X17">
        <v>0</v>
      </c>
    </row>
    <row r="18" spans="1:24" x14ac:dyDescent="0.3">
      <c r="A18" t="s">
        <v>269</v>
      </c>
      <c r="B18">
        <v>3046</v>
      </c>
      <c r="C18">
        <v>5690</v>
      </c>
      <c r="D18">
        <v>8</v>
      </c>
      <c r="E18">
        <v>52680</v>
      </c>
      <c r="F18">
        <v>4.1844442974073992</v>
      </c>
      <c r="G18">
        <v>2</v>
      </c>
      <c r="H18">
        <v>5</v>
      </c>
      <c r="I18">
        <v>16704.92540351567</v>
      </c>
      <c r="J18">
        <v>16509.633285078638</v>
      </c>
      <c r="K18">
        <v>86.445794090532246</v>
      </c>
      <c r="L18">
        <v>16580.554487553909</v>
      </c>
      <c r="M18">
        <v>16357.46323255961</v>
      </c>
      <c r="N18">
        <v>88.219318629632227</v>
      </c>
      <c r="O18">
        <v>16745.200478276151</v>
      </c>
      <c r="P18">
        <v>16497.986973866329</v>
      </c>
      <c r="Q18">
        <v>86.445794090532246</v>
      </c>
      <c r="R18">
        <v>16742.014694504222</v>
      </c>
      <c r="S18">
        <v>16500.483121232821</v>
      </c>
      <c r="T18">
        <v>88.219318629632227</v>
      </c>
      <c r="U18">
        <v>10.01928742051002</v>
      </c>
      <c r="V18">
        <v>51.546732212310268</v>
      </c>
      <c r="W18">
        <v>0</v>
      </c>
      <c r="X18">
        <v>0</v>
      </c>
    </row>
    <row r="19" spans="1:24" x14ac:dyDescent="0.3">
      <c r="A19" t="s">
        <v>270</v>
      </c>
      <c r="B19">
        <v>3195</v>
      </c>
      <c r="C19">
        <v>6072</v>
      </c>
      <c r="D19">
        <v>8</v>
      </c>
      <c r="E19">
        <v>52680</v>
      </c>
      <c r="F19">
        <v>13.176352205617141</v>
      </c>
      <c r="G19">
        <v>2</v>
      </c>
      <c r="H19">
        <v>5</v>
      </c>
      <c r="I19">
        <v>16048.48336715044</v>
      </c>
      <c r="J19">
        <v>18207.446831973881</v>
      </c>
      <c r="K19">
        <v>32.212775189683782</v>
      </c>
      <c r="L19">
        <v>16134.516629471131</v>
      </c>
      <c r="M19">
        <v>17661.11127297872</v>
      </c>
      <c r="N19">
        <v>31.0669472374246</v>
      </c>
      <c r="O19">
        <v>16120.38241274091</v>
      </c>
      <c r="P19">
        <v>18318.430996487219</v>
      </c>
      <c r="Q19">
        <v>32.212775189683782</v>
      </c>
      <c r="R19">
        <v>16118.769733123159</v>
      </c>
      <c r="S19">
        <v>18318.172159553818</v>
      </c>
      <c r="T19">
        <v>31.0669472374246</v>
      </c>
      <c r="U19">
        <v>10.036029577582431</v>
      </c>
      <c r="V19">
        <v>49.880994496578353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45022</v>
      </c>
      <c r="D3" t="s">
        <v>271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272</v>
      </c>
      <c r="Q3" t="s">
        <v>273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90</v>
      </c>
      <c r="AA3">
        <v>223.4781494140625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15.496165101686691</v>
      </c>
      <c r="E7">
        <v>12.90804021426403</v>
      </c>
      <c r="H7" t="s">
        <v>93</v>
      </c>
      <c r="I7">
        <v>2</v>
      </c>
      <c r="K7" t="s">
        <v>94</v>
      </c>
      <c r="L7">
        <v>33.546777777777763</v>
      </c>
      <c r="M7">
        <v>1172.6548391914889</v>
      </c>
      <c r="N7">
        <v>13.29491630025181</v>
      </c>
    </row>
    <row r="8" spans="1:27" x14ac:dyDescent="0.3">
      <c r="A8">
        <v>1</v>
      </c>
      <c r="B8">
        <v>5</v>
      </c>
      <c r="C8">
        <v>1.017675000000001</v>
      </c>
      <c r="D8">
        <v>0.52866083361138527</v>
      </c>
      <c r="E8">
        <v>13.29491630025181</v>
      </c>
      <c r="H8" t="s">
        <v>95</v>
      </c>
      <c r="I8">
        <v>75</v>
      </c>
      <c r="K8" t="s">
        <v>31</v>
      </c>
      <c r="L8">
        <v>1.333550000000002</v>
      </c>
      <c r="M8">
        <v>245.3173649755683</v>
      </c>
      <c r="N8">
        <v>51.888310613383062</v>
      </c>
    </row>
    <row r="9" spans="1:27" x14ac:dyDescent="0.3">
      <c r="A9">
        <v>2</v>
      </c>
      <c r="B9">
        <v>267</v>
      </c>
      <c r="C9">
        <v>32.074613888888869</v>
      </c>
      <c r="D9">
        <v>1156.630013256191</v>
      </c>
      <c r="E9">
        <v>10.613501992963579</v>
      </c>
      <c r="H9" t="s">
        <v>96</v>
      </c>
      <c r="I9">
        <v>13</v>
      </c>
      <c r="K9" t="s">
        <v>32</v>
      </c>
      <c r="L9">
        <v>34.880327777777772</v>
      </c>
      <c r="M9">
        <v>1417.972204167057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245.3173649755683</v>
      </c>
      <c r="E12">
        <v>51.888310613383062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274</v>
      </c>
      <c r="B16">
        <v>2940</v>
      </c>
      <c r="C16">
        <v>5678</v>
      </c>
      <c r="D16">
        <v>6</v>
      </c>
      <c r="E16">
        <v>53460</v>
      </c>
      <c r="F16">
        <v>11.25751070907695</v>
      </c>
      <c r="G16">
        <v>2</v>
      </c>
      <c r="H16">
        <v>5</v>
      </c>
      <c r="I16">
        <v>14340.340066466701</v>
      </c>
      <c r="J16">
        <v>15842.99712015015</v>
      </c>
      <c r="K16">
        <v>31.282974980432879</v>
      </c>
      <c r="L16">
        <v>14826.23096112956</v>
      </c>
      <c r="M16">
        <v>16294.09423542299</v>
      </c>
      <c r="N16">
        <v>28.695107822492488</v>
      </c>
      <c r="O16">
        <v>14364.3905546437</v>
      </c>
      <c r="P16">
        <v>15952.988077854159</v>
      </c>
      <c r="Q16">
        <v>31.282974980432879</v>
      </c>
      <c r="R16">
        <v>14362.95269068569</v>
      </c>
      <c r="S16">
        <v>15954.546815645681</v>
      </c>
      <c r="T16">
        <v>28.695107822492488</v>
      </c>
      <c r="U16">
        <v>10.00129478780312</v>
      </c>
      <c r="V16">
        <v>51.022464305506389</v>
      </c>
      <c r="W16">
        <v>0</v>
      </c>
      <c r="X16">
        <v>0</v>
      </c>
    </row>
    <row r="17" spans="1:24" x14ac:dyDescent="0.3">
      <c r="A17" t="s">
        <v>275</v>
      </c>
      <c r="B17">
        <v>2980</v>
      </c>
      <c r="C17">
        <v>6277</v>
      </c>
      <c r="D17">
        <v>12</v>
      </c>
      <c r="E17">
        <v>53820</v>
      </c>
      <c r="F17">
        <v>22.199786609101778</v>
      </c>
      <c r="G17">
        <v>2</v>
      </c>
      <c r="H17">
        <v>5</v>
      </c>
      <c r="I17">
        <v>14457.211567074921</v>
      </c>
      <c r="J17">
        <v>15759.959493846551</v>
      </c>
      <c r="K17">
        <v>58.279811143402618</v>
      </c>
      <c r="L17">
        <v>15323.20008302084</v>
      </c>
      <c r="M17">
        <v>16649.763497667569</v>
      </c>
      <c r="N17">
        <v>54.172138182042907</v>
      </c>
      <c r="O17">
        <v>14399.435244369981</v>
      </c>
      <c r="P17">
        <v>15974.336879384011</v>
      </c>
      <c r="Q17">
        <v>58.279811143402618</v>
      </c>
      <c r="R17">
        <v>14400.445050732411</v>
      </c>
      <c r="S17">
        <v>15973.356326905719</v>
      </c>
      <c r="T17">
        <v>54.172138182042907</v>
      </c>
      <c r="U17">
        <v>10.00128984768982</v>
      </c>
      <c r="V17">
        <v>51.537293263075881</v>
      </c>
      <c r="W17">
        <v>0</v>
      </c>
      <c r="X17">
        <v>0</v>
      </c>
    </row>
    <row r="18" spans="1:24" x14ac:dyDescent="0.3">
      <c r="A18" t="s">
        <v>276</v>
      </c>
      <c r="B18">
        <v>3031</v>
      </c>
      <c r="C18">
        <v>5687</v>
      </c>
      <c r="D18">
        <v>0</v>
      </c>
      <c r="E18">
        <v>53100</v>
      </c>
      <c r="F18">
        <v>35.898044645895091</v>
      </c>
      <c r="G18">
        <v>2</v>
      </c>
      <c r="H18">
        <v>5</v>
      </c>
      <c r="I18">
        <v>18275.094121406961</v>
      </c>
      <c r="J18">
        <v>16934.616549228609</v>
      </c>
      <c r="K18">
        <v>117.89757712629719</v>
      </c>
      <c r="L18">
        <v>20275.079986600849</v>
      </c>
      <c r="M18">
        <v>17794.999162089422</v>
      </c>
      <c r="N18">
        <v>117.8143806264157</v>
      </c>
      <c r="O18">
        <v>18630.865998080801</v>
      </c>
      <c r="P18">
        <v>16990.833509265009</v>
      </c>
      <c r="Q18">
        <v>117.89757712629719</v>
      </c>
      <c r="R18">
        <v>18629.984715392529</v>
      </c>
      <c r="S18">
        <v>16992.887886022989</v>
      </c>
      <c r="T18">
        <v>117.8143806264157</v>
      </c>
      <c r="U18">
        <v>10.03358349007865</v>
      </c>
      <c r="V18">
        <v>50.983954912766691</v>
      </c>
      <c r="W18">
        <v>0</v>
      </c>
      <c r="X18">
        <v>0</v>
      </c>
    </row>
    <row r="19" spans="1:24" x14ac:dyDescent="0.3">
      <c r="A19" t="s">
        <v>277</v>
      </c>
      <c r="B19">
        <v>3054</v>
      </c>
      <c r="C19">
        <v>6277</v>
      </c>
      <c r="D19">
        <v>12</v>
      </c>
      <c r="E19">
        <v>53820</v>
      </c>
      <c r="F19">
        <v>19.383683371699298</v>
      </c>
      <c r="G19">
        <v>2</v>
      </c>
      <c r="H19">
        <v>5</v>
      </c>
      <c r="I19">
        <v>15302.872108724159</v>
      </c>
      <c r="J19">
        <v>16855.01431281953</v>
      </c>
      <c r="K19">
        <v>59.288330041273248</v>
      </c>
      <c r="L19">
        <v>16275.037420492779</v>
      </c>
      <c r="M19">
        <v>17345.514587559261</v>
      </c>
      <c r="N19">
        <v>55.913763980286546</v>
      </c>
      <c r="O19">
        <v>15469.191634572169</v>
      </c>
      <c r="P19">
        <v>16754.862850132369</v>
      </c>
      <c r="Q19">
        <v>59.288330041273248</v>
      </c>
      <c r="R19">
        <v>15469.167183854241</v>
      </c>
      <c r="S19">
        <v>16754.91131715255</v>
      </c>
      <c r="T19">
        <v>55.913763980286546</v>
      </c>
      <c r="U19">
        <v>10.015927346049111</v>
      </c>
      <c r="V19">
        <v>51.544338789676743</v>
      </c>
      <c r="W19">
        <v>0</v>
      </c>
      <c r="X19">
        <v>0</v>
      </c>
    </row>
    <row r="20" spans="1:24" x14ac:dyDescent="0.3">
      <c r="A20" t="s">
        <v>277</v>
      </c>
      <c r="B20">
        <v>3054</v>
      </c>
      <c r="C20">
        <v>6277</v>
      </c>
      <c r="D20">
        <v>12</v>
      </c>
      <c r="E20">
        <v>53820</v>
      </c>
      <c r="F20">
        <v>4.8015535137289023</v>
      </c>
      <c r="G20">
        <v>2</v>
      </c>
      <c r="H20">
        <v>5</v>
      </c>
      <c r="I20">
        <v>15433.78012963105</v>
      </c>
      <c r="J20">
        <v>16777.81650668622</v>
      </c>
      <c r="K20">
        <v>62.575875455190882</v>
      </c>
      <c r="L20">
        <v>15675.865113904591</v>
      </c>
      <c r="M20">
        <v>16896.72856580911</v>
      </c>
      <c r="N20">
        <v>65.049341673317315</v>
      </c>
      <c r="O20">
        <v>15474.992056984989</v>
      </c>
      <c r="P20">
        <v>16753.007878595101</v>
      </c>
      <c r="Q20">
        <v>62.575875455190882</v>
      </c>
      <c r="R20">
        <v>15476.292941565331</v>
      </c>
      <c r="S20">
        <v>16750.429629135229</v>
      </c>
      <c r="T20">
        <v>65.049341673317315</v>
      </c>
      <c r="U20">
        <v>10.0181994442594</v>
      </c>
      <c r="V20">
        <v>51.535794635418611</v>
      </c>
      <c r="W20">
        <v>0</v>
      </c>
      <c r="X20">
        <v>0</v>
      </c>
    </row>
    <row r="21" spans="1:24" x14ac:dyDescent="0.3">
      <c r="A21" t="s">
        <v>278</v>
      </c>
      <c r="B21">
        <v>3066</v>
      </c>
      <c r="C21">
        <v>5684</v>
      </c>
      <c r="D21">
        <v>7</v>
      </c>
      <c r="E21">
        <v>53520</v>
      </c>
      <c r="F21">
        <v>12.719394799086331</v>
      </c>
      <c r="G21">
        <v>2</v>
      </c>
      <c r="H21">
        <v>5</v>
      </c>
      <c r="I21">
        <v>17042.686189370081</v>
      </c>
      <c r="J21">
        <v>16407.53224757205</v>
      </c>
      <c r="K21">
        <v>98.116615594402688</v>
      </c>
      <c r="L21">
        <v>16434.682415293541</v>
      </c>
      <c r="M21">
        <v>16003.467102608411</v>
      </c>
      <c r="N21">
        <v>97.614321072677697</v>
      </c>
      <c r="O21">
        <v>16920.03060737038</v>
      </c>
      <c r="P21">
        <v>16442.991234515041</v>
      </c>
      <c r="Q21">
        <v>98.116615594402688</v>
      </c>
      <c r="R21">
        <v>16918.065465252199</v>
      </c>
      <c r="S21">
        <v>16445.917468588421</v>
      </c>
      <c r="T21">
        <v>97.614321072677697</v>
      </c>
      <c r="U21">
        <v>10.03807464589862</v>
      </c>
      <c r="V21">
        <v>51.519951358258623</v>
      </c>
      <c r="W21">
        <v>0</v>
      </c>
      <c r="X21">
        <v>0</v>
      </c>
    </row>
    <row r="22" spans="1:24" x14ac:dyDescent="0.3">
      <c r="A22" t="s">
        <v>278</v>
      </c>
      <c r="B22">
        <v>3066</v>
      </c>
      <c r="C22">
        <v>5684</v>
      </c>
      <c r="D22">
        <v>7</v>
      </c>
      <c r="E22">
        <v>53520</v>
      </c>
      <c r="F22">
        <v>12.46601159439057</v>
      </c>
      <c r="G22">
        <v>2</v>
      </c>
      <c r="H22">
        <v>5</v>
      </c>
      <c r="I22">
        <v>17031.512474070609</v>
      </c>
      <c r="J22">
        <v>16412.466951071099</v>
      </c>
      <c r="K22">
        <v>100.923657460974</v>
      </c>
      <c r="L22">
        <v>16438.79411664186</v>
      </c>
      <c r="M22">
        <v>16011.812893571539</v>
      </c>
      <c r="N22">
        <v>101.35133305346331</v>
      </c>
      <c r="O22">
        <v>16911.34836415515</v>
      </c>
      <c r="P22">
        <v>16447.219557837951</v>
      </c>
      <c r="Q22">
        <v>100.923657460974</v>
      </c>
      <c r="R22">
        <v>16912.537384212599</v>
      </c>
      <c r="S22">
        <v>16445.449197733731</v>
      </c>
      <c r="T22">
        <v>101.35133305346331</v>
      </c>
      <c r="U22">
        <v>10.034371908842679</v>
      </c>
      <c r="V22">
        <v>51.519341514637837</v>
      </c>
      <c r="W22">
        <v>0</v>
      </c>
      <c r="X22">
        <v>0</v>
      </c>
    </row>
    <row r="23" spans="1:24" x14ac:dyDescent="0.3">
      <c r="A23" t="s">
        <v>279</v>
      </c>
      <c r="B23">
        <v>3066</v>
      </c>
      <c r="C23">
        <v>5687</v>
      </c>
      <c r="D23">
        <v>1</v>
      </c>
      <c r="E23">
        <v>53160</v>
      </c>
      <c r="F23">
        <v>0.41193553184121667</v>
      </c>
      <c r="G23">
        <v>2</v>
      </c>
      <c r="H23">
        <v>5</v>
      </c>
      <c r="I23">
        <v>17307.070033501379</v>
      </c>
      <c r="J23">
        <v>16331.45258078396</v>
      </c>
      <c r="K23">
        <v>105.713354404542</v>
      </c>
      <c r="L23">
        <v>17329.75933563288</v>
      </c>
      <c r="M23">
        <v>16339.93148765877</v>
      </c>
      <c r="N23">
        <v>110.71837700186791</v>
      </c>
      <c r="O23">
        <v>17311.033073556631</v>
      </c>
      <c r="P23">
        <v>16330.306108629789</v>
      </c>
      <c r="Q23">
        <v>105.713354404542</v>
      </c>
      <c r="R23">
        <v>17310.876541686532</v>
      </c>
      <c r="S23">
        <v>16330.751242058601</v>
      </c>
      <c r="T23">
        <v>110.71837700186791</v>
      </c>
      <c r="U23">
        <v>10.01501506227086</v>
      </c>
      <c r="V23">
        <v>50.96941801847656</v>
      </c>
      <c r="W23">
        <v>0</v>
      </c>
      <c r="X23">
        <v>0</v>
      </c>
    </row>
    <row r="24" spans="1:24" x14ac:dyDescent="0.3">
      <c r="A24" t="s">
        <v>280</v>
      </c>
      <c r="B24">
        <v>3070</v>
      </c>
      <c r="C24">
        <v>6078</v>
      </c>
      <c r="D24">
        <v>7</v>
      </c>
      <c r="E24">
        <v>53520</v>
      </c>
      <c r="F24">
        <v>1.666840096675781</v>
      </c>
      <c r="G24">
        <v>2</v>
      </c>
      <c r="H24">
        <v>5</v>
      </c>
      <c r="I24">
        <v>17199.53639668064</v>
      </c>
      <c r="J24">
        <v>16446.067431018619</v>
      </c>
      <c r="K24">
        <v>102.7741989560419</v>
      </c>
      <c r="L24">
        <v>17187.642698788171</v>
      </c>
      <c r="M24">
        <v>16365.73603900825</v>
      </c>
      <c r="N24">
        <v>107.34439236530081</v>
      </c>
      <c r="O24">
        <v>17183.3030536224</v>
      </c>
      <c r="P24">
        <v>16450.088326800029</v>
      </c>
      <c r="Q24">
        <v>102.7741989560419</v>
      </c>
      <c r="R24">
        <v>17183.756448834451</v>
      </c>
      <c r="S24">
        <v>16450.018578503859</v>
      </c>
      <c r="T24">
        <v>107.34439236530081</v>
      </c>
      <c r="U24">
        <v>10.033299516018671</v>
      </c>
      <c r="V24">
        <v>50.617986194409873</v>
      </c>
      <c r="W24">
        <v>0</v>
      </c>
      <c r="X24">
        <v>0</v>
      </c>
    </row>
    <row r="25" spans="1:24" x14ac:dyDescent="0.3">
      <c r="A25" t="s">
        <v>281</v>
      </c>
      <c r="B25">
        <v>3131</v>
      </c>
      <c r="C25">
        <v>5684</v>
      </c>
      <c r="D25">
        <v>8</v>
      </c>
      <c r="E25">
        <v>53580</v>
      </c>
      <c r="F25">
        <v>16.769194758922431</v>
      </c>
      <c r="G25">
        <v>2</v>
      </c>
      <c r="H25">
        <v>5</v>
      </c>
      <c r="I25">
        <v>20121.956616769188</v>
      </c>
      <c r="J25">
        <v>19249.88787295837</v>
      </c>
      <c r="K25">
        <v>87.618694173291615</v>
      </c>
      <c r="L25">
        <v>19320.839558367828</v>
      </c>
      <c r="M25">
        <v>18633.814493672551</v>
      </c>
      <c r="N25">
        <v>91.36078307506925</v>
      </c>
      <c r="O25">
        <v>19956.36118631854</v>
      </c>
      <c r="P25">
        <v>19219.463865889851</v>
      </c>
      <c r="Q25">
        <v>87.618694173291615</v>
      </c>
      <c r="R25">
        <v>19958.136763986819</v>
      </c>
      <c r="S25">
        <v>19217.14110123488</v>
      </c>
      <c r="T25">
        <v>91.36078307506925</v>
      </c>
      <c r="U25">
        <v>10.040259065573951</v>
      </c>
      <c r="V25">
        <v>51.520342820506457</v>
      </c>
      <c r="W25">
        <v>0</v>
      </c>
      <c r="X25">
        <v>0</v>
      </c>
    </row>
    <row r="26" spans="1:24" x14ac:dyDescent="0.3">
      <c r="A26" t="s">
        <v>282</v>
      </c>
      <c r="B26">
        <v>3197</v>
      </c>
      <c r="C26">
        <v>6078</v>
      </c>
      <c r="D26">
        <v>7</v>
      </c>
      <c r="E26">
        <v>53520</v>
      </c>
      <c r="F26">
        <v>34.482323571171783</v>
      </c>
      <c r="G26">
        <v>2</v>
      </c>
      <c r="H26">
        <v>5</v>
      </c>
      <c r="I26">
        <v>17279.996695237489</v>
      </c>
      <c r="J26">
        <v>19229.22538776822</v>
      </c>
      <c r="K26">
        <v>113.8643656387227</v>
      </c>
      <c r="L26">
        <v>17120.839145792688</v>
      </c>
      <c r="M26">
        <v>17236.669863945641</v>
      </c>
      <c r="N26">
        <v>112.7329754432392</v>
      </c>
      <c r="O26">
        <v>17040.50214646677</v>
      </c>
      <c r="P26">
        <v>18980.24281353251</v>
      </c>
      <c r="Q26">
        <v>113.8643656387227</v>
      </c>
      <c r="R26">
        <v>17040.465785006749</v>
      </c>
      <c r="S26">
        <v>18980.24571727607</v>
      </c>
      <c r="T26">
        <v>112.7329754432392</v>
      </c>
      <c r="U26">
        <v>10.01877487988779</v>
      </c>
      <c r="V26">
        <v>50.618031763451647</v>
      </c>
      <c r="W26">
        <v>0</v>
      </c>
      <c r="X26">
        <v>0</v>
      </c>
    </row>
    <row r="27" spans="1:24" x14ac:dyDescent="0.3">
      <c r="A27" t="s">
        <v>283</v>
      </c>
      <c r="B27">
        <v>3325</v>
      </c>
      <c r="C27">
        <v>6271</v>
      </c>
      <c r="D27">
        <v>14</v>
      </c>
      <c r="E27">
        <v>53940</v>
      </c>
      <c r="F27">
        <v>4.1804627865713329</v>
      </c>
      <c r="G27">
        <v>2</v>
      </c>
      <c r="H27">
        <v>5</v>
      </c>
      <c r="I27">
        <v>13937.448320727961</v>
      </c>
      <c r="J27">
        <v>15581.433856776601</v>
      </c>
      <c r="K27">
        <v>37.161189929200553</v>
      </c>
      <c r="L27">
        <v>14069.584122817831</v>
      </c>
      <c r="M27">
        <v>15726.54194825728</v>
      </c>
      <c r="N27">
        <v>40.611488422651583</v>
      </c>
      <c r="O27">
        <v>13898.34155963583</v>
      </c>
      <c r="P27">
        <v>15596.61834764808</v>
      </c>
      <c r="Q27">
        <v>37.161189929200553</v>
      </c>
      <c r="R27">
        <v>13895.7310571217</v>
      </c>
      <c r="S27">
        <v>15599.08434885618</v>
      </c>
      <c r="T27">
        <v>40.611488422651583</v>
      </c>
      <c r="U27">
        <v>10.035073608964881</v>
      </c>
      <c r="V27">
        <v>51.566007515825852</v>
      </c>
      <c r="W27">
        <v>0</v>
      </c>
      <c r="X27">
        <v>0</v>
      </c>
    </row>
    <row r="28" spans="1:24" x14ac:dyDescent="0.3">
      <c r="A28" t="s">
        <v>284</v>
      </c>
      <c r="B28">
        <v>6079</v>
      </c>
      <c r="C28">
        <v>2170</v>
      </c>
      <c r="D28">
        <v>4</v>
      </c>
      <c r="E28">
        <v>53340</v>
      </c>
      <c r="F28">
        <v>36.271696717893732</v>
      </c>
      <c r="G28">
        <v>5</v>
      </c>
      <c r="H28">
        <v>2</v>
      </c>
      <c r="I28">
        <v>17209.922097803901</v>
      </c>
      <c r="J28">
        <v>15411.103394962831</v>
      </c>
      <c r="K28">
        <v>35.642906701796392</v>
      </c>
      <c r="L28">
        <v>17234.322959118581</v>
      </c>
      <c r="M28">
        <v>13191.525493821149</v>
      </c>
      <c r="N28">
        <v>32.163807433097162</v>
      </c>
      <c r="O28">
        <v>17295.796861774132</v>
      </c>
      <c r="P28">
        <v>13548.56603610083</v>
      </c>
      <c r="Q28">
        <v>35.642906701796392</v>
      </c>
      <c r="R28">
        <v>17297.428964053051</v>
      </c>
      <c r="S28">
        <v>13548.58277832159</v>
      </c>
      <c r="T28">
        <v>32.163807433097162</v>
      </c>
      <c r="U28">
        <v>51.404157007756787</v>
      </c>
      <c r="V28">
        <v>9.9965286043688266</v>
      </c>
      <c r="W28">
        <v>0</v>
      </c>
      <c r="X28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45022</v>
      </c>
      <c r="D3" t="s">
        <v>285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286</v>
      </c>
      <c r="Q3" t="s">
        <v>287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263.4566912651062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135.27807557901511</v>
      </c>
      <c r="E7">
        <v>13.14011709001614</v>
      </c>
      <c r="H7" t="s">
        <v>93</v>
      </c>
      <c r="I7">
        <v>4</v>
      </c>
      <c r="K7" t="s">
        <v>94</v>
      </c>
      <c r="L7">
        <v>36.070591666666658</v>
      </c>
      <c r="M7">
        <v>1120.2440755079799</v>
      </c>
      <c r="N7">
        <v>14.18052829989988</v>
      </c>
    </row>
    <row r="8" spans="1:27" x14ac:dyDescent="0.3">
      <c r="A8">
        <v>1</v>
      </c>
      <c r="B8">
        <v>5</v>
      </c>
      <c r="C8">
        <v>1.218836111111113</v>
      </c>
      <c r="D8">
        <v>0.67878613866849369</v>
      </c>
      <c r="E8">
        <v>13.07938859138808</v>
      </c>
      <c r="H8" t="s">
        <v>95</v>
      </c>
      <c r="I8">
        <v>0</v>
      </c>
      <c r="K8" t="s">
        <v>31</v>
      </c>
      <c r="L8">
        <v>1.0919611111111081</v>
      </c>
      <c r="M8">
        <v>200.93393098151051</v>
      </c>
      <c r="N8">
        <v>65.726197848224146</v>
      </c>
    </row>
    <row r="9" spans="1:27" x14ac:dyDescent="0.3">
      <c r="A9">
        <v>2</v>
      </c>
      <c r="B9">
        <v>238</v>
      </c>
      <c r="C9">
        <v>27.29378055555555</v>
      </c>
      <c r="D9">
        <v>984.28721379029685</v>
      </c>
      <c r="E9">
        <v>14.18052829989988</v>
      </c>
      <c r="H9" t="s">
        <v>96</v>
      </c>
      <c r="I9">
        <v>4</v>
      </c>
      <c r="K9" t="s">
        <v>32</v>
      </c>
      <c r="L9">
        <v>37.162552777777769</v>
      </c>
      <c r="M9">
        <v>1321.1780064894911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200.93393098151051</v>
      </c>
      <c r="E12">
        <v>65.726197848224146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288</v>
      </c>
      <c r="B16">
        <v>3007</v>
      </c>
      <c r="C16">
        <v>6279</v>
      </c>
      <c r="D16">
        <v>3</v>
      </c>
      <c r="E16">
        <v>54180</v>
      </c>
      <c r="F16">
        <v>7.8764470418436696</v>
      </c>
      <c r="G16">
        <v>2</v>
      </c>
      <c r="H16">
        <v>5</v>
      </c>
      <c r="I16">
        <v>17861.823120957641</v>
      </c>
      <c r="J16">
        <v>16418.62104979391</v>
      </c>
      <c r="K16">
        <v>26.80254330142505</v>
      </c>
      <c r="L16">
        <v>18145.581780108449</v>
      </c>
      <c r="M16">
        <v>16602.823819070549</v>
      </c>
      <c r="N16">
        <v>27.203897621210171</v>
      </c>
      <c r="O16">
        <v>17782.764607468602</v>
      </c>
      <c r="P16">
        <v>16420.130185186859</v>
      </c>
      <c r="Q16">
        <v>26.80254330142505</v>
      </c>
      <c r="R16">
        <v>17782.626240208599</v>
      </c>
      <c r="S16">
        <v>16420.343687062381</v>
      </c>
      <c r="T16">
        <v>27.203897621210171</v>
      </c>
      <c r="U16">
        <v>10.0391604970935</v>
      </c>
      <c r="V16">
        <v>51.57730218695071</v>
      </c>
      <c r="W16">
        <v>0</v>
      </c>
      <c r="X16">
        <v>0</v>
      </c>
    </row>
    <row r="17" spans="1:24" x14ac:dyDescent="0.3">
      <c r="A17" t="s">
        <v>289</v>
      </c>
      <c r="B17">
        <v>3022</v>
      </c>
      <c r="C17">
        <v>5889</v>
      </c>
      <c r="D17">
        <v>8</v>
      </c>
      <c r="E17">
        <v>54480</v>
      </c>
      <c r="F17">
        <v>9.0214531778203604</v>
      </c>
      <c r="G17">
        <v>2</v>
      </c>
      <c r="H17">
        <v>5</v>
      </c>
      <c r="I17">
        <v>16055.96314773316</v>
      </c>
      <c r="J17">
        <v>16711.128401574719</v>
      </c>
      <c r="K17">
        <v>57.202869252809961</v>
      </c>
      <c r="L17">
        <v>16135.544353575249</v>
      </c>
      <c r="M17">
        <v>17188.167225330551</v>
      </c>
      <c r="N17">
        <v>59.341263733603313</v>
      </c>
      <c r="O17">
        <v>16142.050857379831</v>
      </c>
      <c r="P17">
        <v>16738.968794613109</v>
      </c>
      <c r="Q17">
        <v>57.202869252809961</v>
      </c>
      <c r="R17">
        <v>16146.32679985092</v>
      </c>
      <c r="S17">
        <v>16738.2947475158</v>
      </c>
      <c r="T17">
        <v>59.341263733603313</v>
      </c>
      <c r="U17">
        <v>10.02915118762602</v>
      </c>
      <c r="V17">
        <v>49.881284762387367</v>
      </c>
      <c r="W17">
        <v>0</v>
      </c>
      <c r="X17">
        <v>0</v>
      </c>
    </row>
    <row r="18" spans="1:24" x14ac:dyDescent="0.3">
      <c r="A18" t="s">
        <v>290</v>
      </c>
      <c r="B18">
        <v>3131</v>
      </c>
      <c r="C18">
        <v>5884</v>
      </c>
      <c r="D18">
        <v>0</v>
      </c>
      <c r="E18">
        <v>54000</v>
      </c>
      <c r="F18">
        <v>9.3432986513893788</v>
      </c>
      <c r="G18">
        <v>2</v>
      </c>
      <c r="H18">
        <v>5</v>
      </c>
      <c r="I18">
        <v>16206.00452992379</v>
      </c>
      <c r="J18">
        <v>18529.181506771441</v>
      </c>
      <c r="K18">
        <v>87.529473096225942</v>
      </c>
      <c r="L18">
        <v>16123.216260748521</v>
      </c>
      <c r="M18">
        <v>18032.899178627242</v>
      </c>
      <c r="N18">
        <v>83.184634850967839</v>
      </c>
      <c r="O18">
        <v>16113.766261807399</v>
      </c>
      <c r="P18">
        <v>18512.23008427921</v>
      </c>
      <c r="Q18">
        <v>87.529473096225942</v>
      </c>
      <c r="R18">
        <v>16111.70410519024</v>
      </c>
      <c r="S18">
        <v>18512.565291708001</v>
      </c>
      <c r="T18">
        <v>83.184634850967839</v>
      </c>
      <c r="U18">
        <v>10.037460157636669</v>
      </c>
      <c r="V18">
        <v>51.352767259999908</v>
      </c>
      <c r="W18">
        <v>0</v>
      </c>
      <c r="X18">
        <v>0</v>
      </c>
    </row>
    <row r="19" spans="1:24" x14ac:dyDescent="0.3">
      <c r="A19" t="s">
        <v>291</v>
      </c>
      <c r="B19">
        <v>5693</v>
      </c>
      <c r="C19">
        <v>577</v>
      </c>
      <c r="D19">
        <v>12</v>
      </c>
      <c r="E19">
        <v>54720</v>
      </c>
      <c r="F19">
        <v>0</v>
      </c>
      <c r="G19">
        <v>5</v>
      </c>
      <c r="H19">
        <v>2</v>
      </c>
      <c r="I19">
        <v>17389.87402658632</v>
      </c>
      <c r="J19">
        <v>16390.575396716838</v>
      </c>
      <c r="K19">
        <v>107.62922774029229</v>
      </c>
      <c r="L19">
        <v>17391.493958856961</v>
      </c>
      <c r="M19">
        <v>16388.531065971169</v>
      </c>
      <c r="N19">
        <v>107.8100900452703</v>
      </c>
      <c r="O19">
        <v>17389.87402658632</v>
      </c>
      <c r="P19">
        <v>16390.575396716838</v>
      </c>
      <c r="Q19">
        <v>107.62922774029229</v>
      </c>
      <c r="R19">
        <v>17391.493958856961</v>
      </c>
      <c r="S19">
        <v>16388.531065971169</v>
      </c>
      <c r="T19">
        <v>107.8100900452703</v>
      </c>
      <c r="U19">
        <v>51.551332265849403</v>
      </c>
      <c r="V19">
        <v>10.0267685294806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2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45022</v>
      </c>
      <c r="D3" t="s">
        <v>292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293</v>
      </c>
      <c r="Q3" t="s">
        <v>294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244.7996366024017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198.92303905348621</v>
      </c>
      <c r="E7">
        <v>13.14014187201057</v>
      </c>
      <c r="H7" t="s">
        <v>93</v>
      </c>
      <c r="I7">
        <v>2</v>
      </c>
      <c r="K7" t="s">
        <v>94</v>
      </c>
      <c r="L7">
        <v>32.606483333333323</v>
      </c>
      <c r="M7">
        <v>1020.776743896135</v>
      </c>
      <c r="N7">
        <v>13.14014187201057</v>
      </c>
    </row>
    <row r="8" spans="1:27" x14ac:dyDescent="0.3">
      <c r="A8">
        <v>1</v>
      </c>
      <c r="B8">
        <v>5</v>
      </c>
      <c r="C8">
        <v>1.213225000000002</v>
      </c>
      <c r="D8">
        <v>0.36247150936998701</v>
      </c>
      <c r="E8">
        <v>0.1131714423054582</v>
      </c>
      <c r="H8" t="s">
        <v>95</v>
      </c>
      <c r="I8">
        <v>2</v>
      </c>
      <c r="K8" t="s">
        <v>31</v>
      </c>
      <c r="L8">
        <v>1.2642444444444401</v>
      </c>
      <c r="M8">
        <v>232.63784729856371</v>
      </c>
      <c r="N8">
        <v>53.270551658956691</v>
      </c>
    </row>
    <row r="9" spans="1:27" x14ac:dyDescent="0.3">
      <c r="A9">
        <v>2</v>
      </c>
      <c r="B9">
        <v>216</v>
      </c>
      <c r="C9">
        <v>22.777180555555539</v>
      </c>
      <c r="D9">
        <v>821.49123333327918</v>
      </c>
      <c r="E9">
        <v>10.595211392884391</v>
      </c>
      <c r="H9" t="s">
        <v>96</v>
      </c>
      <c r="I9">
        <v>14</v>
      </c>
      <c r="K9" t="s">
        <v>32</v>
      </c>
      <c r="L9">
        <v>33.870727777777759</v>
      </c>
      <c r="M9">
        <v>1253.4145911946989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232.63784729856371</v>
      </c>
      <c r="E12">
        <v>53.270551658956691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295</v>
      </c>
      <c r="B16">
        <v>3027</v>
      </c>
      <c r="C16">
        <v>5697</v>
      </c>
      <c r="D16">
        <v>6</v>
      </c>
      <c r="E16">
        <v>55260</v>
      </c>
      <c r="F16">
        <v>10.45878426674768</v>
      </c>
      <c r="G16">
        <v>2</v>
      </c>
      <c r="H16">
        <v>5</v>
      </c>
      <c r="I16">
        <v>20812.655652294241</v>
      </c>
      <c r="J16">
        <v>18466.464162166831</v>
      </c>
      <c r="K16">
        <v>116.72799702856091</v>
      </c>
      <c r="L16">
        <v>20214.545744709321</v>
      </c>
      <c r="M16">
        <v>18226.84837190363</v>
      </c>
      <c r="N16">
        <v>114.5384256705368</v>
      </c>
      <c r="O16">
        <v>20713.98603875441</v>
      </c>
      <c r="P16">
        <v>18430.700440300061</v>
      </c>
      <c r="Q16">
        <v>116.72799702856091</v>
      </c>
      <c r="R16">
        <v>20713.11547732391</v>
      </c>
      <c r="S16">
        <v>18432.851002338939</v>
      </c>
      <c r="T16">
        <v>114.5384256705368</v>
      </c>
      <c r="U16">
        <v>10.034733659084729</v>
      </c>
      <c r="V16">
        <v>51.578879397803263</v>
      </c>
      <c r="W16">
        <v>0</v>
      </c>
      <c r="X16">
        <v>0</v>
      </c>
    </row>
    <row r="17" spans="1:24" x14ac:dyDescent="0.3">
      <c r="A17" t="s">
        <v>295</v>
      </c>
      <c r="B17">
        <v>3027</v>
      </c>
      <c r="C17">
        <v>5697</v>
      </c>
      <c r="D17">
        <v>6</v>
      </c>
      <c r="E17">
        <v>55260</v>
      </c>
      <c r="F17">
        <v>5.4009754534630163</v>
      </c>
      <c r="G17">
        <v>2</v>
      </c>
      <c r="H17">
        <v>5</v>
      </c>
      <c r="I17">
        <v>20912.7661311144</v>
      </c>
      <c r="J17">
        <v>18500.564916908759</v>
      </c>
      <c r="K17">
        <v>118.928260301168</v>
      </c>
      <c r="L17">
        <v>20603.087036783989</v>
      </c>
      <c r="M17">
        <v>18378.6555895774</v>
      </c>
      <c r="N17">
        <v>117.7573016708196</v>
      </c>
      <c r="O17">
        <v>20861.822533706491</v>
      </c>
      <c r="P17">
        <v>18482.096328147829</v>
      </c>
      <c r="Q17">
        <v>118.928260301168</v>
      </c>
      <c r="R17">
        <v>20860.632602102822</v>
      </c>
      <c r="S17">
        <v>18485.036515813961</v>
      </c>
      <c r="T17">
        <v>117.7573016708196</v>
      </c>
      <c r="U17">
        <v>10.03300167837792</v>
      </c>
      <c r="V17">
        <v>51.592797048228171</v>
      </c>
      <c r="W17">
        <v>0</v>
      </c>
      <c r="X17">
        <v>0</v>
      </c>
    </row>
    <row r="18" spans="1:24" x14ac:dyDescent="0.3">
      <c r="A18" t="s">
        <v>295</v>
      </c>
      <c r="B18">
        <v>3027</v>
      </c>
      <c r="C18">
        <v>5697</v>
      </c>
      <c r="D18">
        <v>6</v>
      </c>
      <c r="E18">
        <v>55260</v>
      </c>
      <c r="F18">
        <v>1.895646782644312</v>
      </c>
      <c r="G18">
        <v>2</v>
      </c>
      <c r="H18">
        <v>5</v>
      </c>
      <c r="I18">
        <v>20914.649340520638</v>
      </c>
      <c r="J18">
        <v>18497.957942756351</v>
      </c>
      <c r="K18">
        <v>117.9399654186803</v>
      </c>
      <c r="L18">
        <v>20805.678504711061</v>
      </c>
      <c r="M18">
        <v>18455.915033898382</v>
      </c>
      <c r="N18">
        <v>115.76268906738009</v>
      </c>
      <c r="O18">
        <v>20896.77018484041</v>
      </c>
      <c r="P18">
        <v>18491.475795147711</v>
      </c>
      <c r="Q18">
        <v>117.9399654186803</v>
      </c>
      <c r="R18">
        <v>20896.050834712769</v>
      </c>
      <c r="S18">
        <v>18493.252855283339</v>
      </c>
      <c r="T18">
        <v>115.76268906738009</v>
      </c>
      <c r="U18">
        <v>10.032433671469891</v>
      </c>
      <c r="V18">
        <v>51.582263342948742</v>
      </c>
      <c r="W18">
        <v>0</v>
      </c>
      <c r="X18">
        <v>0</v>
      </c>
    </row>
    <row r="19" spans="1:24" x14ac:dyDescent="0.3">
      <c r="A19" t="s">
        <v>296</v>
      </c>
      <c r="B19">
        <v>3031</v>
      </c>
      <c r="C19">
        <v>5697</v>
      </c>
      <c r="D19">
        <v>2</v>
      </c>
      <c r="E19">
        <v>55020</v>
      </c>
      <c r="F19">
        <v>7.0997559545635944</v>
      </c>
      <c r="G19">
        <v>2</v>
      </c>
      <c r="H19">
        <v>5</v>
      </c>
      <c r="I19">
        <v>15707.426763076781</v>
      </c>
      <c r="J19">
        <v>16529.634044534021</v>
      </c>
      <c r="K19">
        <v>122.18284861945411</v>
      </c>
      <c r="L19">
        <v>15948.922966077849</v>
      </c>
      <c r="M19">
        <v>16686.568098915461</v>
      </c>
      <c r="N19">
        <v>120.775289228625</v>
      </c>
      <c r="O19">
        <v>15637.105237230649</v>
      </c>
      <c r="P19">
        <v>16518.508940141892</v>
      </c>
      <c r="Q19">
        <v>122.18284861945411</v>
      </c>
      <c r="R19">
        <v>15635.023960535151</v>
      </c>
      <c r="S19">
        <v>16521.80867242247</v>
      </c>
      <c r="T19">
        <v>120.775289228625</v>
      </c>
      <c r="U19">
        <v>10.02796469219987</v>
      </c>
      <c r="V19">
        <v>49.9328838414106</v>
      </c>
      <c r="W19">
        <v>0</v>
      </c>
      <c r="X19">
        <v>0</v>
      </c>
    </row>
    <row r="20" spans="1:24" x14ac:dyDescent="0.3">
      <c r="A20" t="s">
        <v>297</v>
      </c>
      <c r="B20">
        <v>3428</v>
      </c>
      <c r="C20">
        <v>6280</v>
      </c>
      <c r="D20">
        <v>14</v>
      </c>
      <c r="E20">
        <v>55740</v>
      </c>
      <c r="F20">
        <v>32.455569141318293</v>
      </c>
      <c r="G20">
        <v>2</v>
      </c>
      <c r="H20">
        <v>5</v>
      </c>
      <c r="I20">
        <v>15820.713445799831</v>
      </c>
      <c r="J20">
        <v>15755.055747856881</v>
      </c>
      <c r="K20">
        <v>71.016815281879744</v>
      </c>
      <c r="L20">
        <v>17300.60253527826</v>
      </c>
      <c r="M20">
        <v>16179.62018711784</v>
      </c>
      <c r="N20">
        <v>69.903291440002306</v>
      </c>
      <c r="O20">
        <v>15804.60601997197</v>
      </c>
      <c r="P20">
        <v>15431.14702075382</v>
      </c>
      <c r="Q20">
        <v>71.016815281879744</v>
      </c>
      <c r="R20">
        <v>15805.606366820461</v>
      </c>
      <c r="S20">
        <v>15427.69064285431</v>
      </c>
      <c r="T20">
        <v>69.903291440002306</v>
      </c>
      <c r="U20">
        <v>9.9923983997406012</v>
      </c>
      <c r="V20">
        <v>51.561044123994073</v>
      </c>
      <c r="W20">
        <v>0</v>
      </c>
      <c r="X20">
        <v>0</v>
      </c>
    </row>
    <row r="21" spans="1:24" x14ac:dyDescent="0.3">
      <c r="A21" t="s">
        <v>297</v>
      </c>
      <c r="B21">
        <v>3428</v>
      </c>
      <c r="C21">
        <v>6280</v>
      </c>
      <c r="D21">
        <v>14</v>
      </c>
      <c r="E21">
        <v>55740</v>
      </c>
      <c r="F21">
        <v>31.617918741722448</v>
      </c>
      <c r="G21">
        <v>2</v>
      </c>
      <c r="H21">
        <v>5</v>
      </c>
      <c r="I21">
        <v>15816.26849985073</v>
      </c>
      <c r="J21">
        <v>15747.196907846899</v>
      </c>
      <c r="K21">
        <v>64.923753035901768</v>
      </c>
      <c r="L21">
        <v>17258.18219101178</v>
      </c>
      <c r="M21">
        <v>16161.15971313595</v>
      </c>
      <c r="N21">
        <v>64.803029020546319</v>
      </c>
      <c r="O21">
        <v>15800.580039202159</v>
      </c>
      <c r="P21">
        <v>15431.647992866019</v>
      </c>
      <c r="Q21">
        <v>64.923753035901768</v>
      </c>
      <c r="R21">
        <v>15801.45133479273</v>
      </c>
      <c r="S21">
        <v>15428.63683629526</v>
      </c>
      <c r="T21">
        <v>64.803029020546319</v>
      </c>
      <c r="U21">
        <v>9.992393120080278</v>
      </c>
      <c r="V21">
        <v>51.570064772432453</v>
      </c>
      <c r="W21">
        <v>0</v>
      </c>
      <c r="X21">
        <v>0</v>
      </c>
    </row>
    <row r="22" spans="1:24" x14ac:dyDescent="0.3">
      <c r="A22" t="s">
        <v>298</v>
      </c>
      <c r="B22">
        <v>4090</v>
      </c>
      <c r="C22">
        <v>5697</v>
      </c>
      <c r="D22">
        <v>6</v>
      </c>
      <c r="E22">
        <v>55260</v>
      </c>
      <c r="F22">
        <v>27.4490352904219</v>
      </c>
      <c r="G22">
        <v>0</v>
      </c>
      <c r="H22">
        <v>5</v>
      </c>
      <c r="I22">
        <v>21496.699972785482</v>
      </c>
      <c r="J22">
        <v>18752.7301949455</v>
      </c>
      <c r="K22">
        <v>115.4597551851946</v>
      </c>
      <c r="L22">
        <v>20187.64235655716</v>
      </c>
      <c r="M22">
        <v>18212.940087267831</v>
      </c>
      <c r="N22">
        <v>118.7099200774165</v>
      </c>
      <c r="O22">
        <v>21496.699972785482</v>
      </c>
      <c r="P22">
        <v>18752.7301949455</v>
      </c>
      <c r="Q22">
        <v>115.4597551851946</v>
      </c>
      <c r="R22">
        <v>21496.3434823036</v>
      </c>
      <c r="S22">
        <v>18753.59311343919</v>
      </c>
      <c r="T22">
        <v>118.7099200774165</v>
      </c>
      <c r="U22">
        <v>0</v>
      </c>
      <c r="V22">
        <v>51.585847745887449</v>
      </c>
      <c r="W22">
        <v>0</v>
      </c>
      <c r="X22">
        <v>0</v>
      </c>
    </row>
    <row r="23" spans="1:24" x14ac:dyDescent="0.3">
      <c r="A23" t="s">
        <v>298</v>
      </c>
      <c r="B23">
        <v>4090</v>
      </c>
      <c r="C23">
        <v>5697</v>
      </c>
      <c r="D23">
        <v>6</v>
      </c>
      <c r="E23">
        <v>55260</v>
      </c>
      <c r="F23">
        <v>11.38489203132899</v>
      </c>
      <c r="G23">
        <v>0</v>
      </c>
      <c r="H23">
        <v>5</v>
      </c>
      <c r="I23">
        <v>21493.86956535928</v>
      </c>
      <c r="J23">
        <v>18754.360090909191</v>
      </c>
      <c r="K23">
        <v>118.58379780363229</v>
      </c>
      <c r="L23">
        <v>20951.07240410845</v>
      </c>
      <c r="M23">
        <v>18530.497909007569</v>
      </c>
      <c r="N23">
        <v>122.2174493528569</v>
      </c>
      <c r="O23">
        <v>21493.86956535928</v>
      </c>
      <c r="P23">
        <v>18754.360090909191</v>
      </c>
      <c r="Q23">
        <v>118.58379780363229</v>
      </c>
      <c r="R23">
        <v>21493.711856587321</v>
      </c>
      <c r="S23">
        <v>18754.741724629748</v>
      </c>
      <c r="T23">
        <v>122.2174493528569</v>
      </c>
      <c r="U23">
        <v>0</v>
      </c>
      <c r="V23">
        <v>51.572564351486207</v>
      </c>
      <c r="W23">
        <v>0</v>
      </c>
      <c r="X23">
        <v>0</v>
      </c>
    </row>
    <row r="24" spans="1:24" x14ac:dyDescent="0.3">
      <c r="A24" t="s">
        <v>298</v>
      </c>
      <c r="B24">
        <v>4090</v>
      </c>
      <c r="C24">
        <v>5697</v>
      </c>
      <c r="D24">
        <v>6</v>
      </c>
      <c r="E24">
        <v>55260</v>
      </c>
      <c r="F24">
        <v>2.5325882142252878</v>
      </c>
      <c r="G24">
        <v>0</v>
      </c>
      <c r="H24">
        <v>5</v>
      </c>
      <c r="I24">
        <v>21493.838083524432</v>
      </c>
      <c r="J24">
        <v>18748.976419830022</v>
      </c>
      <c r="K24">
        <v>112.7171842465976</v>
      </c>
      <c r="L24">
        <v>21374.47370195455</v>
      </c>
      <c r="M24">
        <v>18695.830282187919</v>
      </c>
      <c r="N24">
        <v>112.39982165217199</v>
      </c>
      <c r="O24">
        <v>21493.838083524432</v>
      </c>
      <c r="P24">
        <v>18748.976419830022</v>
      </c>
      <c r="Q24">
        <v>112.7171842465976</v>
      </c>
      <c r="R24">
        <v>21495.175861500891</v>
      </c>
      <c r="S24">
        <v>18745.741202148591</v>
      </c>
      <c r="T24">
        <v>112.39982165217199</v>
      </c>
      <c r="U24">
        <v>0</v>
      </c>
      <c r="V24">
        <v>51.573469417140338</v>
      </c>
      <c r="W24">
        <v>0</v>
      </c>
      <c r="X24">
        <v>0</v>
      </c>
    </row>
    <row r="25" spans="1:24" x14ac:dyDescent="0.3">
      <c r="A25" t="s">
        <v>299</v>
      </c>
      <c r="B25">
        <v>4857</v>
      </c>
      <c r="C25">
        <v>5697</v>
      </c>
      <c r="D25">
        <v>5</v>
      </c>
      <c r="E25">
        <v>55200</v>
      </c>
      <c r="F25">
        <v>5.9940465102789444</v>
      </c>
      <c r="G25">
        <v>0</v>
      </c>
      <c r="H25">
        <v>5</v>
      </c>
      <c r="I25">
        <v>18643.404178993209</v>
      </c>
      <c r="J25">
        <v>17490.75295785621</v>
      </c>
      <c r="K25">
        <v>135.09058951736139</v>
      </c>
      <c r="L25">
        <v>18349.233965633321</v>
      </c>
      <c r="M25">
        <v>17447.027670628449</v>
      </c>
      <c r="N25">
        <v>131.6149521657035</v>
      </c>
      <c r="O25">
        <v>18634.63757977929</v>
      </c>
      <c r="P25">
        <v>17567.29458451047</v>
      </c>
      <c r="Q25">
        <v>135.09058951736139</v>
      </c>
      <c r="R25">
        <v>18634.947686210871</v>
      </c>
      <c r="S25">
        <v>17565.095484439029</v>
      </c>
      <c r="T25">
        <v>131.6149521657035</v>
      </c>
      <c r="U25">
        <v>12.853091235267369</v>
      </c>
      <c r="V25">
        <v>51.575803011525451</v>
      </c>
      <c r="W25">
        <v>0</v>
      </c>
      <c r="X25">
        <v>0</v>
      </c>
    </row>
    <row r="26" spans="1:24" x14ac:dyDescent="0.3">
      <c r="A26" t="s">
        <v>300</v>
      </c>
      <c r="B26">
        <v>6289</v>
      </c>
      <c r="C26">
        <v>571</v>
      </c>
      <c r="D26">
        <v>5</v>
      </c>
      <c r="E26">
        <v>55200</v>
      </c>
      <c r="F26">
        <v>21.496628494208341</v>
      </c>
      <c r="G26">
        <v>5</v>
      </c>
      <c r="H26">
        <v>2</v>
      </c>
      <c r="I26">
        <v>17542.151607242329</v>
      </c>
      <c r="J26">
        <v>16452.633624128652</v>
      </c>
      <c r="K26">
        <v>42.782070766362963</v>
      </c>
      <c r="L26">
        <v>16355.21401634167</v>
      </c>
      <c r="M26">
        <v>15866.83971291904</v>
      </c>
      <c r="N26">
        <v>42.323763262068553</v>
      </c>
      <c r="O26">
        <v>16545.344723267841</v>
      </c>
      <c r="P26">
        <v>15967.95516731811</v>
      </c>
      <c r="Q26">
        <v>42.782070766362963</v>
      </c>
      <c r="R26">
        <v>16543.103854910642</v>
      </c>
      <c r="S26">
        <v>15972.452522353229</v>
      </c>
      <c r="T26">
        <v>42.323763262068553</v>
      </c>
      <c r="U26">
        <v>51.561292983236683</v>
      </c>
      <c r="V26">
        <v>10.026598537312189</v>
      </c>
      <c r="W26">
        <v>0</v>
      </c>
      <c r="X26">
        <v>0</v>
      </c>
    </row>
    <row r="27" spans="1:24" x14ac:dyDescent="0.3">
      <c r="A27" t="s">
        <v>300</v>
      </c>
      <c r="B27">
        <v>6289</v>
      </c>
      <c r="C27">
        <v>571</v>
      </c>
      <c r="D27">
        <v>5</v>
      </c>
      <c r="E27">
        <v>55200</v>
      </c>
      <c r="F27">
        <v>16.746612437933219</v>
      </c>
      <c r="G27">
        <v>5</v>
      </c>
      <c r="H27">
        <v>2</v>
      </c>
      <c r="I27">
        <v>17231.63213854995</v>
      </c>
      <c r="J27">
        <v>16296.63003721753</v>
      </c>
      <c r="K27">
        <v>47.748538697957088</v>
      </c>
      <c r="L27">
        <v>16308.174395030141</v>
      </c>
      <c r="M27">
        <v>15837.3978115633</v>
      </c>
      <c r="N27">
        <v>43.343109214549358</v>
      </c>
      <c r="O27">
        <v>16454.85979597563</v>
      </c>
      <c r="P27">
        <v>15919.04887853646</v>
      </c>
      <c r="Q27">
        <v>47.748538697957088</v>
      </c>
      <c r="R27">
        <v>16454.548487315569</v>
      </c>
      <c r="S27">
        <v>15919.673819280421</v>
      </c>
      <c r="T27">
        <v>43.343109214549358</v>
      </c>
      <c r="U27">
        <v>51.573403698900478</v>
      </c>
      <c r="V27">
        <v>10.026674006393611</v>
      </c>
      <c r="W27">
        <v>0</v>
      </c>
      <c r="X27">
        <v>0</v>
      </c>
    </row>
    <row r="28" spans="1:24" x14ac:dyDescent="0.3">
      <c r="A28" t="s">
        <v>300</v>
      </c>
      <c r="B28">
        <v>6289</v>
      </c>
      <c r="C28">
        <v>571</v>
      </c>
      <c r="D28">
        <v>5</v>
      </c>
      <c r="E28">
        <v>55200</v>
      </c>
      <c r="F28">
        <v>10.184466018112751</v>
      </c>
      <c r="G28">
        <v>5</v>
      </c>
      <c r="H28">
        <v>2</v>
      </c>
      <c r="I28">
        <v>17019.06835584377</v>
      </c>
      <c r="J28">
        <v>16199.364529084571</v>
      </c>
      <c r="K28">
        <v>50.251770962513291</v>
      </c>
      <c r="L28">
        <v>16457.542716754539</v>
      </c>
      <c r="M28">
        <v>15919.73324483256</v>
      </c>
      <c r="N28">
        <v>48.876649245832738</v>
      </c>
      <c r="O28">
        <v>16546.53256695014</v>
      </c>
      <c r="P28">
        <v>15969.73771489016</v>
      </c>
      <c r="Q28">
        <v>50.251770962513291</v>
      </c>
      <c r="R28">
        <v>16546.516754985671</v>
      </c>
      <c r="S28">
        <v>15969.76946228767</v>
      </c>
      <c r="T28">
        <v>48.876649245832738</v>
      </c>
      <c r="U28">
        <v>51.585882920919623</v>
      </c>
      <c r="V28">
        <v>10.022951962674879</v>
      </c>
      <c r="W28">
        <v>0</v>
      </c>
      <c r="X28">
        <v>0</v>
      </c>
    </row>
    <row r="29" spans="1:24" x14ac:dyDescent="0.3">
      <c r="A29" t="s">
        <v>300</v>
      </c>
      <c r="B29">
        <v>6289</v>
      </c>
      <c r="C29">
        <v>571</v>
      </c>
      <c r="D29">
        <v>5</v>
      </c>
      <c r="E29">
        <v>55200</v>
      </c>
      <c r="F29">
        <v>6.0602639812128212</v>
      </c>
      <c r="G29">
        <v>5</v>
      </c>
      <c r="H29">
        <v>2</v>
      </c>
      <c r="I29">
        <v>16801.936772200959</v>
      </c>
      <c r="J29">
        <v>16090.27536307767</v>
      </c>
      <c r="K29">
        <v>46.726785249361029</v>
      </c>
      <c r="L29">
        <v>16466.521281857149</v>
      </c>
      <c r="M29">
        <v>15926.7096413706</v>
      </c>
      <c r="N29">
        <v>44.120871622723683</v>
      </c>
      <c r="O29">
        <v>16520.91043344207</v>
      </c>
      <c r="P29">
        <v>15953.63291200375</v>
      </c>
      <c r="Q29">
        <v>46.726785249361029</v>
      </c>
      <c r="R29">
        <v>16519.490007619512</v>
      </c>
      <c r="S29">
        <v>15956.48368243022</v>
      </c>
      <c r="T29">
        <v>44.120871622723683</v>
      </c>
      <c r="U29">
        <v>51.562958418006488</v>
      </c>
      <c r="V29">
        <v>10.02651151767116</v>
      </c>
      <c r="W29">
        <v>0</v>
      </c>
      <c r="X29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45022</v>
      </c>
      <c r="D3" t="s">
        <v>301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302</v>
      </c>
      <c r="Q3" t="s">
        <v>303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202.61641120910639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26.56369008390088</v>
      </c>
      <c r="E7">
        <v>13.58584806303856</v>
      </c>
      <c r="H7" t="s">
        <v>93</v>
      </c>
      <c r="I7">
        <v>1</v>
      </c>
      <c r="K7" t="s">
        <v>94</v>
      </c>
      <c r="L7">
        <v>23.271502777777791</v>
      </c>
      <c r="M7">
        <v>797.76776185187475</v>
      </c>
      <c r="N7">
        <v>15.787542374844</v>
      </c>
    </row>
    <row r="8" spans="1:27" x14ac:dyDescent="0.3">
      <c r="A8">
        <v>1</v>
      </c>
      <c r="B8">
        <v>5</v>
      </c>
      <c r="C8">
        <v>1.070552777777777</v>
      </c>
      <c r="D8">
        <v>0.36459161488684128</v>
      </c>
      <c r="E8">
        <v>12.90469986121759</v>
      </c>
      <c r="H8" t="s">
        <v>95</v>
      </c>
      <c r="I8">
        <v>0</v>
      </c>
      <c r="K8" t="s">
        <v>31</v>
      </c>
      <c r="L8">
        <v>0.57860277777777613</v>
      </c>
      <c r="M8">
        <v>106.52677392719021</v>
      </c>
      <c r="N8">
        <v>51.630325879363163</v>
      </c>
    </row>
    <row r="9" spans="1:27" x14ac:dyDescent="0.3">
      <c r="A9">
        <v>2</v>
      </c>
      <c r="B9">
        <v>206</v>
      </c>
      <c r="C9">
        <v>21.38396111111112</v>
      </c>
      <c r="D9">
        <v>770.83948015308704</v>
      </c>
      <c r="E9">
        <v>15.787542374844</v>
      </c>
      <c r="H9" t="s">
        <v>96</v>
      </c>
      <c r="I9">
        <v>1</v>
      </c>
      <c r="K9" t="s">
        <v>32</v>
      </c>
      <c r="L9">
        <v>23.850105555555562</v>
      </c>
      <c r="M9">
        <v>904.29453577906497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106.52677392719021</v>
      </c>
      <c r="E12">
        <v>51.630325879363163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304</v>
      </c>
      <c r="B16">
        <v>3022</v>
      </c>
      <c r="C16">
        <v>6286</v>
      </c>
      <c r="D16">
        <v>6</v>
      </c>
      <c r="E16">
        <v>56160</v>
      </c>
      <c r="F16">
        <v>31.193918564691959</v>
      </c>
      <c r="G16">
        <v>2</v>
      </c>
      <c r="H16">
        <v>5</v>
      </c>
      <c r="I16">
        <v>18148.851495157061</v>
      </c>
      <c r="J16">
        <v>17383.622802091679</v>
      </c>
      <c r="K16">
        <v>59.072604195152337</v>
      </c>
      <c r="L16">
        <v>16680.58736813311</v>
      </c>
      <c r="M16">
        <v>16214.074228966931</v>
      </c>
      <c r="N16">
        <v>61.881792893740233</v>
      </c>
      <c r="O16">
        <v>17851.090442808279</v>
      </c>
      <c r="P16">
        <v>17287.295231927001</v>
      </c>
      <c r="Q16">
        <v>59.072604195152337</v>
      </c>
      <c r="R16">
        <v>17851.859853982762</v>
      </c>
      <c r="S16">
        <v>17286.327998597601</v>
      </c>
      <c r="T16">
        <v>61.881792893740233</v>
      </c>
      <c r="U16">
        <v>10.032554924358701</v>
      </c>
      <c r="V16">
        <v>50.905979656535763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45022</v>
      </c>
      <c r="D3" t="s">
        <v>305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306</v>
      </c>
      <c r="Q3" t="s">
        <v>307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487</v>
      </c>
      <c r="AA3">
        <v>282.47897791862488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14.15698126448804</v>
      </c>
      <c r="E7">
        <v>8.5968919916342674</v>
      </c>
      <c r="H7" t="s">
        <v>93</v>
      </c>
      <c r="I7">
        <v>460</v>
      </c>
      <c r="K7" t="s">
        <v>94</v>
      </c>
      <c r="L7">
        <v>29.05983611111111</v>
      </c>
      <c r="M7">
        <v>1006.956020112034</v>
      </c>
      <c r="N7">
        <v>113.6026646553203</v>
      </c>
    </row>
    <row r="8" spans="1:27" x14ac:dyDescent="0.3">
      <c r="A8">
        <v>1</v>
      </c>
      <c r="B8">
        <v>5</v>
      </c>
      <c r="C8">
        <v>1.0710749999999989</v>
      </c>
      <c r="D8">
        <v>0.72678961244021256</v>
      </c>
      <c r="E8">
        <v>13.176780061163591</v>
      </c>
      <c r="H8" t="s">
        <v>95</v>
      </c>
      <c r="I8">
        <v>24</v>
      </c>
      <c r="K8" t="s">
        <v>31</v>
      </c>
      <c r="L8">
        <v>0.7902861111111088</v>
      </c>
      <c r="M8">
        <v>144.96381377865461</v>
      </c>
      <c r="N8">
        <v>51.887830054942768</v>
      </c>
    </row>
    <row r="9" spans="1:27" x14ac:dyDescent="0.3">
      <c r="A9">
        <v>2</v>
      </c>
      <c r="B9">
        <v>238</v>
      </c>
      <c r="C9">
        <v>27.531327777777779</v>
      </c>
      <c r="D9">
        <v>992.07224923510557</v>
      </c>
      <c r="E9">
        <v>113.6026646553203</v>
      </c>
      <c r="H9" t="s">
        <v>96</v>
      </c>
      <c r="I9">
        <v>3</v>
      </c>
      <c r="K9" t="s">
        <v>32</v>
      </c>
      <c r="L9">
        <v>29.850122222222218</v>
      </c>
      <c r="M9">
        <v>1151.9198338906881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144.96381377865461</v>
      </c>
      <c r="E12">
        <v>51.887830054942768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308</v>
      </c>
      <c r="B16">
        <v>3344</v>
      </c>
      <c r="C16">
        <v>5893</v>
      </c>
      <c r="D16">
        <v>5</v>
      </c>
      <c r="E16">
        <v>57000</v>
      </c>
      <c r="F16">
        <v>6.3360287952270342</v>
      </c>
      <c r="G16">
        <v>2</v>
      </c>
      <c r="H16">
        <v>5</v>
      </c>
      <c r="I16">
        <v>17009.81455636393</v>
      </c>
      <c r="J16">
        <v>14461.573104743091</v>
      </c>
      <c r="K16">
        <v>72.291890375793784</v>
      </c>
      <c r="L16">
        <v>17055.516622938929</v>
      </c>
      <c r="M16">
        <v>14084.229993054039</v>
      </c>
      <c r="N16">
        <v>76.029152091048871</v>
      </c>
      <c r="O16">
        <v>16987.55867445836</v>
      </c>
      <c r="P16">
        <v>14402.275486983261</v>
      </c>
      <c r="Q16">
        <v>72.291890375793784</v>
      </c>
      <c r="R16">
        <v>16986.600987516918</v>
      </c>
      <c r="S16">
        <v>14402.157028562669</v>
      </c>
      <c r="T16">
        <v>76.029152091048871</v>
      </c>
      <c r="U16">
        <v>9.9962699251389235</v>
      </c>
      <c r="V16">
        <v>51.342974766933871</v>
      </c>
      <c r="W16">
        <v>0</v>
      </c>
      <c r="X16">
        <v>0</v>
      </c>
    </row>
    <row r="17" spans="1:24" x14ac:dyDescent="0.3">
      <c r="A17" t="s">
        <v>309</v>
      </c>
      <c r="B17">
        <v>3395</v>
      </c>
      <c r="C17">
        <v>6285</v>
      </c>
      <c r="D17">
        <v>3</v>
      </c>
      <c r="E17">
        <v>56880</v>
      </c>
      <c r="F17">
        <v>6.7829772012943703</v>
      </c>
      <c r="G17">
        <v>2</v>
      </c>
      <c r="H17">
        <v>5</v>
      </c>
      <c r="I17">
        <v>15808.279569599619</v>
      </c>
      <c r="J17">
        <v>15499.999750335861</v>
      </c>
      <c r="K17">
        <v>29.518456169177529</v>
      </c>
      <c r="L17">
        <v>15495.81662402839</v>
      </c>
      <c r="M17">
        <v>15277.95204816158</v>
      </c>
      <c r="N17">
        <v>33.68490501908888</v>
      </c>
      <c r="O17">
        <v>15804.91388384309</v>
      </c>
      <c r="P17">
        <v>15432.926509060269</v>
      </c>
      <c r="Q17">
        <v>29.518456169177529</v>
      </c>
      <c r="R17">
        <v>15804.5665285989</v>
      </c>
      <c r="S17">
        <v>15433.413691047521</v>
      </c>
      <c r="T17">
        <v>33.68490501908888</v>
      </c>
      <c r="U17">
        <v>9.9009078177376253</v>
      </c>
      <c r="V17">
        <v>50.962907046428562</v>
      </c>
      <c r="W17">
        <v>0</v>
      </c>
      <c r="X17">
        <v>0</v>
      </c>
    </row>
    <row r="18" spans="1:24" x14ac:dyDescent="0.3">
      <c r="A18" t="s">
        <v>310</v>
      </c>
      <c r="B18">
        <v>3424</v>
      </c>
      <c r="C18">
        <v>5887</v>
      </c>
      <c r="D18">
        <v>7</v>
      </c>
      <c r="E18">
        <v>57120</v>
      </c>
      <c r="F18">
        <v>0.36502552314598258</v>
      </c>
      <c r="G18">
        <v>2</v>
      </c>
      <c r="H18">
        <v>5</v>
      </c>
      <c r="I18">
        <v>17834.07462184492</v>
      </c>
      <c r="J18">
        <v>16653.957085011829</v>
      </c>
      <c r="K18">
        <v>68.56831550976743</v>
      </c>
      <c r="L18">
        <v>17833.569340062331</v>
      </c>
      <c r="M18">
        <v>16631.418988140151</v>
      </c>
      <c r="N18">
        <v>70.2623628707167</v>
      </c>
      <c r="O18">
        <v>17832.792439958099</v>
      </c>
      <c r="P18">
        <v>16650.54466455392</v>
      </c>
      <c r="Q18">
        <v>68.56831550976743</v>
      </c>
      <c r="R18">
        <v>17835.93283586267</v>
      </c>
      <c r="S18">
        <v>16650.0246896303</v>
      </c>
      <c r="T18">
        <v>70.2623628707167</v>
      </c>
      <c r="U18">
        <v>9.9865721511641201</v>
      </c>
      <c r="V18">
        <v>51.380568828123877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45022</v>
      </c>
      <c r="D3" t="s">
        <v>311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312</v>
      </c>
      <c r="Q3" t="s">
        <v>313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2184</v>
      </c>
      <c r="AA3">
        <v>400.96421647071838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133.7642409958045</v>
      </c>
      <c r="E7">
        <v>13.10742199141866</v>
      </c>
      <c r="H7" t="s">
        <v>93</v>
      </c>
      <c r="I7">
        <v>2161</v>
      </c>
      <c r="K7" t="s">
        <v>94</v>
      </c>
      <c r="L7">
        <v>47.126211111111118</v>
      </c>
      <c r="M7">
        <v>1515.2007109655331</v>
      </c>
      <c r="N7">
        <v>37.534072981344472</v>
      </c>
    </row>
    <row r="8" spans="1:27" x14ac:dyDescent="0.3">
      <c r="A8">
        <v>1</v>
      </c>
      <c r="B8">
        <v>6</v>
      </c>
      <c r="C8">
        <v>1.262113888888887</v>
      </c>
      <c r="D8">
        <v>0.62187797553734392</v>
      </c>
      <c r="E8">
        <v>13.53901534727953</v>
      </c>
      <c r="H8" t="s">
        <v>95</v>
      </c>
      <c r="I8">
        <v>3</v>
      </c>
      <c r="K8" t="s">
        <v>31</v>
      </c>
      <c r="L8">
        <v>1.2337222222222191</v>
      </c>
      <c r="M8">
        <v>226.78504022494991</v>
      </c>
      <c r="N8">
        <v>53.071846302721298</v>
      </c>
    </row>
    <row r="9" spans="1:27" x14ac:dyDescent="0.3">
      <c r="A9">
        <v>2</v>
      </c>
      <c r="B9">
        <v>287</v>
      </c>
      <c r="C9">
        <v>38.32810833333334</v>
      </c>
      <c r="D9">
        <v>1380.814591994191</v>
      </c>
      <c r="E9">
        <v>37.534072981344472</v>
      </c>
      <c r="H9" t="s">
        <v>96</v>
      </c>
      <c r="I9">
        <v>20</v>
      </c>
      <c r="K9" t="s">
        <v>32</v>
      </c>
      <c r="L9">
        <v>48.359933333333338</v>
      </c>
      <c r="M9">
        <v>1741.985751190482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226.78504022494991</v>
      </c>
      <c r="E12">
        <v>53.071846302721298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314</v>
      </c>
      <c r="B16">
        <v>3360</v>
      </c>
      <c r="C16">
        <v>5714</v>
      </c>
      <c r="D16">
        <v>5</v>
      </c>
      <c r="E16">
        <v>57900</v>
      </c>
      <c r="F16">
        <v>6.4904011140336069</v>
      </c>
      <c r="G16">
        <v>2</v>
      </c>
      <c r="H16">
        <v>5</v>
      </c>
      <c r="I16">
        <v>18116.842154651611</v>
      </c>
      <c r="J16">
        <v>17393.941235879291</v>
      </c>
      <c r="K16">
        <v>131.29151278991759</v>
      </c>
      <c r="L16">
        <v>18401.534359888981</v>
      </c>
      <c r="M16">
        <v>17455.09316019186</v>
      </c>
      <c r="N16">
        <v>130.18962984678211</v>
      </c>
      <c r="O16">
        <v>18094.04354945106</v>
      </c>
      <c r="P16">
        <v>17333.198036849211</v>
      </c>
      <c r="Q16">
        <v>131.29151278991759</v>
      </c>
      <c r="R16">
        <v>18095.137020188929</v>
      </c>
      <c r="S16">
        <v>17328.489492784571</v>
      </c>
      <c r="T16">
        <v>130.18962984678211</v>
      </c>
      <c r="U16">
        <v>9.9964171473097601</v>
      </c>
      <c r="V16">
        <v>51.079043507089757</v>
      </c>
      <c r="W16">
        <v>0</v>
      </c>
      <c r="X16">
        <v>0</v>
      </c>
    </row>
    <row r="17" spans="1:24" x14ac:dyDescent="0.3">
      <c r="A17" t="s">
        <v>315</v>
      </c>
      <c r="B17">
        <v>3376</v>
      </c>
      <c r="C17">
        <v>5896</v>
      </c>
      <c r="D17">
        <v>7</v>
      </c>
      <c r="E17">
        <v>58020</v>
      </c>
      <c r="F17">
        <v>26.90113300262313</v>
      </c>
      <c r="G17">
        <v>2</v>
      </c>
      <c r="H17">
        <v>5</v>
      </c>
      <c r="I17">
        <v>16889.92468803408</v>
      </c>
      <c r="J17">
        <v>14144.482915541699</v>
      </c>
      <c r="K17">
        <v>79.691206525373786</v>
      </c>
      <c r="L17">
        <v>16699.208692799031</v>
      </c>
      <c r="M17">
        <v>15718.02798630046</v>
      </c>
      <c r="N17">
        <v>79.004754266777894</v>
      </c>
      <c r="O17">
        <v>16984.529110329819</v>
      </c>
      <c r="P17">
        <v>14396.463409770569</v>
      </c>
      <c r="Q17">
        <v>79.691206525373786</v>
      </c>
      <c r="R17">
        <v>16985.219842777711</v>
      </c>
      <c r="S17">
        <v>14396.547435261989</v>
      </c>
      <c r="T17">
        <v>79.004754266777894</v>
      </c>
      <c r="U17">
        <v>10.00532355192253</v>
      </c>
      <c r="V17">
        <v>50.260982451822137</v>
      </c>
      <c r="W17">
        <v>0</v>
      </c>
      <c r="X17">
        <v>0</v>
      </c>
    </row>
    <row r="18" spans="1:24" x14ac:dyDescent="0.3">
      <c r="A18" t="s">
        <v>315</v>
      </c>
      <c r="B18">
        <v>3376</v>
      </c>
      <c r="C18">
        <v>5896</v>
      </c>
      <c r="D18">
        <v>7</v>
      </c>
      <c r="E18">
        <v>58020</v>
      </c>
      <c r="F18">
        <v>25.098833650583149</v>
      </c>
      <c r="G18">
        <v>2</v>
      </c>
      <c r="H18">
        <v>5</v>
      </c>
      <c r="I18">
        <v>16893.733863143949</v>
      </c>
      <c r="J18">
        <v>14147.13031690042</v>
      </c>
      <c r="K18">
        <v>71.659454296420009</v>
      </c>
      <c r="L18">
        <v>16717.069281596829</v>
      </c>
      <c r="M18">
        <v>15615.41887347555</v>
      </c>
      <c r="N18">
        <v>76.270319990922829</v>
      </c>
      <c r="O18">
        <v>16981.98179138967</v>
      </c>
      <c r="P18">
        <v>14382.22882627493</v>
      </c>
      <c r="Q18">
        <v>71.659454296420009</v>
      </c>
      <c r="R18">
        <v>16983.994662109879</v>
      </c>
      <c r="S18">
        <v>14382.473815333829</v>
      </c>
      <c r="T18">
        <v>76.270319990922829</v>
      </c>
      <c r="U18">
        <v>10.00506743109475</v>
      </c>
      <c r="V18">
        <v>50.261622237915937</v>
      </c>
      <c r="W18">
        <v>0</v>
      </c>
      <c r="X18">
        <v>0</v>
      </c>
    </row>
    <row r="19" spans="1:24" x14ac:dyDescent="0.3">
      <c r="A19" t="s">
        <v>315</v>
      </c>
      <c r="B19">
        <v>3376</v>
      </c>
      <c r="C19">
        <v>5896</v>
      </c>
      <c r="D19">
        <v>7</v>
      </c>
      <c r="E19">
        <v>58020</v>
      </c>
      <c r="F19">
        <v>15.530629718234851</v>
      </c>
      <c r="G19">
        <v>2</v>
      </c>
      <c r="H19">
        <v>5</v>
      </c>
      <c r="I19">
        <v>16926.489170403169</v>
      </c>
      <c r="J19">
        <v>14237.9959842515</v>
      </c>
      <c r="K19">
        <v>78.419003637709409</v>
      </c>
      <c r="L19">
        <v>16814.687907669409</v>
      </c>
      <c r="M19">
        <v>15146.232475969069</v>
      </c>
      <c r="N19">
        <v>75.151220892399721</v>
      </c>
      <c r="O19">
        <v>16981.0861753319</v>
      </c>
      <c r="P19">
        <v>14383.469993261569</v>
      </c>
      <c r="Q19">
        <v>78.419003637709409</v>
      </c>
      <c r="R19">
        <v>16979.78756969572</v>
      </c>
      <c r="S19">
        <v>14383.31202293115</v>
      </c>
      <c r="T19">
        <v>75.151220892399721</v>
      </c>
      <c r="U19">
        <v>10.004864955798221</v>
      </c>
      <c r="V19">
        <v>50.26069498505214</v>
      </c>
      <c r="W19">
        <v>0</v>
      </c>
      <c r="X19">
        <v>0</v>
      </c>
    </row>
    <row r="20" spans="1:24" x14ac:dyDescent="0.3">
      <c r="A20" t="s">
        <v>316</v>
      </c>
      <c r="B20">
        <v>3381</v>
      </c>
      <c r="C20">
        <v>6087</v>
      </c>
      <c r="D20">
        <v>2</v>
      </c>
      <c r="E20">
        <v>57720</v>
      </c>
      <c r="F20">
        <v>15.72732537797984</v>
      </c>
      <c r="G20">
        <v>2</v>
      </c>
      <c r="H20">
        <v>5</v>
      </c>
      <c r="I20">
        <v>16927.413424669609</v>
      </c>
      <c r="J20">
        <v>14233.74885602939</v>
      </c>
      <c r="K20">
        <v>62.141216399362953</v>
      </c>
      <c r="L20">
        <v>16809.51017698945</v>
      </c>
      <c r="M20">
        <v>15171.131568644019</v>
      </c>
      <c r="N20">
        <v>58.638479370492632</v>
      </c>
      <c r="O20">
        <v>16982.716086239328</v>
      </c>
      <c r="P20">
        <v>14381.028290809551</v>
      </c>
      <c r="Q20">
        <v>62.141216399362953</v>
      </c>
      <c r="R20">
        <v>16980.60584397483</v>
      </c>
      <c r="S20">
        <v>14380.767689267081</v>
      </c>
      <c r="T20">
        <v>58.638479370492632</v>
      </c>
      <c r="U20">
        <v>10.00297914084455</v>
      </c>
      <c r="V20">
        <v>51.418215260596007</v>
      </c>
      <c r="W20">
        <v>0</v>
      </c>
      <c r="X20">
        <v>0</v>
      </c>
    </row>
    <row r="21" spans="1:24" x14ac:dyDescent="0.3">
      <c r="A21" t="s">
        <v>317</v>
      </c>
      <c r="B21">
        <v>3382</v>
      </c>
      <c r="C21">
        <v>6087</v>
      </c>
      <c r="D21">
        <v>2</v>
      </c>
      <c r="E21">
        <v>57720</v>
      </c>
      <c r="F21">
        <v>15.24004827681061</v>
      </c>
      <c r="G21">
        <v>2</v>
      </c>
      <c r="H21">
        <v>5</v>
      </c>
      <c r="I21">
        <v>17036.2020404879</v>
      </c>
      <c r="J21">
        <v>14521.65586831389</v>
      </c>
      <c r="K21">
        <v>41.507104674281969</v>
      </c>
      <c r="L21">
        <v>16816.349324938401</v>
      </c>
      <c r="M21">
        <v>15144.70919214276</v>
      </c>
      <c r="N21">
        <v>38.269579693006108</v>
      </c>
      <c r="O21">
        <v>16982.66131416025</v>
      </c>
      <c r="P21">
        <v>14379.026552363481</v>
      </c>
      <c r="Q21">
        <v>41.507104674281969</v>
      </c>
      <c r="R21">
        <v>16982.11131197228</v>
      </c>
      <c r="S21">
        <v>14378.83302234976</v>
      </c>
      <c r="T21">
        <v>38.269579693006108</v>
      </c>
      <c r="U21">
        <v>9.996517074413287</v>
      </c>
      <c r="V21">
        <v>51.417762184160438</v>
      </c>
      <c r="W21">
        <v>0</v>
      </c>
      <c r="X21">
        <v>0</v>
      </c>
    </row>
    <row r="22" spans="1:24" x14ac:dyDescent="0.3">
      <c r="A22" t="s">
        <v>318</v>
      </c>
      <c r="B22">
        <v>3384</v>
      </c>
      <c r="C22">
        <v>5896</v>
      </c>
      <c r="D22">
        <v>7</v>
      </c>
      <c r="E22">
        <v>58020</v>
      </c>
      <c r="F22">
        <v>31.31584718387958</v>
      </c>
      <c r="G22">
        <v>2</v>
      </c>
      <c r="H22">
        <v>5</v>
      </c>
      <c r="I22">
        <v>17088.95956981101</v>
      </c>
      <c r="J22">
        <v>14672.055273836029</v>
      </c>
      <c r="K22">
        <v>78.978039754490837</v>
      </c>
      <c r="L22">
        <v>16649.6526365338</v>
      </c>
      <c r="M22">
        <v>15918.59285720871</v>
      </c>
      <c r="N22">
        <v>76.591063241189133</v>
      </c>
      <c r="O22">
        <v>16978.89804058658</v>
      </c>
      <c r="P22">
        <v>14378.93039965167</v>
      </c>
      <c r="Q22">
        <v>78.978039754490837</v>
      </c>
      <c r="R22">
        <v>16982.594913335251</v>
      </c>
      <c r="S22">
        <v>14380.245609475111</v>
      </c>
      <c r="T22">
        <v>76.591063241189133</v>
      </c>
      <c r="U22">
        <v>9.9983430364459167</v>
      </c>
      <c r="V22">
        <v>50.260944101173749</v>
      </c>
      <c r="W22">
        <v>0</v>
      </c>
      <c r="X22">
        <v>0</v>
      </c>
    </row>
    <row r="23" spans="1:24" x14ac:dyDescent="0.3">
      <c r="A23" t="s">
        <v>319</v>
      </c>
      <c r="B23">
        <v>3410</v>
      </c>
      <c r="C23">
        <v>5896</v>
      </c>
      <c r="D23">
        <v>10</v>
      </c>
      <c r="E23">
        <v>58200</v>
      </c>
      <c r="F23">
        <v>23.755604678751912</v>
      </c>
      <c r="G23">
        <v>2</v>
      </c>
      <c r="H23">
        <v>5</v>
      </c>
      <c r="I23">
        <v>17764.876196279161</v>
      </c>
      <c r="J23">
        <v>16465.29399678683</v>
      </c>
      <c r="K23">
        <v>93.502374695779437</v>
      </c>
      <c r="L23">
        <v>17693.16021065017</v>
      </c>
      <c r="M23">
        <v>15476.28815381341</v>
      </c>
      <c r="N23">
        <v>90.580445325348421</v>
      </c>
      <c r="O23">
        <v>17848.39495062831</v>
      </c>
      <c r="P23">
        <v>16687.79285853932</v>
      </c>
      <c r="Q23">
        <v>93.502374695779437</v>
      </c>
      <c r="R23">
        <v>17847.08831954336</v>
      </c>
      <c r="S23">
        <v>16687.885871538751</v>
      </c>
      <c r="T23">
        <v>90.580445325348421</v>
      </c>
      <c r="U23">
        <v>10.00427411631655</v>
      </c>
      <c r="V23">
        <v>51.41256286159291</v>
      </c>
      <c r="W23">
        <v>0</v>
      </c>
      <c r="X23">
        <v>0</v>
      </c>
    </row>
    <row r="24" spans="1:24" x14ac:dyDescent="0.3">
      <c r="A24" t="s">
        <v>320</v>
      </c>
      <c r="B24">
        <v>3427</v>
      </c>
      <c r="C24">
        <v>5902</v>
      </c>
      <c r="D24">
        <v>12</v>
      </c>
      <c r="E24">
        <v>58320</v>
      </c>
      <c r="F24">
        <v>43.901603523268371</v>
      </c>
      <c r="G24">
        <v>2</v>
      </c>
      <c r="H24">
        <v>5</v>
      </c>
      <c r="I24">
        <v>18000.079768773179</v>
      </c>
      <c r="J24">
        <v>17104.685527108821</v>
      </c>
      <c r="K24">
        <v>48.528454580545038</v>
      </c>
      <c r="L24">
        <v>18126.191530841432</v>
      </c>
      <c r="M24">
        <v>18903.376771148822</v>
      </c>
      <c r="N24">
        <v>53.338233210866271</v>
      </c>
      <c r="O24">
        <v>17845.89016032407</v>
      </c>
      <c r="P24">
        <v>16693.81654740169</v>
      </c>
      <c r="Q24">
        <v>48.528454580545038</v>
      </c>
      <c r="R24">
        <v>17845.509721554339</v>
      </c>
      <c r="S24">
        <v>16693.843301995199</v>
      </c>
      <c r="T24">
        <v>53.338233210866271</v>
      </c>
      <c r="U24">
        <v>9.9961773041742124</v>
      </c>
      <c r="V24">
        <v>50.733680562885233</v>
      </c>
      <c r="W24">
        <v>0</v>
      </c>
      <c r="X24">
        <v>0</v>
      </c>
    </row>
    <row r="25" spans="1:24" x14ac:dyDescent="0.3">
      <c r="A25" t="s">
        <v>321</v>
      </c>
      <c r="B25">
        <v>3430</v>
      </c>
      <c r="C25">
        <v>6102</v>
      </c>
      <c r="D25">
        <v>13</v>
      </c>
      <c r="E25">
        <v>58380</v>
      </c>
      <c r="F25">
        <v>53.058962533292522</v>
      </c>
      <c r="G25">
        <v>2</v>
      </c>
      <c r="H25">
        <v>5</v>
      </c>
      <c r="I25">
        <v>15812.65671483024</v>
      </c>
      <c r="J25">
        <v>11277.20031599818</v>
      </c>
      <c r="K25">
        <v>43.876544512428119</v>
      </c>
      <c r="L25">
        <v>16273.725110454179</v>
      </c>
      <c r="M25">
        <v>14487.33289717486</v>
      </c>
      <c r="N25">
        <v>46.749976388210072</v>
      </c>
      <c r="O25">
        <v>15998.93034773728</v>
      </c>
      <c r="P25">
        <v>11773.413678541259</v>
      </c>
      <c r="Q25">
        <v>43.876544512428119</v>
      </c>
      <c r="R25">
        <v>15999.12827486109</v>
      </c>
      <c r="S25">
        <v>11773.3852629053</v>
      </c>
      <c r="T25">
        <v>46.749976388210072</v>
      </c>
      <c r="U25">
        <v>9.989341939833368</v>
      </c>
      <c r="V25">
        <v>51.410807247389371</v>
      </c>
      <c r="W25">
        <v>0</v>
      </c>
      <c r="X25">
        <v>0</v>
      </c>
    </row>
    <row r="26" spans="1:24" x14ac:dyDescent="0.3">
      <c r="A26" t="s">
        <v>321</v>
      </c>
      <c r="B26">
        <v>3430</v>
      </c>
      <c r="C26">
        <v>6102</v>
      </c>
      <c r="D26">
        <v>13</v>
      </c>
      <c r="E26">
        <v>58380</v>
      </c>
      <c r="F26">
        <v>50.776027607492637</v>
      </c>
      <c r="G26">
        <v>2</v>
      </c>
      <c r="H26">
        <v>5</v>
      </c>
      <c r="I26">
        <v>15808.04495816605</v>
      </c>
      <c r="J26">
        <v>11255.789670329579</v>
      </c>
      <c r="K26">
        <v>44.232280685209602</v>
      </c>
      <c r="L26">
        <v>16250.358944092641</v>
      </c>
      <c r="M26">
        <v>14327.649447182721</v>
      </c>
      <c r="N26">
        <v>43.225483097611047</v>
      </c>
      <c r="O26">
        <v>15986.25301556707</v>
      </c>
      <c r="P26">
        <v>11730.65275388537</v>
      </c>
      <c r="Q26">
        <v>44.232280685209602</v>
      </c>
      <c r="R26">
        <v>15987.503084210281</v>
      </c>
      <c r="S26">
        <v>11730.47327695585</v>
      </c>
      <c r="T26">
        <v>43.225483097611047</v>
      </c>
      <c r="U26">
        <v>9.9889894193702649</v>
      </c>
      <c r="V26">
        <v>51.410951293956337</v>
      </c>
      <c r="W26">
        <v>0</v>
      </c>
      <c r="X26">
        <v>0</v>
      </c>
    </row>
    <row r="27" spans="1:24" x14ac:dyDescent="0.3">
      <c r="A27" t="s">
        <v>322</v>
      </c>
      <c r="B27">
        <v>3445</v>
      </c>
      <c r="C27">
        <v>5711</v>
      </c>
      <c r="D27">
        <v>13</v>
      </c>
      <c r="E27">
        <v>58380</v>
      </c>
      <c r="F27">
        <v>12.653243832652141</v>
      </c>
      <c r="G27">
        <v>2</v>
      </c>
      <c r="H27">
        <v>5</v>
      </c>
      <c r="I27">
        <v>18042.191051932219</v>
      </c>
      <c r="J27">
        <v>17209.874215636541</v>
      </c>
      <c r="K27">
        <v>53.492281476579961</v>
      </c>
      <c r="L27">
        <v>18682.9168197529</v>
      </c>
      <c r="M27">
        <v>17577.10069677759</v>
      </c>
      <c r="N27">
        <v>57.571705274814519</v>
      </c>
      <c r="O27">
        <v>18086.680458249841</v>
      </c>
      <c r="P27">
        <v>17328.389093614431</v>
      </c>
      <c r="Q27">
        <v>53.492281476579961</v>
      </c>
      <c r="R27">
        <v>18085.6011190606</v>
      </c>
      <c r="S27">
        <v>17330.285255436269</v>
      </c>
      <c r="T27">
        <v>57.571705274814519</v>
      </c>
      <c r="U27">
        <v>10.004566480602991</v>
      </c>
      <c r="V27">
        <v>51.077824587318702</v>
      </c>
      <c r="W27">
        <v>0</v>
      </c>
      <c r="X27">
        <v>0</v>
      </c>
    </row>
    <row r="28" spans="1:24" x14ac:dyDescent="0.3">
      <c r="A28" t="s">
        <v>322</v>
      </c>
      <c r="B28">
        <v>3445</v>
      </c>
      <c r="C28">
        <v>5711</v>
      </c>
      <c r="D28">
        <v>13</v>
      </c>
      <c r="E28">
        <v>58380</v>
      </c>
      <c r="F28">
        <v>3.932696531880393</v>
      </c>
      <c r="G28">
        <v>2</v>
      </c>
      <c r="H28">
        <v>5</v>
      </c>
      <c r="I28">
        <v>18076.36864588712</v>
      </c>
      <c r="J28">
        <v>17292.957833714871</v>
      </c>
      <c r="K28">
        <v>51.150825685200047</v>
      </c>
      <c r="L28">
        <v>18273.449193413591</v>
      </c>
      <c r="M28">
        <v>17410.76089412293</v>
      </c>
      <c r="N28">
        <v>50.980753191433571</v>
      </c>
      <c r="O28">
        <v>18090.195330404909</v>
      </c>
      <c r="P28">
        <v>17329.792898221011</v>
      </c>
      <c r="Q28">
        <v>51.150825685200047</v>
      </c>
      <c r="R28">
        <v>18087.772798125439</v>
      </c>
      <c r="S28">
        <v>17334.049322425581</v>
      </c>
      <c r="T28">
        <v>50.980753191433571</v>
      </c>
      <c r="U28">
        <v>10.004489395659499</v>
      </c>
      <c r="V28">
        <v>51.084275275863362</v>
      </c>
      <c r="W28">
        <v>0</v>
      </c>
      <c r="X28">
        <v>0</v>
      </c>
    </row>
    <row r="29" spans="1:24" x14ac:dyDescent="0.3">
      <c r="A29" t="s">
        <v>323</v>
      </c>
      <c r="B29">
        <v>3573</v>
      </c>
      <c r="C29">
        <v>5897</v>
      </c>
      <c r="D29">
        <v>5</v>
      </c>
      <c r="E29">
        <v>57900</v>
      </c>
      <c r="F29">
        <v>8.4142803865798097</v>
      </c>
      <c r="G29">
        <v>2</v>
      </c>
      <c r="H29">
        <v>5</v>
      </c>
      <c r="I29">
        <v>16607.142523720391</v>
      </c>
      <c r="J29">
        <v>18466.939148408041</v>
      </c>
      <c r="K29">
        <v>43.556953803359107</v>
      </c>
      <c r="L29">
        <v>16620.992079455471</v>
      </c>
      <c r="M29">
        <v>17971.94666128957</v>
      </c>
      <c r="N29">
        <v>41.746307868787781</v>
      </c>
      <c r="O29">
        <v>16661.395134678231</v>
      </c>
      <c r="P29">
        <v>18402.746285271209</v>
      </c>
      <c r="Q29">
        <v>43.556953803359107</v>
      </c>
      <c r="R29">
        <v>16664.55511244401</v>
      </c>
      <c r="S29">
        <v>18402.81451695961</v>
      </c>
      <c r="T29">
        <v>41.746307868787781</v>
      </c>
      <c r="U29">
        <v>9.9887352207842053</v>
      </c>
      <c r="V29">
        <v>51.467798032749222</v>
      </c>
      <c r="W29">
        <v>0</v>
      </c>
      <c r="X29">
        <v>0</v>
      </c>
    </row>
    <row r="30" spans="1:24" x14ac:dyDescent="0.3">
      <c r="A30" t="s">
        <v>323</v>
      </c>
      <c r="B30">
        <v>3573</v>
      </c>
      <c r="C30">
        <v>5897</v>
      </c>
      <c r="D30">
        <v>5</v>
      </c>
      <c r="E30">
        <v>57900</v>
      </c>
      <c r="F30">
        <v>7.9765137978340324</v>
      </c>
      <c r="G30">
        <v>2</v>
      </c>
      <c r="H30">
        <v>5</v>
      </c>
      <c r="I30">
        <v>16609.200673514959</v>
      </c>
      <c r="J30">
        <v>18468.14129846045</v>
      </c>
      <c r="K30">
        <v>42.216730420242833</v>
      </c>
      <c r="L30">
        <v>16614.276019384521</v>
      </c>
      <c r="M30">
        <v>17998.727472795748</v>
      </c>
      <c r="N30">
        <v>41.862284894981507</v>
      </c>
      <c r="O30">
        <v>16660.625512727311</v>
      </c>
      <c r="P30">
        <v>18407.288172885841</v>
      </c>
      <c r="Q30">
        <v>42.216730420242833</v>
      </c>
      <c r="R30">
        <v>16655.560161474561</v>
      </c>
      <c r="S30">
        <v>18407.178721119071</v>
      </c>
      <c r="T30">
        <v>41.862284894981507</v>
      </c>
      <c r="U30">
        <v>9.9883151302406663</v>
      </c>
      <c r="V30">
        <v>51.467639994636421</v>
      </c>
      <c r="W30">
        <v>0</v>
      </c>
      <c r="X30">
        <v>0</v>
      </c>
    </row>
    <row r="31" spans="1:24" x14ac:dyDescent="0.3">
      <c r="A31" t="s">
        <v>324</v>
      </c>
      <c r="B31">
        <v>3573</v>
      </c>
      <c r="C31">
        <v>6095</v>
      </c>
      <c r="D31">
        <v>5</v>
      </c>
      <c r="E31">
        <v>57900</v>
      </c>
      <c r="F31">
        <v>50.27238076488144</v>
      </c>
      <c r="G31">
        <v>2</v>
      </c>
      <c r="H31">
        <v>5</v>
      </c>
      <c r="I31">
        <v>16782.8366087625</v>
      </c>
      <c r="J31">
        <v>18259.63588361019</v>
      </c>
      <c r="K31">
        <v>44.307921663103642</v>
      </c>
      <c r="L31">
        <v>16985.83991399988</v>
      </c>
      <c r="M31">
        <v>20458.04223421319</v>
      </c>
      <c r="N31">
        <v>40.183504460137051</v>
      </c>
      <c r="O31">
        <v>17106.950375140379</v>
      </c>
      <c r="P31">
        <v>17876.105995266069</v>
      </c>
      <c r="Q31">
        <v>44.307921663103642</v>
      </c>
      <c r="R31">
        <v>17104.910293232329</v>
      </c>
      <c r="S31">
        <v>17876.29628834625</v>
      </c>
      <c r="T31">
        <v>40.183504460137051</v>
      </c>
      <c r="U31">
        <v>9.988393630177228</v>
      </c>
      <c r="V31">
        <v>51.409744612100447</v>
      </c>
      <c r="W31">
        <v>0</v>
      </c>
      <c r="X31">
        <v>0</v>
      </c>
    </row>
    <row r="32" spans="1:24" x14ac:dyDescent="0.3">
      <c r="A32" t="s">
        <v>324</v>
      </c>
      <c r="B32">
        <v>3573</v>
      </c>
      <c r="C32">
        <v>6095</v>
      </c>
      <c r="D32">
        <v>6</v>
      </c>
      <c r="E32">
        <v>57960</v>
      </c>
      <c r="F32">
        <v>4.0940439839705816</v>
      </c>
      <c r="G32">
        <v>2</v>
      </c>
      <c r="H32">
        <v>5</v>
      </c>
      <c r="I32">
        <v>17081.32396392768</v>
      </c>
      <c r="J32">
        <v>17910.413806967099</v>
      </c>
      <c r="K32">
        <v>42.916305965337443</v>
      </c>
      <c r="L32">
        <v>17097.070403072281</v>
      </c>
      <c r="M32">
        <v>18089.51959313792</v>
      </c>
      <c r="N32">
        <v>44.568575170167641</v>
      </c>
      <c r="O32">
        <v>17107.720677966521</v>
      </c>
      <c r="P32">
        <v>17879.181201286548</v>
      </c>
      <c r="Q32">
        <v>42.916305965337443</v>
      </c>
      <c r="R32">
        <v>17106.764481672941</v>
      </c>
      <c r="S32">
        <v>17879.2704164805</v>
      </c>
      <c r="T32">
        <v>44.568575170167641</v>
      </c>
      <c r="U32">
        <v>9.9884863032967086</v>
      </c>
      <c r="V32">
        <v>51.409448465499288</v>
      </c>
      <c r="W32">
        <v>0</v>
      </c>
      <c r="X32">
        <v>0</v>
      </c>
    </row>
    <row r="33" spans="1:24" x14ac:dyDescent="0.3">
      <c r="A33" t="s">
        <v>325</v>
      </c>
      <c r="B33">
        <v>3573</v>
      </c>
      <c r="C33">
        <v>6102</v>
      </c>
      <c r="D33">
        <v>11</v>
      </c>
      <c r="E33">
        <v>58260</v>
      </c>
      <c r="F33">
        <v>18.110194645690939</v>
      </c>
      <c r="G33">
        <v>2</v>
      </c>
      <c r="H33">
        <v>5</v>
      </c>
      <c r="I33">
        <v>16770.19787992103</v>
      </c>
      <c r="J33">
        <v>18271.952183143541</v>
      </c>
      <c r="K33">
        <v>41.809895836061187</v>
      </c>
      <c r="L33">
        <v>16747.81043096408</v>
      </c>
      <c r="M33">
        <v>19336.86133845718</v>
      </c>
      <c r="N33">
        <v>38.109306342124469</v>
      </c>
      <c r="O33">
        <v>16653.128851080219</v>
      </c>
      <c r="P33">
        <v>18410.504512059291</v>
      </c>
      <c r="Q33">
        <v>41.809895836061187</v>
      </c>
      <c r="R33">
        <v>16654.053175431101</v>
      </c>
      <c r="S33">
        <v>18410.52474669533</v>
      </c>
      <c r="T33">
        <v>38.109306342124469</v>
      </c>
      <c r="U33">
        <v>10.01584064911501</v>
      </c>
      <c r="V33">
        <v>51.41133182367917</v>
      </c>
      <c r="W33">
        <v>0</v>
      </c>
      <c r="X33">
        <v>0</v>
      </c>
    </row>
    <row r="34" spans="1:24" x14ac:dyDescent="0.3">
      <c r="A34" t="s">
        <v>326</v>
      </c>
      <c r="B34">
        <v>3591</v>
      </c>
      <c r="C34">
        <v>5692</v>
      </c>
      <c r="D34">
        <v>1</v>
      </c>
      <c r="E34">
        <v>57660</v>
      </c>
      <c r="F34">
        <v>39.833898130693029</v>
      </c>
      <c r="G34">
        <v>2</v>
      </c>
      <c r="H34">
        <v>5</v>
      </c>
      <c r="I34">
        <v>17665.92383997759</v>
      </c>
      <c r="J34">
        <v>17687.05558563997</v>
      </c>
      <c r="K34">
        <v>40.322407155218571</v>
      </c>
      <c r="L34">
        <v>16112.72027054729</v>
      </c>
      <c r="M34">
        <v>15930.45174385881</v>
      </c>
      <c r="N34">
        <v>41.529317765572877</v>
      </c>
      <c r="O34">
        <v>17649.78369934476</v>
      </c>
      <c r="P34">
        <v>17289.617120903469</v>
      </c>
      <c r="Q34">
        <v>40.322407155218571</v>
      </c>
      <c r="R34">
        <v>17647.169788751929</v>
      </c>
      <c r="S34">
        <v>17291.921449692309</v>
      </c>
      <c r="T34">
        <v>41.529317765572877</v>
      </c>
      <c r="U34">
        <v>9.9856172076616332</v>
      </c>
      <c r="V34">
        <v>51.498197428062852</v>
      </c>
      <c r="W34">
        <v>0</v>
      </c>
      <c r="X34">
        <v>0</v>
      </c>
    </row>
    <row r="35" spans="1:24" x14ac:dyDescent="0.3">
      <c r="A35" t="s">
        <v>327</v>
      </c>
      <c r="B35">
        <v>6299</v>
      </c>
      <c r="C35">
        <v>1667</v>
      </c>
      <c r="D35">
        <v>14</v>
      </c>
      <c r="E35">
        <v>58440</v>
      </c>
      <c r="F35">
        <v>4.0705559325781637</v>
      </c>
      <c r="G35">
        <v>5</v>
      </c>
      <c r="H35">
        <v>2</v>
      </c>
      <c r="I35">
        <v>15746.974775956091</v>
      </c>
      <c r="J35">
        <v>15709.0762861438</v>
      </c>
      <c r="K35">
        <v>85.539714820136552</v>
      </c>
      <c r="L35">
        <v>15593.15229868007</v>
      </c>
      <c r="M35">
        <v>15601.391153321019</v>
      </c>
      <c r="N35">
        <v>83.46113423762614</v>
      </c>
      <c r="O35">
        <v>15601.201508352349</v>
      </c>
      <c r="P35">
        <v>15558.4561683516</v>
      </c>
      <c r="Q35">
        <v>85.539714820136552</v>
      </c>
      <c r="R35">
        <v>15599.24778749593</v>
      </c>
      <c r="S35">
        <v>15561.144399870371</v>
      </c>
      <c r="T35">
        <v>83.46113423762614</v>
      </c>
      <c r="U35">
        <v>51.494143977991158</v>
      </c>
      <c r="V35">
        <v>10.000041000726331</v>
      </c>
      <c r="W35">
        <v>0</v>
      </c>
      <c r="X35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45022</v>
      </c>
      <c r="D3" t="s">
        <v>328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329</v>
      </c>
      <c r="Q3" t="s">
        <v>330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1336</v>
      </c>
      <c r="AA3">
        <v>322.61472105979919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198.704006982545</v>
      </c>
      <c r="E7">
        <v>13.107407571083209</v>
      </c>
      <c r="H7" t="s">
        <v>93</v>
      </c>
      <c r="I7">
        <v>1303</v>
      </c>
      <c r="K7" t="s">
        <v>94</v>
      </c>
      <c r="L7">
        <v>47.735291666666669</v>
      </c>
      <c r="M7">
        <v>1565.315284446428</v>
      </c>
      <c r="N7">
        <v>85.21695329206544</v>
      </c>
    </row>
    <row r="8" spans="1:27" x14ac:dyDescent="0.3">
      <c r="A8">
        <v>1</v>
      </c>
      <c r="B8">
        <v>5</v>
      </c>
      <c r="C8">
        <v>1.2117583333333339</v>
      </c>
      <c r="D8">
        <v>0.36584208058848788</v>
      </c>
      <c r="E8">
        <v>0.10803009460320839</v>
      </c>
      <c r="H8" t="s">
        <v>95</v>
      </c>
      <c r="I8">
        <v>27</v>
      </c>
      <c r="K8" t="s">
        <v>31</v>
      </c>
      <c r="L8">
        <v>0.7696500000000035</v>
      </c>
      <c r="M8">
        <v>141.696810673768</v>
      </c>
      <c r="N8">
        <v>51.646494582470602</v>
      </c>
    </row>
    <row r="9" spans="1:27" x14ac:dyDescent="0.3">
      <c r="A9">
        <v>2</v>
      </c>
      <c r="B9">
        <v>266</v>
      </c>
      <c r="C9">
        <v>37.918586111111111</v>
      </c>
      <c r="D9">
        <v>1366.245435383295</v>
      </c>
      <c r="E9">
        <v>85.21695329206544</v>
      </c>
      <c r="H9" t="s">
        <v>96</v>
      </c>
      <c r="I9">
        <v>6</v>
      </c>
      <c r="K9" t="s">
        <v>32</v>
      </c>
      <c r="L9">
        <v>48.504941666666667</v>
      </c>
      <c r="M9">
        <v>1707.0120951201959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141.696810673768</v>
      </c>
      <c r="E12">
        <v>51.646494582470602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331</v>
      </c>
      <c r="B16">
        <v>3399</v>
      </c>
      <c r="C16">
        <v>6294</v>
      </c>
      <c r="D16">
        <v>8</v>
      </c>
      <c r="E16">
        <v>58980</v>
      </c>
      <c r="F16">
        <v>70.260663096851246</v>
      </c>
      <c r="G16">
        <v>2</v>
      </c>
      <c r="H16">
        <v>5</v>
      </c>
      <c r="I16">
        <v>17979.903842185351</v>
      </c>
      <c r="J16">
        <v>17055.43120458534</v>
      </c>
      <c r="K16">
        <v>51.358955731102689</v>
      </c>
      <c r="L16">
        <v>20971.128858634071</v>
      </c>
      <c r="M16">
        <v>18020.559304326089</v>
      </c>
      <c r="N16">
        <v>50.659475902604747</v>
      </c>
      <c r="O16">
        <v>17732.62463250331</v>
      </c>
      <c r="P16">
        <v>16396.624349166061</v>
      </c>
      <c r="Q16">
        <v>51.358955731102689</v>
      </c>
      <c r="R16">
        <v>17733.87720993008</v>
      </c>
      <c r="S16">
        <v>16392.759335131868</v>
      </c>
      <c r="T16">
        <v>50.659475902604747</v>
      </c>
      <c r="U16">
        <v>10.015357231627551</v>
      </c>
      <c r="V16">
        <v>51.571808563680541</v>
      </c>
      <c r="W16">
        <v>0</v>
      </c>
      <c r="X16">
        <v>0</v>
      </c>
    </row>
    <row r="17" spans="1:24" x14ac:dyDescent="0.3">
      <c r="A17" t="s">
        <v>331</v>
      </c>
      <c r="B17">
        <v>3399</v>
      </c>
      <c r="C17">
        <v>6294</v>
      </c>
      <c r="D17">
        <v>8</v>
      </c>
      <c r="E17">
        <v>58980</v>
      </c>
      <c r="F17">
        <v>65.644918292243801</v>
      </c>
      <c r="G17">
        <v>2</v>
      </c>
      <c r="H17">
        <v>5</v>
      </c>
      <c r="I17">
        <v>17975.13708893775</v>
      </c>
      <c r="J17">
        <v>17031.024337784482</v>
      </c>
      <c r="K17">
        <v>56.264166937181074</v>
      </c>
      <c r="L17">
        <v>20769.657678074611</v>
      </c>
      <c r="M17">
        <v>17935.054732170811</v>
      </c>
      <c r="N17">
        <v>59.53439682880343</v>
      </c>
      <c r="O17">
        <v>17744.41524358602</v>
      </c>
      <c r="P17">
        <v>16416.49871574411</v>
      </c>
      <c r="Q17">
        <v>56.264166937181074</v>
      </c>
      <c r="R17">
        <v>17745.163452554349</v>
      </c>
      <c r="S17">
        <v>16414.192370366491</v>
      </c>
      <c r="T17">
        <v>59.53439682880343</v>
      </c>
      <c r="U17">
        <v>9.99940568368004</v>
      </c>
      <c r="V17">
        <v>51.570617457423111</v>
      </c>
      <c r="W17">
        <v>0</v>
      </c>
      <c r="X17">
        <v>0</v>
      </c>
    </row>
    <row r="18" spans="1:24" x14ac:dyDescent="0.3">
      <c r="A18" t="s">
        <v>331</v>
      </c>
      <c r="B18">
        <v>3399</v>
      </c>
      <c r="C18">
        <v>6294</v>
      </c>
      <c r="D18">
        <v>9</v>
      </c>
      <c r="E18">
        <v>59040</v>
      </c>
      <c r="F18">
        <v>25.338484823188889</v>
      </c>
      <c r="G18">
        <v>2</v>
      </c>
      <c r="H18">
        <v>5</v>
      </c>
      <c r="I18">
        <v>17835.21599977255</v>
      </c>
      <c r="J18">
        <v>16650.947272952351</v>
      </c>
      <c r="K18">
        <v>53.253095006843033</v>
      </c>
      <c r="L18">
        <v>18914.786836667769</v>
      </c>
      <c r="M18">
        <v>16997.225069658809</v>
      </c>
      <c r="N18">
        <v>56.669158467860292</v>
      </c>
      <c r="O18">
        <v>17746.213294276989</v>
      </c>
      <c r="P18">
        <v>16413.776557026569</v>
      </c>
      <c r="Q18">
        <v>53.253095006843033</v>
      </c>
      <c r="R18">
        <v>17747.37866106549</v>
      </c>
      <c r="S18">
        <v>16410.18454115601</v>
      </c>
      <c r="T18">
        <v>56.669158467860292</v>
      </c>
      <c r="U18">
        <v>9.9974724785997626</v>
      </c>
      <c r="V18">
        <v>51.569678986621732</v>
      </c>
      <c r="W18">
        <v>0</v>
      </c>
      <c r="X18">
        <v>0</v>
      </c>
    </row>
    <row r="19" spans="1:24" x14ac:dyDescent="0.3">
      <c r="A19" t="s">
        <v>332</v>
      </c>
      <c r="B19">
        <v>3416</v>
      </c>
      <c r="C19">
        <v>5902</v>
      </c>
      <c r="D19">
        <v>2</v>
      </c>
      <c r="E19">
        <v>58620</v>
      </c>
      <c r="F19">
        <v>14.579799804017931</v>
      </c>
      <c r="G19">
        <v>2</v>
      </c>
      <c r="H19">
        <v>5</v>
      </c>
      <c r="I19">
        <v>15975.577138968491</v>
      </c>
      <c r="J19">
        <v>18915.567162142332</v>
      </c>
      <c r="K19">
        <v>59.314379824776942</v>
      </c>
      <c r="L19">
        <v>16139.408964264319</v>
      </c>
      <c r="M19">
        <v>18327.232493910829</v>
      </c>
      <c r="N19">
        <v>55.636694923891348</v>
      </c>
      <c r="O19">
        <v>15982.82050748815</v>
      </c>
      <c r="P19">
        <v>19061.2027068194</v>
      </c>
      <c r="Q19">
        <v>59.314379824776942</v>
      </c>
      <c r="R19">
        <v>15980.65250317975</v>
      </c>
      <c r="S19">
        <v>19060.59036263738</v>
      </c>
      <c r="T19">
        <v>55.636694923891348</v>
      </c>
      <c r="U19">
        <v>10.001204710523069</v>
      </c>
      <c r="V19">
        <v>51.464687388234992</v>
      </c>
      <c r="W19">
        <v>0</v>
      </c>
      <c r="X19">
        <v>0</v>
      </c>
    </row>
    <row r="20" spans="1:24" x14ac:dyDescent="0.3">
      <c r="A20" t="s">
        <v>333</v>
      </c>
      <c r="B20">
        <v>3691</v>
      </c>
      <c r="C20">
        <v>5898</v>
      </c>
      <c r="D20">
        <v>2</v>
      </c>
      <c r="E20">
        <v>58620</v>
      </c>
      <c r="F20">
        <v>28.475693746263211</v>
      </c>
      <c r="G20">
        <v>2</v>
      </c>
      <c r="H20">
        <v>5</v>
      </c>
      <c r="I20">
        <v>17452.180728315328</v>
      </c>
      <c r="J20">
        <v>15437.440023349989</v>
      </c>
      <c r="K20">
        <v>123.6360353160465</v>
      </c>
      <c r="L20">
        <v>17145.431418532102</v>
      </c>
      <c r="M20">
        <v>17030.903211472309</v>
      </c>
      <c r="N20">
        <v>125.90062560061909</v>
      </c>
      <c r="O20">
        <v>17211.43818114766</v>
      </c>
      <c r="P20">
        <v>15590.97029884957</v>
      </c>
      <c r="Q20">
        <v>123.6360353160465</v>
      </c>
      <c r="R20">
        <v>17211.80622867839</v>
      </c>
      <c r="S20">
        <v>15591.041237932561</v>
      </c>
      <c r="T20">
        <v>125.90062560061909</v>
      </c>
      <c r="U20">
        <v>10.0272181739949</v>
      </c>
      <c r="V20">
        <v>50.618293928402657</v>
      </c>
      <c r="W20">
        <v>0</v>
      </c>
      <c r="X20">
        <v>0</v>
      </c>
    </row>
    <row r="21" spans="1:24" x14ac:dyDescent="0.3">
      <c r="A21" t="s">
        <v>333</v>
      </c>
      <c r="B21">
        <v>3691</v>
      </c>
      <c r="C21">
        <v>5898</v>
      </c>
      <c r="D21">
        <v>2</v>
      </c>
      <c r="E21">
        <v>58620</v>
      </c>
      <c r="F21">
        <v>13.882149643606819</v>
      </c>
      <c r="G21">
        <v>2</v>
      </c>
      <c r="H21">
        <v>5</v>
      </c>
      <c r="I21">
        <v>17324.79389040788</v>
      </c>
      <c r="J21">
        <v>15512.37049093142</v>
      </c>
      <c r="K21">
        <v>126.9845179741002</v>
      </c>
      <c r="L21">
        <v>17173.962691440978</v>
      </c>
      <c r="M21">
        <v>16288.94837529006</v>
      </c>
      <c r="N21">
        <v>126.5746800884635</v>
      </c>
      <c r="O21">
        <v>17207.440391895449</v>
      </c>
      <c r="P21">
        <v>15587.21784253296</v>
      </c>
      <c r="Q21">
        <v>126.9845179741002</v>
      </c>
      <c r="R21">
        <v>17206.32612062004</v>
      </c>
      <c r="S21">
        <v>15587.003080880901</v>
      </c>
      <c r="T21">
        <v>126.5746800884635</v>
      </c>
      <c r="U21">
        <v>10.0265745209492</v>
      </c>
      <c r="V21">
        <v>50.618310557681433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2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45022</v>
      </c>
      <c r="D3" t="s">
        <v>334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335</v>
      </c>
      <c r="Q3" t="s">
        <v>336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258</v>
      </c>
      <c r="AA3">
        <v>490.09518694877619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55.55323510483602</v>
      </c>
      <c r="E7">
        <v>12.9035410217926</v>
      </c>
      <c r="H7" t="s">
        <v>93</v>
      </c>
      <c r="I7">
        <v>156</v>
      </c>
      <c r="K7" t="s">
        <v>94</v>
      </c>
      <c r="L7">
        <v>56.325494444444431</v>
      </c>
      <c r="M7">
        <v>1947.915135650512</v>
      </c>
      <c r="N7">
        <v>27.420417462543881</v>
      </c>
    </row>
    <row r="8" spans="1:27" x14ac:dyDescent="0.3">
      <c r="A8">
        <v>1</v>
      </c>
      <c r="B8">
        <v>5</v>
      </c>
      <c r="C8">
        <v>2.1025499999999981</v>
      </c>
      <c r="D8">
        <v>0.93432682444699644</v>
      </c>
      <c r="E8">
        <v>12.896881719728031</v>
      </c>
      <c r="H8" t="s">
        <v>95</v>
      </c>
      <c r="I8">
        <v>92</v>
      </c>
      <c r="K8" t="s">
        <v>31</v>
      </c>
      <c r="L8">
        <v>1.868258333333338</v>
      </c>
      <c r="M8">
        <v>343.08652709735918</v>
      </c>
      <c r="N8">
        <v>89.588639785498501</v>
      </c>
    </row>
    <row r="9" spans="1:27" x14ac:dyDescent="0.3">
      <c r="A9">
        <v>2</v>
      </c>
      <c r="B9">
        <v>265</v>
      </c>
      <c r="C9">
        <v>52.457352777777757</v>
      </c>
      <c r="D9">
        <v>1891.427573721229</v>
      </c>
      <c r="E9">
        <v>27.420417462543881</v>
      </c>
      <c r="H9" t="s">
        <v>96</v>
      </c>
      <c r="I9">
        <v>10</v>
      </c>
      <c r="K9" t="s">
        <v>32</v>
      </c>
      <c r="L9">
        <v>58.193752777777767</v>
      </c>
      <c r="M9">
        <v>2291.0016627478708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343.08652709735918</v>
      </c>
      <c r="E12">
        <v>89.588639785498501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337</v>
      </c>
      <c r="B16">
        <v>3339</v>
      </c>
      <c r="C16">
        <v>6292</v>
      </c>
      <c r="D16">
        <v>0</v>
      </c>
      <c r="E16">
        <v>59400</v>
      </c>
      <c r="F16">
        <v>5.0487093652021668</v>
      </c>
      <c r="G16">
        <v>2</v>
      </c>
      <c r="H16">
        <v>5</v>
      </c>
      <c r="I16">
        <v>18291.416994361811</v>
      </c>
      <c r="J16">
        <v>17860.37574283695</v>
      </c>
      <c r="K16">
        <v>113.24659904318339</v>
      </c>
      <c r="L16">
        <v>18506.089828156099</v>
      </c>
      <c r="M16">
        <v>18078.079391058389</v>
      </c>
      <c r="N16">
        <v>116.0946589469622</v>
      </c>
      <c r="O16">
        <v>18309.164970047252</v>
      </c>
      <c r="P16">
        <v>17907.662186877202</v>
      </c>
      <c r="Q16">
        <v>113.24659904318339</v>
      </c>
      <c r="R16">
        <v>18311.410174704732</v>
      </c>
      <c r="S16">
        <v>17905.493007954501</v>
      </c>
      <c r="T16">
        <v>116.0946589469622</v>
      </c>
      <c r="U16">
        <v>10.00402400096033</v>
      </c>
      <c r="V16">
        <v>51.531143839712627</v>
      </c>
      <c r="W16">
        <v>0</v>
      </c>
      <c r="X16">
        <v>0</v>
      </c>
    </row>
    <row r="17" spans="1:24" x14ac:dyDescent="0.3">
      <c r="A17" t="s">
        <v>338</v>
      </c>
      <c r="B17">
        <v>3359</v>
      </c>
      <c r="C17">
        <v>5712</v>
      </c>
      <c r="D17">
        <v>0</v>
      </c>
      <c r="E17">
        <v>59400</v>
      </c>
      <c r="F17">
        <v>32.897662827215257</v>
      </c>
      <c r="G17">
        <v>2</v>
      </c>
      <c r="H17">
        <v>5</v>
      </c>
      <c r="I17">
        <v>15795.71043860851</v>
      </c>
      <c r="J17">
        <v>15301.36567625438</v>
      </c>
      <c r="K17">
        <v>109.53213275241249</v>
      </c>
      <c r="L17">
        <v>17322.304795794349</v>
      </c>
      <c r="M17">
        <v>16360.031888807371</v>
      </c>
      <c r="N17">
        <v>108.1208720553623</v>
      </c>
      <c r="O17">
        <v>15812.0528140525</v>
      </c>
      <c r="P17">
        <v>15629.903036836071</v>
      </c>
      <c r="Q17">
        <v>109.53213275241249</v>
      </c>
      <c r="R17">
        <v>15814.15123304828</v>
      </c>
      <c r="S17">
        <v>15626.889856719959</v>
      </c>
      <c r="T17">
        <v>108.1208720553623</v>
      </c>
      <c r="U17">
        <v>9.9989950388453881</v>
      </c>
      <c r="V17">
        <v>50.973505072673063</v>
      </c>
      <c r="W17">
        <v>0</v>
      </c>
      <c r="X17">
        <v>0</v>
      </c>
    </row>
    <row r="18" spans="1:24" x14ac:dyDescent="0.3">
      <c r="A18" t="s">
        <v>339</v>
      </c>
      <c r="B18">
        <v>3421</v>
      </c>
      <c r="C18">
        <v>6290</v>
      </c>
      <c r="D18">
        <v>5</v>
      </c>
      <c r="E18">
        <v>59700</v>
      </c>
      <c r="F18">
        <v>37.979059440957272</v>
      </c>
      <c r="G18">
        <v>2</v>
      </c>
      <c r="H18">
        <v>5</v>
      </c>
      <c r="I18">
        <v>18056.924545226841</v>
      </c>
      <c r="J18">
        <v>17253.4910902927</v>
      </c>
      <c r="K18">
        <v>82.114590525490371</v>
      </c>
      <c r="L18">
        <v>19635.422927560041</v>
      </c>
      <c r="M18">
        <v>18928.375237754699</v>
      </c>
      <c r="N18">
        <v>85.241814348969228</v>
      </c>
      <c r="O18">
        <v>18190.46312442952</v>
      </c>
      <c r="P18">
        <v>17609.19646552948</v>
      </c>
      <c r="Q18">
        <v>82.114590525490371</v>
      </c>
      <c r="R18">
        <v>18192.531240597331</v>
      </c>
      <c r="S18">
        <v>17607.252175435231</v>
      </c>
      <c r="T18">
        <v>85.241814348969228</v>
      </c>
      <c r="U18">
        <v>10.004088521289971</v>
      </c>
      <c r="V18">
        <v>51.511262372510167</v>
      </c>
      <c r="W18">
        <v>0</v>
      </c>
      <c r="X18">
        <v>0</v>
      </c>
    </row>
    <row r="19" spans="1:24" x14ac:dyDescent="0.3">
      <c r="A19" t="s">
        <v>340</v>
      </c>
      <c r="B19">
        <v>3436</v>
      </c>
      <c r="C19">
        <v>5900</v>
      </c>
      <c r="D19">
        <v>5</v>
      </c>
      <c r="E19">
        <v>59700</v>
      </c>
      <c r="F19">
        <v>6.3118984771199074</v>
      </c>
      <c r="G19">
        <v>2</v>
      </c>
      <c r="H19">
        <v>5</v>
      </c>
      <c r="I19">
        <v>16961.10601284435</v>
      </c>
      <c r="J19">
        <v>14339.973268386881</v>
      </c>
      <c r="K19">
        <v>82.040306896774396</v>
      </c>
      <c r="L19">
        <v>17049.329084289959</v>
      </c>
      <c r="M19">
        <v>14081.446658077981</v>
      </c>
      <c r="N19">
        <v>81.996530034630979</v>
      </c>
      <c r="O19">
        <v>16983.29570965936</v>
      </c>
      <c r="P19">
        <v>14399.08938288551</v>
      </c>
      <c r="Q19">
        <v>82.040306896774396</v>
      </c>
      <c r="R19">
        <v>16980.670751581449</v>
      </c>
      <c r="S19">
        <v>14398.16363961569</v>
      </c>
      <c r="T19">
        <v>81.996530034630979</v>
      </c>
      <c r="U19">
        <v>10.003879010175149</v>
      </c>
      <c r="V19">
        <v>51.343263800241388</v>
      </c>
      <c r="W19">
        <v>0</v>
      </c>
      <c r="X19">
        <v>0</v>
      </c>
    </row>
    <row r="20" spans="1:24" x14ac:dyDescent="0.3">
      <c r="A20" t="s">
        <v>341</v>
      </c>
      <c r="B20">
        <v>3443</v>
      </c>
      <c r="C20">
        <v>5713</v>
      </c>
      <c r="D20">
        <v>0</v>
      </c>
      <c r="E20">
        <v>59400</v>
      </c>
      <c r="F20">
        <v>7.9470534962712529</v>
      </c>
      <c r="G20">
        <v>2</v>
      </c>
      <c r="H20">
        <v>5</v>
      </c>
      <c r="I20">
        <v>18168.838501274891</v>
      </c>
      <c r="J20">
        <v>17539.775985981891</v>
      </c>
      <c r="K20">
        <v>50.899392751058478</v>
      </c>
      <c r="L20">
        <v>18496.592191061001</v>
      </c>
      <c r="M20">
        <v>17886.0803222182</v>
      </c>
      <c r="N20">
        <v>52.871022397750487</v>
      </c>
      <c r="O20">
        <v>18196.778963677829</v>
      </c>
      <c r="P20">
        <v>17614.20632180796</v>
      </c>
      <c r="Q20">
        <v>50.899392751058478</v>
      </c>
      <c r="R20">
        <v>18198.160874291822</v>
      </c>
      <c r="S20">
        <v>17612.90881251236</v>
      </c>
      <c r="T20">
        <v>52.871022397750487</v>
      </c>
      <c r="U20">
        <v>10.003940598964149</v>
      </c>
      <c r="V20">
        <v>50.90927099603126</v>
      </c>
      <c r="W20">
        <v>0</v>
      </c>
      <c r="X20">
        <v>0</v>
      </c>
    </row>
    <row r="21" spans="1:24" x14ac:dyDescent="0.3">
      <c r="A21" t="s">
        <v>342</v>
      </c>
      <c r="B21">
        <v>5706</v>
      </c>
      <c r="C21">
        <v>355</v>
      </c>
      <c r="D21">
        <v>12</v>
      </c>
      <c r="E21">
        <v>60120</v>
      </c>
      <c r="F21">
        <v>36.990920579282047</v>
      </c>
      <c r="G21">
        <v>5</v>
      </c>
      <c r="H21">
        <v>2</v>
      </c>
      <c r="I21">
        <v>15592.58882004672</v>
      </c>
      <c r="J21">
        <v>16849.665797898972</v>
      </c>
      <c r="K21">
        <v>71.781258318897159</v>
      </c>
      <c r="L21">
        <v>14380.855536473109</v>
      </c>
      <c r="M21">
        <v>15935.74775704744</v>
      </c>
      <c r="N21">
        <v>67.406246436324039</v>
      </c>
      <c r="O21">
        <v>14070.21819185174</v>
      </c>
      <c r="P21">
        <v>15734.0595906329</v>
      </c>
      <c r="Q21">
        <v>71.781258318897159</v>
      </c>
      <c r="R21">
        <v>14069.61777340484</v>
      </c>
      <c r="S21">
        <v>15734.854579323761</v>
      </c>
      <c r="T21">
        <v>67.406246436324039</v>
      </c>
      <c r="U21">
        <v>51.022692444951062</v>
      </c>
      <c r="V21">
        <v>10.014393841695229</v>
      </c>
      <c r="W21">
        <v>0</v>
      </c>
      <c r="X21">
        <v>0</v>
      </c>
    </row>
    <row r="22" spans="1:24" x14ac:dyDescent="0.3">
      <c r="A22" t="s">
        <v>342</v>
      </c>
      <c r="B22">
        <v>5706</v>
      </c>
      <c r="C22">
        <v>355</v>
      </c>
      <c r="D22">
        <v>13</v>
      </c>
      <c r="E22">
        <v>60180</v>
      </c>
      <c r="F22">
        <v>19.22550011557583</v>
      </c>
      <c r="G22">
        <v>5</v>
      </c>
      <c r="H22">
        <v>2</v>
      </c>
      <c r="I22">
        <v>14616.943442263901</v>
      </c>
      <c r="J22">
        <v>16144.406142638771</v>
      </c>
      <c r="K22">
        <v>57.636022629347337</v>
      </c>
      <c r="L22">
        <v>13984.73296656443</v>
      </c>
      <c r="M22">
        <v>15672.96506144886</v>
      </c>
      <c r="N22">
        <v>57.068100360617841</v>
      </c>
      <c r="O22">
        <v>13825.77968399075</v>
      </c>
      <c r="P22">
        <v>15564.525813009939</v>
      </c>
      <c r="Q22">
        <v>57.636022629347337</v>
      </c>
      <c r="R22">
        <v>13822.73254502644</v>
      </c>
      <c r="S22">
        <v>15568.55789779511</v>
      </c>
      <c r="T22">
        <v>57.068100360617841</v>
      </c>
      <c r="U22">
        <v>51.021746567498219</v>
      </c>
      <c r="V22">
        <v>10.02472553369944</v>
      </c>
      <c r="W22">
        <v>0</v>
      </c>
      <c r="X22">
        <v>0</v>
      </c>
    </row>
    <row r="23" spans="1:24" x14ac:dyDescent="0.3">
      <c r="A23" t="s">
        <v>342</v>
      </c>
      <c r="B23">
        <v>5706</v>
      </c>
      <c r="C23">
        <v>355</v>
      </c>
      <c r="D23">
        <v>13</v>
      </c>
      <c r="E23">
        <v>60180</v>
      </c>
      <c r="F23">
        <v>11.898561356904279</v>
      </c>
      <c r="G23">
        <v>5</v>
      </c>
      <c r="H23">
        <v>2</v>
      </c>
      <c r="I23">
        <v>14401.852222769479</v>
      </c>
      <c r="J23">
        <v>15988.888103181131</v>
      </c>
      <c r="K23">
        <v>60.188851353241603</v>
      </c>
      <c r="L23">
        <v>14013.45649191646</v>
      </c>
      <c r="M23">
        <v>15693.230408335839</v>
      </c>
      <c r="N23">
        <v>60.831290795555446</v>
      </c>
      <c r="O23">
        <v>13912.121707889301</v>
      </c>
      <c r="P23">
        <v>15630.002445487189</v>
      </c>
      <c r="Q23">
        <v>60.188851353241603</v>
      </c>
      <c r="R23">
        <v>13913.171312991761</v>
      </c>
      <c r="S23">
        <v>15628.61336151206</v>
      </c>
      <c r="T23">
        <v>60.831290795555446</v>
      </c>
      <c r="U23">
        <v>51.02743822989666</v>
      </c>
      <c r="V23">
        <v>10.02641864767272</v>
      </c>
      <c r="W23">
        <v>0</v>
      </c>
      <c r="X23">
        <v>0</v>
      </c>
    </row>
    <row r="24" spans="1:24" x14ac:dyDescent="0.3">
      <c r="A24" t="s">
        <v>342</v>
      </c>
      <c r="B24">
        <v>5706</v>
      </c>
      <c r="C24">
        <v>355</v>
      </c>
      <c r="D24">
        <v>13</v>
      </c>
      <c r="E24">
        <v>60180</v>
      </c>
      <c r="F24">
        <v>9.006993575553734</v>
      </c>
      <c r="G24">
        <v>5</v>
      </c>
      <c r="H24">
        <v>2</v>
      </c>
      <c r="I24">
        <v>14425.78987080323</v>
      </c>
      <c r="J24">
        <v>15992.686828892</v>
      </c>
      <c r="K24">
        <v>59.558152987719922</v>
      </c>
      <c r="L24">
        <v>14132.189574382521</v>
      </c>
      <c r="M24">
        <v>15768.373198082139</v>
      </c>
      <c r="N24">
        <v>60.183266536758488</v>
      </c>
      <c r="O24">
        <v>14055.11106635766</v>
      </c>
      <c r="P24">
        <v>15721.016942192929</v>
      </c>
      <c r="Q24">
        <v>59.558152987719922</v>
      </c>
      <c r="R24">
        <v>14056.28815892901</v>
      </c>
      <c r="S24">
        <v>15719.459272205089</v>
      </c>
      <c r="T24">
        <v>60.183266536758488</v>
      </c>
      <c r="U24">
        <v>51.024013040106112</v>
      </c>
      <c r="V24">
        <v>10.02523977409345</v>
      </c>
      <c r="W24">
        <v>0</v>
      </c>
      <c r="X24">
        <v>0</v>
      </c>
    </row>
    <row r="25" spans="1:24" x14ac:dyDescent="0.3">
      <c r="A25" t="s">
        <v>342</v>
      </c>
      <c r="B25">
        <v>5706</v>
      </c>
      <c r="C25">
        <v>355</v>
      </c>
      <c r="D25">
        <v>13</v>
      </c>
      <c r="E25">
        <v>60180</v>
      </c>
      <c r="F25">
        <v>6.9126881179326007</v>
      </c>
      <c r="G25">
        <v>5</v>
      </c>
      <c r="H25">
        <v>2</v>
      </c>
      <c r="I25">
        <v>14331.110236738899</v>
      </c>
      <c r="J25">
        <v>15927.21127062642</v>
      </c>
      <c r="K25">
        <v>56.465499122775107</v>
      </c>
      <c r="L25">
        <v>14106.936503897559</v>
      </c>
      <c r="M25">
        <v>15753.579525400941</v>
      </c>
      <c r="N25">
        <v>58.331095715317012</v>
      </c>
      <c r="O25">
        <v>14046.662229866961</v>
      </c>
      <c r="P25">
        <v>15718.71004843881</v>
      </c>
      <c r="Q25">
        <v>56.465499122775107</v>
      </c>
      <c r="R25">
        <v>14048.681013060321</v>
      </c>
      <c r="S25">
        <v>15716.039063298091</v>
      </c>
      <c r="T25">
        <v>58.331095715317012</v>
      </c>
      <c r="U25">
        <v>51.019276807042409</v>
      </c>
      <c r="V25">
        <v>10.025563928263811</v>
      </c>
      <c r="W25">
        <v>0</v>
      </c>
      <c r="X25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2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45022</v>
      </c>
      <c r="D3" t="s">
        <v>343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344</v>
      </c>
      <c r="Q3" t="s">
        <v>345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</v>
      </c>
      <c r="AA3">
        <v>377.96490693092352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335.31023478816388</v>
      </c>
      <c r="E7">
        <v>13.68972547499367</v>
      </c>
      <c r="H7" t="s">
        <v>93</v>
      </c>
      <c r="I7">
        <v>0</v>
      </c>
      <c r="K7" t="s">
        <v>94</v>
      </c>
      <c r="L7">
        <v>55.337811111111108</v>
      </c>
      <c r="M7">
        <v>1711.146493154544</v>
      </c>
      <c r="N7">
        <v>13.68972547499367</v>
      </c>
    </row>
    <row r="8" spans="1:27" x14ac:dyDescent="0.3">
      <c r="A8">
        <v>1</v>
      </c>
      <c r="B8">
        <v>2</v>
      </c>
      <c r="C8">
        <v>0.61939722222222271</v>
      </c>
      <c r="D8">
        <v>0.27682385886611688</v>
      </c>
      <c r="E8">
        <v>12.85738238632343</v>
      </c>
      <c r="H8" t="s">
        <v>95</v>
      </c>
      <c r="I8">
        <v>13</v>
      </c>
      <c r="K8" t="s">
        <v>31</v>
      </c>
      <c r="L8">
        <v>2.6424805555555611</v>
      </c>
      <c r="M8">
        <v>486.23178059883969</v>
      </c>
      <c r="N8">
        <v>53.46743950583982</v>
      </c>
    </row>
    <row r="9" spans="1:27" x14ac:dyDescent="0.3">
      <c r="A9">
        <v>2</v>
      </c>
      <c r="B9">
        <v>176</v>
      </c>
      <c r="C9">
        <v>38.14</v>
      </c>
      <c r="D9">
        <v>1375.559434507514</v>
      </c>
      <c r="E9">
        <v>11.37629129454012</v>
      </c>
      <c r="H9" t="s">
        <v>96</v>
      </c>
      <c r="I9">
        <v>13</v>
      </c>
      <c r="K9" t="s">
        <v>32</v>
      </c>
      <c r="L9">
        <v>57.980291666666673</v>
      </c>
      <c r="M9">
        <v>2197.3782737533838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486.23178059883969</v>
      </c>
      <c r="E12">
        <v>53.46743950583982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346</v>
      </c>
      <c r="B16">
        <v>4095</v>
      </c>
      <c r="C16">
        <v>5715</v>
      </c>
      <c r="D16">
        <v>3</v>
      </c>
      <c r="E16">
        <v>61380</v>
      </c>
      <c r="F16">
        <v>62.774088331650802</v>
      </c>
      <c r="G16">
        <v>0</v>
      </c>
      <c r="H16">
        <v>5</v>
      </c>
      <c r="I16">
        <v>20690.113071065811</v>
      </c>
      <c r="J16">
        <v>18627.92096323724</v>
      </c>
      <c r="K16">
        <v>52.837009720263303</v>
      </c>
      <c r="L16">
        <v>18499.566100656939</v>
      </c>
      <c r="M16">
        <v>17511.392612186432</v>
      </c>
      <c r="N16">
        <v>56.55989443474958</v>
      </c>
      <c r="O16">
        <v>21490.890401900109</v>
      </c>
      <c r="P16">
        <v>18749.6446329953</v>
      </c>
      <c r="Q16">
        <v>52.837009720263303</v>
      </c>
      <c r="R16">
        <v>21491.791852643841</v>
      </c>
      <c r="S16">
        <v>18747.87251209958</v>
      </c>
      <c r="T16">
        <v>56.55989443474958</v>
      </c>
      <c r="U16">
        <v>12.90302954700036</v>
      </c>
      <c r="V16">
        <v>51.576020089534147</v>
      </c>
      <c r="W16">
        <v>0</v>
      </c>
      <c r="X16">
        <v>0</v>
      </c>
    </row>
    <row r="17" spans="1:24" x14ac:dyDescent="0.3">
      <c r="A17" t="s">
        <v>346</v>
      </c>
      <c r="B17">
        <v>4095</v>
      </c>
      <c r="C17">
        <v>5715</v>
      </c>
      <c r="D17">
        <v>4</v>
      </c>
      <c r="E17">
        <v>61440</v>
      </c>
      <c r="F17">
        <v>26.366839972364492</v>
      </c>
      <c r="G17">
        <v>0</v>
      </c>
      <c r="H17">
        <v>5</v>
      </c>
      <c r="I17">
        <v>21500.615544159009</v>
      </c>
      <c r="J17">
        <v>18748.934050183288</v>
      </c>
      <c r="K17">
        <v>54.977510010668119</v>
      </c>
      <c r="L17">
        <v>20243.954190951841</v>
      </c>
      <c r="M17">
        <v>18229.510379635791</v>
      </c>
      <c r="N17">
        <v>53.499448619083111</v>
      </c>
      <c r="O17">
        <v>21500.615544159009</v>
      </c>
      <c r="P17">
        <v>18748.934050183288</v>
      </c>
      <c r="Q17">
        <v>54.977510010668119</v>
      </c>
      <c r="R17">
        <v>21500.55355350555</v>
      </c>
      <c r="S17">
        <v>18749.083975845759</v>
      </c>
      <c r="T17">
        <v>53.499448619083111</v>
      </c>
      <c r="U17">
        <v>0</v>
      </c>
      <c r="V17">
        <v>51.571553886211902</v>
      </c>
      <c r="W17">
        <v>0</v>
      </c>
      <c r="X17">
        <v>0</v>
      </c>
    </row>
    <row r="18" spans="1:24" x14ac:dyDescent="0.3">
      <c r="A18" t="s">
        <v>346</v>
      </c>
      <c r="B18">
        <v>4095</v>
      </c>
      <c r="C18">
        <v>5715</v>
      </c>
      <c r="D18">
        <v>4</v>
      </c>
      <c r="E18">
        <v>61440</v>
      </c>
      <c r="F18">
        <v>8.4919481780274886</v>
      </c>
      <c r="G18">
        <v>0</v>
      </c>
      <c r="H18">
        <v>5</v>
      </c>
      <c r="I18">
        <v>21410.26134381289</v>
      </c>
      <c r="J18">
        <v>18738.2158359596</v>
      </c>
      <c r="K18">
        <v>56.562710857740427</v>
      </c>
      <c r="L18">
        <v>21114.4134158628</v>
      </c>
      <c r="M18">
        <v>18585.90522389179</v>
      </c>
      <c r="N18">
        <v>57.044455755682023</v>
      </c>
      <c r="O18">
        <v>21518.554932184201</v>
      </c>
      <c r="P18">
        <v>18754.68236031233</v>
      </c>
      <c r="Q18">
        <v>56.562710857740427</v>
      </c>
      <c r="R18">
        <v>21519.28668483346</v>
      </c>
      <c r="S18">
        <v>18753.243904252991</v>
      </c>
      <c r="T18">
        <v>57.044455755682023</v>
      </c>
      <c r="U18">
        <v>12.89908236414594</v>
      </c>
      <c r="V18">
        <v>51.589103920261223</v>
      </c>
      <c r="W18">
        <v>0</v>
      </c>
      <c r="X18">
        <v>0</v>
      </c>
    </row>
    <row r="19" spans="1:24" x14ac:dyDescent="0.3">
      <c r="A19" t="s">
        <v>347</v>
      </c>
      <c r="B19">
        <v>4575</v>
      </c>
      <c r="C19">
        <v>5705</v>
      </c>
      <c r="D19">
        <v>3</v>
      </c>
      <c r="E19">
        <v>61380</v>
      </c>
      <c r="F19">
        <v>49.386969314460259</v>
      </c>
      <c r="G19">
        <v>0</v>
      </c>
      <c r="H19">
        <v>5</v>
      </c>
      <c r="I19">
        <v>14440.36936483347</v>
      </c>
      <c r="J19">
        <v>15823.090501067751</v>
      </c>
      <c r="K19">
        <v>92.297761138010969</v>
      </c>
      <c r="L19">
        <v>16771.941217514959</v>
      </c>
      <c r="M19">
        <v>16787.769614103359</v>
      </c>
      <c r="N19">
        <v>88.215122404859528</v>
      </c>
      <c r="O19">
        <v>14440.36936483347</v>
      </c>
      <c r="P19">
        <v>15823.090501067751</v>
      </c>
      <c r="Q19">
        <v>92.297761138010969</v>
      </c>
      <c r="R19">
        <v>14439.968666626941</v>
      </c>
      <c r="S19">
        <v>15824.060105715929</v>
      </c>
      <c r="T19">
        <v>88.215122404859528</v>
      </c>
      <c r="U19">
        <v>0</v>
      </c>
      <c r="V19">
        <v>51.091578306758763</v>
      </c>
      <c r="W19">
        <v>0</v>
      </c>
      <c r="X19">
        <v>0</v>
      </c>
    </row>
    <row r="20" spans="1:24" x14ac:dyDescent="0.3">
      <c r="A20" t="s">
        <v>347</v>
      </c>
      <c r="B20">
        <v>4575</v>
      </c>
      <c r="C20">
        <v>5705</v>
      </c>
      <c r="D20">
        <v>4</v>
      </c>
      <c r="E20">
        <v>61440</v>
      </c>
      <c r="F20">
        <v>6.653917758016739</v>
      </c>
      <c r="G20">
        <v>0</v>
      </c>
      <c r="H20">
        <v>5</v>
      </c>
      <c r="I20">
        <v>14442.452121574701</v>
      </c>
      <c r="J20">
        <v>15823.2561697329</v>
      </c>
      <c r="K20">
        <v>84.47834212739275</v>
      </c>
      <c r="L20">
        <v>14755.480677930591</v>
      </c>
      <c r="M20">
        <v>15955.855000680371</v>
      </c>
      <c r="N20">
        <v>83.702227270855957</v>
      </c>
      <c r="O20">
        <v>14442.452121574701</v>
      </c>
      <c r="P20">
        <v>15823.2561697329</v>
      </c>
      <c r="Q20">
        <v>84.47834212739275</v>
      </c>
      <c r="R20">
        <v>14441.29266706011</v>
      </c>
      <c r="S20">
        <v>15826.062862910891</v>
      </c>
      <c r="T20">
        <v>83.702227270855957</v>
      </c>
      <c r="U20">
        <v>0</v>
      </c>
      <c r="V20">
        <v>51.088898071584921</v>
      </c>
      <c r="W20">
        <v>0</v>
      </c>
      <c r="X20">
        <v>0</v>
      </c>
    </row>
    <row r="21" spans="1:24" x14ac:dyDescent="0.3">
      <c r="A21" t="s">
        <v>348</v>
      </c>
      <c r="B21">
        <v>4575</v>
      </c>
      <c r="C21">
        <v>6291</v>
      </c>
      <c r="D21">
        <v>4</v>
      </c>
      <c r="E21">
        <v>61440</v>
      </c>
      <c r="F21">
        <v>0.73707441815098806</v>
      </c>
      <c r="G21">
        <v>0</v>
      </c>
      <c r="H21">
        <v>5</v>
      </c>
      <c r="I21">
        <v>14437.783109471529</v>
      </c>
      <c r="J21">
        <v>15826.83587588523</v>
      </c>
      <c r="K21">
        <v>87.656019531605921</v>
      </c>
      <c r="L21">
        <v>14473.27486584353</v>
      </c>
      <c r="M21">
        <v>15840.512669119629</v>
      </c>
      <c r="N21">
        <v>90.446474003627443</v>
      </c>
      <c r="O21">
        <v>14437.783109471529</v>
      </c>
      <c r="P21">
        <v>15826.83587588523</v>
      </c>
      <c r="Q21">
        <v>87.656019531605921</v>
      </c>
      <c r="R21">
        <v>14438.13077491171</v>
      </c>
      <c r="S21">
        <v>15825.99429501954</v>
      </c>
      <c r="T21">
        <v>90.446474003627443</v>
      </c>
      <c r="U21">
        <v>0</v>
      </c>
      <c r="V21">
        <v>51.588908094823289</v>
      </c>
      <c r="W21">
        <v>0</v>
      </c>
      <c r="X21">
        <v>0</v>
      </c>
    </row>
    <row r="22" spans="1:24" x14ac:dyDescent="0.3">
      <c r="A22" t="s">
        <v>349</v>
      </c>
      <c r="B22">
        <v>4674</v>
      </c>
      <c r="C22">
        <v>5721</v>
      </c>
      <c r="D22">
        <v>26</v>
      </c>
      <c r="E22">
        <v>62760</v>
      </c>
      <c r="F22">
        <v>39.768057611274237</v>
      </c>
      <c r="G22">
        <v>0</v>
      </c>
      <c r="H22">
        <v>5</v>
      </c>
      <c r="I22">
        <v>14011.662834965429</v>
      </c>
      <c r="J22">
        <v>15397.27834456147</v>
      </c>
      <c r="K22">
        <v>79.402587140074331</v>
      </c>
      <c r="L22">
        <v>16070.868867411809</v>
      </c>
      <c r="M22">
        <v>16735.48423692998</v>
      </c>
      <c r="N22">
        <v>81.541480186655633</v>
      </c>
      <c r="O22">
        <v>14314.663849191311</v>
      </c>
      <c r="P22">
        <v>15809.78080925454</v>
      </c>
      <c r="Q22">
        <v>79.402587140074331</v>
      </c>
      <c r="R22">
        <v>14312.824413706419</v>
      </c>
      <c r="S22">
        <v>15812.61984945051</v>
      </c>
      <c r="T22">
        <v>81.541480186655633</v>
      </c>
      <c r="U22">
        <v>12.870329285418739</v>
      </c>
      <c r="V22">
        <v>49.9281998037048</v>
      </c>
      <c r="W22">
        <v>0</v>
      </c>
      <c r="X22">
        <v>0</v>
      </c>
    </row>
    <row r="23" spans="1:24" x14ac:dyDescent="0.3">
      <c r="A23" t="s">
        <v>349</v>
      </c>
      <c r="B23">
        <v>4674</v>
      </c>
      <c r="C23">
        <v>5721</v>
      </c>
      <c r="D23">
        <v>26</v>
      </c>
      <c r="E23">
        <v>62760</v>
      </c>
      <c r="F23">
        <v>35.661525258206389</v>
      </c>
      <c r="G23">
        <v>0</v>
      </c>
      <c r="H23">
        <v>5</v>
      </c>
      <c r="I23">
        <v>14034.907515583251</v>
      </c>
      <c r="J23">
        <v>15429.760172128021</v>
      </c>
      <c r="K23">
        <v>82.353305567651148</v>
      </c>
      <c r="L23">
        <v>15882.20529289114</v>
      </c>
      <c r="M23">
        <v>16628.696688918779</v>
      </c>
      <c r="N23">
        <v>81.514826587373847</v>
      </c>
      <c r="O23">
        <v>14306.54081366414</v>
      </c>
      <c r="P23">
        <v>15799.66676371277</v>
      </c>
      <c r="Q23">
        <v>82.353305567651148</v>
      </c>
      <c r="R23">
        <v>14305.593307065359</v>
      </c>
      <c r="S23">
        <v>15801.129195864851</v>
      </c>
      <c r="T23">
        <v>81.514826587373847</v>
      </c>
      <c r="U23">
        <v>12.869014396765641</v>
      </c>
      <c r="V23">
        <v>49.930853002708702</v>
      </c>
      <c r="W23">
        <v>0</v>
      </c>
      <c r="X23">
        <v>0</v>
      </c>
    </row>
    <row r="24" spans="1:24" x14ac:dyDescent="0.3">
      <c r="A24" t="s">
        <v>350</v>
      </c>
      <c r="B24">
        <v>5055</v>
      </c>
      <c r="C24">
        <v>5915</v>
      </c>
      <c r="D24">
        <v>12</v>
      </c>
      <c r="E24">
        <v>61920</v>
      </c>
      <c r="F24">
        <v>12.511771581706659</v>
      </c>
      <c r="G24">
        <v>0</v>
      </c>
      <c r="H24">
        <v>5</v>
      </c>
      <c r="I24">
        <v>17294.77984138433</v>
      </c>
      <c r="J24">
        <v>12342.1014964161</v>
      </c>
      <c r="K24">
        <v>49.655983148841287</v>
      </c>
      <c r="L24">
        <v>17271.40757773746</v>
      </c>
      <c r="M24">
        <v>13072.987860423649</v>
      </c>
      <c r="N24">
        <v>51.187576983286839</v>
      </c>
      <c r="O24">
        <v>17406.451553431871</v>
      </c>
      <c r="P24">
        <v>12458.236253099351</v>
      </c>
      <c r="Q24">
        <v>49.655983148841287</v>
      </c>
      <c r="R24">
        <v>17404.518115187511</v>
      </c>
      <c r="S24">
        <v>12458.179544654449</v>
      </c>
      <c r="T24">
        <v>51.187576983286839</v>
      </c>
      <c r="U24">
        <v>12.87702613096644</v>
      </c>
      <c r="V24">
        <v>50.276893138762141</v>
      </c>
      <c r="W24">
        <v>0</v>
      </c>
      <c r="X24">
        <v>0</v>
      </c>
    </row>
    <row r="25" spans="1:24" x14ac:dyDescent="0.3">
      <c r="A25" t="s">
        <v>351</v>
      </c>
      <c r="B25">
        <v>5908</v>
      </c>
      <c r="C25">
        <v>1059</v>
      </c>
      <c r="D25">
        <v>19</v>
      </c>
      <c r="E25">
        <v>62340</v>
      </c>
      <c r="F25">
        <v>0.6200073799257636</v>
      </c>
      <c r="G25">
        <v>5</v>
      </c>
      <c r="H25">
        <v>2</v>
      </c>
      <c r="I25">
        <v>17348.236601569941</v>
      </c>
      <c r="J25">
        <v>12815.47767257922</v>
      </c>
      <c r="K25">
        <v>103.940520429554</v>
      </c>
      <c r="L25">
        <v>17350.377216893299</v>
      </c>
      <c r="M25">
        <v>12847.202490999451</v>
      </c>
      <c r="N25">
        <v>102.0304226766056</v>
      </c>
      <c r="O25">
        <v>17352.235708659609</v>
      </c>
      <c r="P25">
        <v>12847.09970682757</v>
      </c>
      <c r="Q25">
        <v>103.940520429554</v>
      </c>
      <c r="R25">
        <v>17356.597575759111</v>
      </c>
      <c r="S25">
        <v>12847.408106236129</v>
      </c>
      <c r="T25">
        <v>102.0304226766056</v>
      </c>
      <c r="U25">
        <v>51.408914483406917</v>
      </c>
      <c r="V25">
        <v>10.038197070581241</v>
      </c>
      <c r="W25">
        <v>0</v>
      </c>
      <c r="X25">
        <v>0</v>
      </c>
    </row>
    <row r="26" spans="1:24" x14ac:dyDescent="0.3">
      <c r="A26" t="s">
        <v>352</v>
      </c>
      <c r="B26">
        <v>6300</v>
      </c>
      <c r="C26">
        <v>611</v>
      </c>
      <c r="D26">
        <v>21</v>
      </c>
      <c r="E26">
        <v>62460</v>
      </c>
      <c r="F26">
        <v>8.4306827644926692</v>
      </c>
      <c r="G26">
        <v>5</v>
      </c>
      <c r="H26">
        <v>2</v>
      </c>
      <c r="I26">
        <v>15584.578334686439</v>
      </c>
      <c r="J26">
        <v>15457.350233103931</v>
      </c>
      <c r="K26">
        <v>119.38223953573051</v>
      </c>
      <c r="L26">
        <v>15978.47984582117</v>
      </c>
      <c r="M26">
        <v>15785.580863225219</v>
      </c>
      <c r="N26">
        <v>116.0948232997596</v>
      </c>
      <c r="O26">
        <v>15906.119268334</v>
      </c>
      <c r="P26">
        <v>15742.43912539021</v>
      </c>
      <c r="Q26">
        <v>119.38223953573051</v>
      </c>
      <c r="R26">
        <v>15904.96602548251</v>
      </c>
      <c r="S26">
        <v>15743.83307563826</v>
      </c>
      <c r="T26">
        <v>116.0948232997596</v>
      </c>
      <c r="U26">
        <v>50.971646654909293</v>
      </c>
      <c r="V26">
        <v>10.027761378510791</v>
      </c>
      <c r="W26">
        <v>0</v>
      </c>
      <c r="X26">
        <v>0</v>
      </c>
    </row>
    <row r="27" spans="1:24" x14ac:dyDescent="0.3">
      <c r="A27" t="s">
        <v>352</v>
      </c>
      <c r="B27">
        <v>6300</v>
      </c>
      <c r="C27">
        <v>611</v>
      </c>
      <c r="D27">
        <v>21</v>
      </c>
      <c r="E27">
        <v>62460</v>
      </c>
      <c r="F27">
        <v>1.992784189572149</v>
      </c>
      <c r="G27">
        <v>5</v>
      </c>
      <c r="H27">
        <v>2</v>
      </c>
      <c r="I27">
        <v>15815.88551055137</v>
      </c>
      <c r="J27">
        <v>15678.27597706193</v>
      </c>
      <c r="K27">
        <v>120.8781307849535</v>
      </c>
      <c r="L27">
        <v>15911.03624565598</v>
      </c>
      <c r="M27">
        <v>15753.40560817004</v>
      </c>
      <c r="N27">
        <v>116.7903665954374</v>
      </c>
      <c r="O27">
        <v>15891.89554664768</v>
      </c>
      <c r="P27">
        <v>15745.663240021249</v>
      </c>
      <c r="Q27">
        <v>120.8781307849535</v>
      </c>
      <c r="R27">
        <v>15893.653930072371</v>
      </c>
      <c r="S27">
        <v>15743.537566402239</v>
      </c>
      <c r="T27">
        <v>116.7903665954374</v>
      </c>
      <c r="U27">
        <v>50.974087853122597</v>
      </c>
      <c r="V27">
        <v>10.03022561798298</v>
      </c>
      <c r="W27">
        <v>0</v>
      </c>
      <c r="X27">
        <v>0</v>
      </c>
    </row>
    <row r="28" spans="1:24" x14ac:dyDescent="0.3">
      <c r="A28" t="s">
        <v>353</v>
      </c>
      <c r="B28">
        <v>6306</v>
      </c>
      <c r="C28">
        <v>609</v>
      </c>
      <c r="D28">
        <v>14</v>
      </c>
      <c r="E28">
        <v>62040</v>
      </c>
      <c r="F28">
        <v>0.56417588633303251</v>
      </c>
      <c r="G28">
        <v>5</v>
      </c>
      <c r="H28">
        <v>2</v>
      </c>
      <c r="I28">
        <v>16388.55358928908</v>
      </c>
      <c r="J28">
        <v>15891.996491240519</v>
      </c>
      <c r="K28">
        <v>104.012845600585</v>
      </c>
      <c r="L28">
        <v>16410.73874677622</v>
      </c>
      <c r="M28">
        <v>15899.122796013709</v>
      </c>
      <c r="N28">
        <v>104.9996439434363</v>
      </c>
      <c r="O28">
        <v>16414.417074721139</v>
      </c>
      <c r="P28">
        <v>15904.569479605911</v>
      </c>
      <c r="Q28">
        <v>104.012845600585</v>
      </c>
      <c r="R28">
        <v>16415.669161626069</v>
      </c>
      <c r="S28">
        <v>15901.895158266239</v>
      </c>
      <c r="T28">
        <v>104.9996439434363</v>
      </c>
      <c r="U28">
        <v>50.97276737652367</v>
      </c>
      <c r="V28">
        <v>10.02597049837188</v>
      </c>
      <c r="W28">
        <v>0</v>
      </c>
      <c r="X28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45023</v>
      </c>
      <c r="D3" t="s">
        <v>354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355</v>
      </c>
      <c r="Q3" t="s">
        <v>356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159</v>
      </c>
      <c r="AA3">
        <v>321.72613310813898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56.327373151918152</v>
      </c>
      <c r="E7">
        <v>12.90293214179477</v>
      </c>
      <c r="H7" t="s">
        <v>93</v>
      </c>
      <c r="I7">
        <v>0</v>
      </c>
      <c r="K7" t="s">
        <v>94</v>
      </c>
      <c r="L7">
        <v>40.162844444444431</v>
      </c>
      <c r="M7">
        <v>1423.3486122107149</v>
      </c>
      <c r="N7">
        <v>12.90293214179477</v>
      </c>
    </row>
    <row r="8" spans="1:27" x14ac:dyDescent="0.3">
      <c r="A8">
        <v>1</v>
      </c>
      <c r="B8">
        <v>1</v>
      </c>
      <c r="C8">
        <v>0.49930277777777721</v>
      </c>
      <c r="D8">
        <v>0.27415755911333961</v>
      </c>
      <c r="E8">
        <v>12.892098338330859</v>
      </c>
      <c r="H8" t="s">
        <v>95</v>
      </c>
      <c r="I8">
        <v>158</v>
      </c>
      <c r="K8" t="s">
        <v>31</v>
      </c>
      <c r="L8">
        <v>1.812244444444447</v>
      </c>
      <c r="M8">
        <v>333.5670100995124</v>
      </c>
      <c r="N8">
        <v>52.778113439706537</v>
      </c>
    </row>
    <row r="9" spans="1:27" x14ac:dyDescent="0.3">
      <c r="A9">
        <v>2</v>
      </c>
      <c r="B9">
        <v>187</v>
      </c>
      <c r="C9">
        <v>37.893411111111099</v>
      </c>
      <c r="D9">
        <v>1366.7470814996841</v>
      </c>
      <c r="E9">
        <v>10.475408718597061</v>
      </c>
      <c r="H9" t="s">
        <v>96</v>
      </c>
      <c r="I9">
        <v>1</v>
      </c>
      <c r="K9" t="s">
        <v>32</v>
      </c>
      <c r="L9">
        <v>41.975088888888877</v>
      </c>
      <c r="M9">
        <v>1756.915622310227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333.5670100995124</v>
      </c>
      <c r="E12">
        <v>52.778113439706537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357</v>
      </c>
      <c r="B16">
        <v>6304</v>
      </c>
      <c r="C16">
        <v>619</v>
      </c>
      <c r="D16">
        <v>0</v>
      </c>
      <c r="E16">
        <v>63000</v>
      </c>
      <c r="F16">
        <v>51.175507055404182</v>
      </c>
      <c r="G16">
        <v>5</v>
      </c>
      <c r="H16">
        <v>2</v>
      </c>
      <c r="I16">
        <v>17096.026795360849</v>
      </c>
      <c r="J16">
        <v>16231.876907715179</v>
      </c>
      <c r="K16">
        <v>134.28917275617181</v>
      </c>
      <c r="L16">
        <v>15169.62545185986</v>
      </c>
      <c r="M16">
        <v>15330.430727593581</v>
      </c>
      <c r="N16">
        <v>135.84898613187369</v>
      </c>
      <c r="O16">
        <v>14722.82405563724</v>
      </c>
      <c r="P16">
        <v>15078.020123924091</v>
      </c>
      <c r="Q16">
        <v>134.28917275617181</v>
      </c>
      <c r="R16">
        <v>14723.294411748629</v>
      </c>
      <c r="S16">
        <v>15077.013597972489</v>
      </c>
      <c r="T16">
        <v>135.84898613187369</v>
      </c>
      <c r="U16">
        <v>51.564511719256323</v>
      </c>
      <c r="V16">
        <v>10.029327486553379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45023</v>
      </c>
      <c r="D3" t="s">
        <v>358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359</v>
      </c>
      <c r="Q3" t="s">
        <v>360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</v>
      </c>
      <c r="AA3">
        <v>398.7258563041687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341.65007829393488</v>
      </c>
      <c r="E7">
        <v>13.14014187203442</v>
      </c>
      <c r="H7" t="s">
        <v>93</v>
      </c>
      <c r="I7">
        <v>0</v>
      </c>
      <c r="K7" t="s">
        <v>94</v>
      </c>
      <c r="L7">
        <v>58.594152777777779</v>
      </c>
      <c r="M7">
        <v>1832.550519943879</v>
      </c>
      <c r="N7">
        <v>13.14014187203442</v>
      </c>
    </row>
    <row r="8" spans="1:27" x14ac:dyDescent="0.3">
      <c r="A8">
        <v>1</v>
      </c>
      <c r="B8">
        <v>1</v>
      </c>
      <c r="C8">
        <v>0.46859444444444509</v>
      </c>
      <c r="D8">
        <v>0.14351571922710471</v>
      </c>
      <c r="E8">
        <v>9.7066930783373168E-2</v>
      </c>
      <c r="H8" t="s">
        <v>95</v>
      </c>
      <c r="I8">
        <v>26</v>
      </c>
      <c r="K8" t="s">
        <v>31</v>
      </c>
      <c r="L8">
        <v>1.969891666666661</v>
      </c>
      <c r="M8">
        <v>361.33342743556358</v>
      </c>
      <c r="N8">
        <v>51.887585702799832</v>
      </c>
    </row>
    <row r="9" spans="1:27" x14ac:dyDescent="0.3">
      <c r="A9">
        <v>2</v>
      </c>
      <c r="B9">
        <v>195</v>
      </c>
      <c r="C9">
        <v>41.338305555555557</v>
      </c>
      <c r="D9">
        <v>1490.756925930717</v>
      </c>
      <c r="E9">
        <v>10.798565405164551</v>
      </c>
      <c r="H9" t="s">
        <v>96</v>
      </c>
      <c r="I9">
        <v>3</v>
      </c>
      <c r="K9" t="s">
        <v>32</v>
      </c>
      <c r="L9">
        <v>60.564044444444441</v>
      </c>
      <c r="M9">
        <v>2193.8839473794428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361.33342743556358</v>
      </c>
      <c r="E12">
        <v>51.887585702799832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361</v>
      </c>
      <c r="B16">
        <v>4292</v>
      </c>
      <c r="C16">
        <v>5732</v>
      </c>
      <c r="D16">
        <v>18</v>
      </c>
      <c r="E16">
        <v>65880</v>
      </c>
      <c r="F16">
        <v>25.53484208115129</v>
      </c>
      <c r="G16">
        <v>0</v>
      </c>
      <c r="H16">
        <v>5</v>
      </c>
      <c r="I16">
        <v>15996.11026911893</v>
      </c>
      <c r="J16">
        <v>15428.79120085196</v>
      </c>
      <c r="K16">
        <v>32.459266819438618</v>
      </c>
      <c r="L16">
        <v>17250.02436090917</v>
      </c>
      <c r="M16">
        <v>16315.074618135541</v>
      </c>
      <c r="N16">
        <v>36.457507483249891</v>
      </c>
      <c r="O16">
        <v>16079.06422255759</v>
      </c>
      <c r="P16">
        <v>15746.392998629661</v>
      </c>
      <c r="Q16">
        <v>32.459266819438618</v>
      </c>
      <c r="R16">
        <v>16079.326360026929</v>
      </c>
      <c r="S16">
        <v>15746.022358978071</v>
      </c>
      <c r="T16">
        <v>36.457507483249891</v>
      </c>
      <c r="U16">
        <v>12.85523494413286</v>
      </c>
      <c r="V16">
        <v>50.976373486867729</v>
      </c>
      <c r="W16">
        <v>0</v>
      </c>
      <c r="X16">
        <v>0</v>
      </c>
    </row>
    <row r="17" spans="1:24" x14ac:dyDescent="0.3">
      <c r="A17" t="s">
        <v>362</v>
      </c>
      <c r="B17">
        <v>3811</v>
      </c>
      <c r="C17">
        <v>5918</v>
      </c>
      <c r="D17">
        <v>10</v>
      </c>
      <c r="E17">
        <v>65400</v>
      </c>
      <c r="F17">
        <v>16.64854778392905</v>
      </c>
      <c r="G17">
        <v>0</v>
      </c>
      <c r="H17">
        <v>5</v>
      </c>
      <c r="I17">
        <v>18129.061203126559</v>
      </c>
      <c r="J17">
        <v>20427.19700751717</v>
      </c>
      <c r="K17">
        <v>76.678434393555719</v>
      </c>
      <c r="L17">
        <v>18281.605122696979</v>
      </c>
      <c r="M17">
        <v>21441.509995840519</v>
      </c>
      <c r="N17">
        <v>75.934427096847699</v>
      </c>
      <c r="O17">
        <v>18056.622996199691</v>
      </c>
      <c r="P17">
        <v>20628.630511146759</v>
      </c>
      <c r="Q17">
        <v>76.678434393555719</v>
      </c>
      <c r="R17">
        <v>18056.305472745898</v>
      </c>
      <c r="S17">
        <v>20628.678365590062</v>
      </c>
      <c r="T17">
        <v>75.934427096847699</v>
      </c>
      <c r="U17">
        <v>12.857727541058891</v>
      </c>
      <c r="V17">
        <v>50.663760197133278</v>
      </c>
      <c r="W17">
        <v>0</v>
      </c>
      <c r="X17">
        <v>0</v>
      </c>
    </row>
    <row r="18" spans="1:24" x14ac:dyDescent="0.3">
      <c r="A18" t="s">
        <v>363</v>
      </c>
      <c r="B18">
        <v>5738</v>
      </c>
      <c r="C18">
        <v>1693</v>
      </c>
      <c r="D18">
        <v>21</v>
      </c>
      <c r="E18">
        <v>66060</v>
      </c>
      <c r="F18">
        <v>30.029426608114719</v>
      </c>
      <c r="G18">
        <v>5</v>
      </c>
      <c r="H18">
        <v>2</v>
      </c>
      <c r="I18">
        <v>16296.700009130471</v>
      </c>
      <c r="J18">
        <v>15906.978380397381</v>
      </c>
      <c r="K18">
        <v>28.66425448850217</v>
      </c>
      <c r="L18">
        <v>15387.08791225904</v>
      </c>
      <c r="M18">
        <v>15031.27553241742</v>
      </c>
      <c r="N18">
        <v>28.794236754396529</v>
      </c>
      <c r="O18">
        <v>15436.738028980901</v>
      </c>
      <c r="P18">
        <v>14738.59561375454</v>
      </c>
      <c r="Q18">
        <v>28.66425448850217</v>
      </c>
      <c r="R18">
        <v>15439.60077271811</v>
      </c>
      <c r="S18">
        <v>14735.602428567419</v>
      </c>
      <c r="T18">
        <v>28.794236754396529</v>
      </c>
      <c r="U18">
        <v>48.310685620324627</v>
      </c>
      <c r="V18">
        <v>10.00019620257045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45023</v>
      </c>
      <c r="D3" t="s">
        <v>364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365</v>
      </c>
      <c r="Q3" t="s">
        <v>366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327.08274435997009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53.939521726375638</v>
      </c>
      <c r="E7">
        <v>12.902877598601989</v>
      </c>
      <c r="H7" t="s">
        <v>93</v>
      </c>
      <c r="I7">
        <v>21</v>
      </c>
      <c r="K7" t="s">
        <v>94</v>
      </c>
      <c r="L7">
        <v>41.401622222222201</v>
      </c>
      <c r="M7">
        <v>1471.173742353074</v>
      </c>
      <c r="N7">
        <v>12.902877598601989</v>
      </c>
    </row>
    <row r="8" spans="1:27" x14ac:dyDescent="0.3">
      <c r="A8">
        <v>1</v>
      </c>
      <c r="B8">
        <v>1</v>
      </c>
      <c r="C8">
        <v>0.40609722222222139</v>
      </c>
      <c r="D8">
        <v>0.27725508360360918</v>
      </c>
      <c r="E8">
        <v>12.84886220854623</v>
      </c>
      <c r="H8" t="s">
        <v>95</v>
      </c>
      <c r="I8">
        <v>4</v>
      </c>
      <c r="K8" t="s">
        <v>31</v>
      </c>
      <c r="L8">
        <v>2.056561111111102</v>
      </c>
      <c r="M8">
        <v>378.68265657374229</v>
      </c>
      <c r="N8">
        <v>52.665616007865488</v>
      </c>
    </row>
    <row r="9" spans="1:27" x14ac:dyDescent="0.3">
      <c r="A9">
        <v>2</v>
      </c>
      <c r="B9">
        <v>187</v>
      </c>
      <c r="C9">
        <v>39.279913888888871</v>
      </c>
      <c r="D9">
        <v>1416.9569655430951</v>
      </c>
      <c r="E9">
        <v>10.81773970942357</v>
      </c>
      <c r="H9" t="s">
        <v>96</v>
      </c>
      <c r="I9">
        <v>6</v>
      </c>
      <c r="K9" t="s">
        <v>32</v>
      </c>
      <c r="L9">
        <v>43.458183333333302</v>
      </c>
      <c r="M9">
        <v>1849.8563989268159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378.68265657374229</v>
      </c>
      <c r="E12">
        <v>52.665616007865488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367</v>
      </c>
      <c r="B16">
        <v>6312</v>
      </c>
      <c r="C16">
        <v>377</v>
      </c>
      <c r="D16">
        <v>17</v>
      </c>
      <c r="E16">
        <v>67620</v>
      </c>
      <c r="F16">
        <v>10.17788583970462</v>
      </c>
      <c r="G16">
        <v>5</v>
      </c>
      <c r="H16">
        <v>2</v>
      </c>
      <c r="I16">
        <v>14320.70521507004</v>
      </c>
      <c r="J16">
        <v>15827.01661033412</v>
      </c>
      <c r="K16">
        <v>87.010866790391006</v>
      </c>
      <c r="L16">
        <v>13941.785626970841</v>
      </c>
      <c r="M16">
        <v>15637.97478292969</v>
      </c>
      <c r="N16">
        <v>82.315369737187325</v>
      </c>
      <c r="O16">
        <v>13855.63522845306</v>
      </c>
      <c r="P16">
        <v>15583.497420540711</v>
      </c>
      <c r="Q16">
        <v>87.010866790391006</v>
      </c>
      <c r="R16">
        <v>13856.122397801049</v>
      </c>
      <c r="S16">
        <v>15582.514562112539</v>
      </c>
      <c r="T16">
        <v>82.315369737187325</v>
      </c>
      <c r="U16">
        <v>51.579304566064053</v>
      </c>
      <c r="V16">
        <v>10.02655478394388</v>
      </c>
      <c r="W16">
        <v>0</v>
      </c>
      <c r="X16">
        <v>0</v>
      </c>
    </row>
    <row r="17" spans="1:24" x14ac:dyDescent="0.3">
      <c r="A17" t="s">
        <v>367</v>
      </c>
      <c r="B17">
        <v>6312</v>
      </c>
      <c r="C17">
        <v>377</v>
      </c>
      <c r="D17">
        <v>17</v>
      </c>
      <c r="E17">
        <v>67620</v>
      </c>
      <c r="F17">
        <v>6.9043635666218837</v>
      </c>
      <c r="G17">
        <v>5</v>
      </c>
      <c r="H17">
        <v>2</v>
      </c>
      <c r="I17">
        <v>14188.61365663184</v>
      </c>
      <c r="J17">
        <v>15759.585520453489</v>
      </c>
      <c r="K17">
        <v>95.657117239194989</v>
      </c>
      <c r="L17">
        <v>13929.932676186851</v>
      </c>
      <c r="M17">
        <v>15634.927545250241</v>
      </c>
      <c r="N17">
        <v>92.638770958813211</v>
      </c>
      <c r="O17">
        <v>13873.273617839061</v>
      </c>
      <c r="P17">
        <v>15594.38960346517</v>
      </c>
      <c r="Q17">
        <v>95.657117239194989</v>
      </c>
      <c r="R17">
        <v>13871.82773153464</v>
      </c>
      <c r="S17">
        <v>15597.3050439404</v>
      </c>
      <c r="T17">
        <v>92.638770958813211</v>
      </c>
      <c r="U17">
        <v>51.560177645185391</v>
      </c>
      <c r="V17">
        <v>10.02578325986129</v>
      </c>
      <c r="W17">
        <v>0</v>
      </c>
      <c r="X17">
        <v>0</v>
      </c>
    </row>
    <row r="18" spans="1:24" x14ac:dyDescent="0.3">
      <c r="A18" t="s">
        <v>367</v>
      </c>
      <c r="B18">
        <v>6312</v>
      </c>
      <c r="C18">
        <v>377</v>
      </c>
      <c r="D18">
        <v>17</v>
      </c>
      <c r="E18">
        <v>67620</v>
      </c>
      <c r="F18">
        <v>4.5702163840440191</v>
      </c>
      <c r="G18">
        <v>5</v>
      </c>
      <c r="H18">
        <v>2</v>
      </c>
      <c r="I18">
        <v>13916.207877244309</v>
      </c>
      <c r="J18">
        <v>15604.62529214761</v>
      </c>
      <c r="K18">
        <v>87.75671101620361</v>
      </c>
      <c r="L18">
        <v>13747.05501438666</v>
      </c>
      <c r="M18">
        <v>15518.366827138771</v>
      </c>
      <c r="N18">
        <v>84.067244152323937</v>
      </c>
      <c r="O18">
        <v>13707.637206139019</v>
      </c>
      <c r="P18">
        <v>15495.35983576061</v>
      </c>
      <c r="Q18">
        <v>87.75671101620361</v>
      </c>
      <c r="R18">
        <v>13708.57783536675</v>
      </c>
      <c r="S18">
        <v>15493.463306130479</v>
      </c>
      <c r="T18">
        <v>84.067244152323937</v>
      </c>
      <c r="U18">
        <v>51.520189502373199</v>
      </c>
      <c r="V18">
        <v>10.02866326900312</v>
      </c>
      <c r="W18">
        <v>0</v>
      </c>
      <c r="X18">
        <v>0</v>
      </c>
    </row>
    <row r="19" spans="1:24" x14ac:dyDescent="0.3">
      <c r="A19" t="s">
        <v>368</v>
      </c>
      <c r="B19">
        <v>6317</v>
      </c>
      <c r="C19">
        <v>371</v>
      </c>
      <c r="D19">
        <v>8</v>
      </c>
      <c r="E19">
        <v>67080</v>
      </c>
      <c r="F19">
        <v>9.9031092885272596</v>
      </c>
      <c r="G19">
        <v>5</v>
      </c>
      <c r="H19">
        <v>2</v>
      </c>
      <c r="I19">
        <v>14312.823687307029</v>
      </c>
      <c r="J19">
        <v>15917.48302633254</v>
      </c>
      <c r="K19">
        <v>42.680895080378257</v>
      </c>
      <c r="L19">
        <v>13818.63875857419</v>
      </c>
      <c r="M19">
        <v>15560.7808918069</v>
      </c>
      <c r="N19">
        <v>46.51882271664519</v>
      </c>
      <c r="O19">
        <v>13901.197103000521</v>
      </c>
      <c r="P19">
        <v>15615.74542391397</v>
      </c>
      <c r="Q19">
        <v>42.680895080378257</v>
      </c>
      <c r="R19">
        <v>13901.92950005678</v>
      </c>
      <c r="S19">
        <v>15614.726325571841</v>
      </c>
      <c r="T19">
        <v>46.51882271664519</v>
      </c>
      <c r="U19">
        <v>51.536783309962964</v>
      </c>
      <c r="V19">
        <v>10.020525196715971</v>
      </c>
      <c r="W19">
        <v>0</v>
      </c>
      <c r="X19">
        <v>0</v>
      </c>
    </row>
    <row r="20" spans="1:24" x14ac:dyDescent="0.3">
      <c r="A20" t="s">
        <v>368</v>
      </c>
      <c r="B20">
        <v>6317</v>
      </c>
      <c r="C20">
        <v>371</v>
      </c>
      <c r="D20">
        <v>8</v>
      </c>
      <c r="E20">
        <v>67080</v>
      </c>
      <c r="F20">
        <v>9.4330835597830767</v>
      </c>
      <c r="G20">
        <v>5</v>
      </c>
      <c r="H20">
        <v>2</v>
      </c>
      <c r="I20">
        <v>14261.405031214679</v>
      </c>
      <c r="J20">
        <v>15886.51019333671</v>
      </c>
      <c r="K20">
        <v>51.218704785803737</v>
      </c>
      <c r="L20">
        <v>13791.67458152248</v>
      </c>
      <c r="M20">
        <v>15545.215117270191</v>
      </c>
      <c r="N20">
        <v>50.756574693985812</v>
      </c>
      <c r="O20">
        <v>13869.234086625071</v>
      </c>
      <c r="P20">
        <v>15599.093787646219</v>
      </c>
      <c r="Q20">
        <v>51.218704785803737</v>
      </c>
      <c r="R20">
        <v>13871.02581851679</v>
      </c>
      <c r="S20">
        <v>15596.60016989559</v>
      </c>
      <c r="T20">
        <v>50.756574693985812</v>
      </c>
      <c r="U20">
        <v>51.54372323174853</v>
      </c>
      <c r="V20">
        <v>10.02174224753567</v>
      </c>
      <c r="W20">
        <v>0</v>
      </c>
      <c r="X20">
        <v>0</v>
      </c>
    </row>
    <row r="21" spans="1:24" x14ac:dyDescent="0.3">
      <c r="A21" t="s">
        <v>368</v>
      </c>
      <c r="B21">
        <v>6317</v>
      </c>
      <c r="C21">
        <v>371</v>
      </c>
      <c r="D21">
        <v>8</v>
      </c>
      <c r="E21">
        <v>67080</v>
      </c>
      <c r="F21">
        <v>0.41056544927000399</v>
      </c>
      <c r="G21">
        <v>5</v>
      </c>
      <c r="H21">
        <v>2</v>
      </c>
      <c r="I21">
        <v>14027.13008692501</v>
      </c>
      <c r="J21">
        <v>15703.480789156771</v>
      </c>
      <c r="K21">
        <v>42.274463324498939</v>
      </c>
      <c r="L21">
        <v>14008.83285393302</v>
      </c>
      <c r="M21">
        <v>15685.618465463511</v>
      </c>
      <c r="N21">
        <v>42.400239688327659</v>
      </c>
      <c r="O21">
        <v>14010.05295720789</v>
      </c>
      <c r="P21">
        <v>15690.963111525311</v>
      </c>
      <c r="Q21">
        <v>42.274463324498939</v>
      </c>
      <c r="R21">
        <v>14012.2865868135</v>
      </c>
      <c r="S21">
        <v>15687.85494799604</v>
      </c>
      <c r="T21">
        <v>42.400239688327659</v>
      </c>
      <c r="U21">
        <v>51.571760199990237</v>
      </c>
      <c r="V21">
        <v>10.02184502035381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45023</v>
      </c>
      <c r="D3" t="s">
        <v>369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370</v>
      </c>
      <c r="Q3" t="s">
        <v>371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142</v>
      </c>
      <c r="AA3">
        <v>1347.4766867160799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399.8157490357018</v>
      </c>
      <c r="E7">
        <v>13.140127415800061</v>
      </c>
      <c r="H7" t="s">
        <v>93</v>
      </c>
      <c r="I7">
        <v>0</v>
      </c>
      <c r="K7" t="s">
        <v>94</v>
      </c>
      <c r="L7">
        <v>97.162672222222241</v>
      </c>
      <c r="M7">
        <v>3229.806157095808</v>
      </c>
      <c r="N7">
        <v>13.140127415800061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137</v>
      </c>
      <c r="K8" t="s">
        <v>31</v>
      </c>
      <c r="L8">
        <v>3.7903000000000051</v>
      </c>
      <c r="M8">
        <v>696.53584856949078</v>
      </c>
      <c r="N8">
        <v>52.92287445700596</v>
      </c>
    </row>
    <row r="9" spans="1:27" x14ac:dyDescent="0.3">
      <c r="A9">
        <v>2</v>
      </c>
      <c r="B9">
        <v>260</v>
      </c>
      <c r="C9">
        <v>78.467619444444452</v>
      </c>
      <c r="D9">
        <v>2829.9904080601068</v>
      </c>
      <c r="E9">
        <v>10.87337287273211</v>
      </c>
      <c r="H9" t="s">
        <v>96</v>
      </c>
      <c r="I9">
        <v>5</v>
      </c>
      <c r="K9" t="s">
        <v>32</v>
      </c>
      <c r="L9">
        <v>100.9529722222222</v>
      </c>
      <c r="M9">
        <v>3926.342005665299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696.53584856949078</v>
      </c>
      <c r="E12">
        <v>52.92287445700596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372</v>
      </c>
      <c r="B16">
        <v>5930</v>
      </c>
      <c r="C16">
        <v>1867</v>
      </c>
      <c r="D16">
        <v>7</v>
      </c>
      <c r="E16">
        <v>68820</v>
      </c>
      <c r="F16">
        <v>29.994392560159721</v>
      </c>
      <c r="G16">
        <v>5</v>
      </c>
      <c r="H16">
        <v>2</v>
      </c>
      <c r="I16">
        <v>16679.448133548391</v>
      </c>
      <c r="J16">
        <v>18534.143024027391</v>
      </c>
      <c r="K16">
        <v>138.11030155656499</v>
      </c>
      <c r="L16">
        <v>16549.431862403391</v>
      </c>
      <c r="M16">
        <v>20150.018963111059</v>
      </c>
      <c r="N16">
        <v>138.47945927566229</v>
      </c>
      <c r="O16">
        <v>16834.714947467281</v>
      </c>
      <c r="P16">
        <v>20066.671085799531</v>
      </c>
      <c r="Q16">
        <v>138.11030155656499</v>
      </c>
      <c r="R16">
        <v>16838.769915337249</v>
      </c>
      <c r="S16">
        <v>20067.007601615031</v>
      </c>
      <c r="T16">
        <v>138.47945927566229</v>
      </c>
      <c r="U16">
        <v>51.355377257327937</v>
      </c>
      <c r="V16">
        <v>10.03556321915736</v>
      </c>
      <c r="W16">
        <v>0</v>
      </c>
      <c r="X16">
        <v>0</v>
      </c>
    </row>
    <row r="17" spans="1:24" x14ac:dyDescent="0.3">
      <c r="A17" t="s">
        <v>372</v>
      </c>
      <c r="B17">
        <v>5930</v>
      </c>
      <c r="C17">
        <v>1867</v>
      </c>
      <c r="D17">
        <v>7</v>
      </c>
      <c r="E17">
        <v>68820</v>
      </c>
      <c r="F17">
        <v>28.90806066527254</v>
      </c>
      <c r="G17">
        <v>5</v>
      </c>
      <c r="H17">
        <v>2</v>
      </c>
      <c r="I17">
        <v>16679.290364782992</v>
      </c>
      <c r="J17">
        <v>18592.26349950998</v>
      </c>
      <c r="K17">
        <v>136.59464453920549</v>
      </c>
      <c r="L17">
        <v>16551.155331079521</v>
      </c>
      <c r="M17">
        <v>20149.374200797589</v>
      </c>
      <c r="N17">
        <v>135.55570087849739</v>
      </c>
      <c r="O17">
        <v>16828.96837244905</v>
      </c>
      <c r="P17">
        <v>20069.286761741201</v>
      </c>
      <c r="Q17">
        <v>136.59464453920549</v>
      </c>
      <c r="R17">
        <v>16829.963952334208</v>
      </c>
      <c r="S17">
        <v>20069.36932919046</v>
      </c>
      <c r="T17">
        <v>135.55570087849739</v>
      </c>
      <c r="U17">
        <v>51.355499558807807</v>
      </c>
      <c r="V17">
        <v>10.033892900984879</v>
      </c>
      <c r="W17">
        <v>0</v>
      </c>
      <c r="X17">
        <v>0</v>
      </c>
    </row>
    <row r="18" spans="1:24" x14ac:dyDescent="0.3">
      <c r="A18" t="s">
        <v>372</v>
      </c>
      <c r="B18">
        <v>5930</v>
      </c>
      <c r="C18">
        <v>1867</v>
      </c>
      <c r="D18">
        <v>7</v>
      </c>
      <c r="E18">
        <v>68820</v>
      </c>
      <c r="F18">
        <v>19.249431571906008</v>
      </c>
      <c r="G18">
        <v>5</v>
      </c>
      <c r="H18">
        <v>2</v>
      </c>
      <c r="I18">
        <v>16734.151946390069</v>
      </c>
      <c r="J18">
        <v>19088.613763064379</v>
      </c>
      <c r="K18">
        <v>137.56337915722801</v>
      </c>
      <c r="L18">
        <v>16645.86581608593</v>
      </c>
      <c r="M18">
        <v>20125.2004637274</v>
      </c>
      <c r="N18">
        <v>137.37660447393179</v>
      </c>
      <c r="O18">
        <v>16833.82277253213</v>
      </c>
      <c r="P18">
        <v>20072.14078649025</v>
      </c>
      <c r="Q18">
        <v>137.56337915722801</v>
      </c>
      <c r="R18">
        <v>16831.23192753713</v>
      </c>
      <c r="S18">
        <v>20071.9266439165</v>
      </c>
      <c r="T18">
        <v>137.37660447393179</v>
      </c>
      <c r="U18">
        <v>51.355514065213917</v>
      </c>
      <c r="V18">
        <v>10.019497552865939</v>
      </c>
      <c r="W18">
        <v>0</v>
      </c>
      <c r="X18">
        <v>0</v>
      </c>
    </row>
    <row r="19" spans="1:24" x14ac:dyDescent="0.3">
      <c r="A19" t="s">
        <v>373</v>
      </c>
      <c r="B19">
        <v>6128</v>
      </c>
      <c r="C19">
        <v>1871</v>
      </c>
      <c r="D19">
        <v>52</v>
      </c>
      <c r="E19">
        <v>71520</v>
      </c>
      <c r="F19">
        <v>0.88400569496755388</v>
      </c>
      <c r="G19">
        <v>5</v>
      </c>
      <c r="H19">
        <v>2</v>
      </c>
      <c r="I19">
        <v>17000.21206676833</v>
      </c>
      <c r="J19">
        <v>20074.873357134689</v>
      </c>
      <c r="K19">
        <v>86.056675060922316</v>
      </c>
      <c r="L19">
        <v>17012.54160949347</v>
      </c>
      <c r="M19">
        <v>20027.403291795919</v>
      </c>
      <c r="N19">
        <v>87.49475287062252</v>
      </c>
      <c r="O19">
        <v>17002.305085945791</v>
      </c>
      <c r="P19">
        <v>20029.474817356429</v>
      </c>
      <c r="Q19">
        <v>86.056675060922316</v>
      </c>
      <c r="R19">
        <v>17004.02194078621</v>
      </c>
      <c r="S19">
        <v>20029.855593203061</v>
      </c>
      <c r="T19">
        <v>87.49475287062252</v>
      </c>
      <c r="U19">
        <v>51.410032645223282</v>
      </c>
      <c r="V19">
        <v>10.028873850695749</v>
      </c>
      <c r="W19">
        <v>0</v>
      </c>
      <c r="X19">
        <v>0</v>
      </c>
    </row>
    <row r="20" spans="1:24" x14ac:dyDescent="0.3">
      <c r="A20" t="s">
        <v>374</v>
      </c>
      <c r="B20">
        <v>6135</v>
      </c>
      <c r="C20">
        <v>671</v>
      </c>
      <c r="D20">
        <v>16</v>
      </c>
      <c r="E20">
        <v>69360</v>
      </c>
      <c r="F20">
        <v>5.4538080899124051</v>
      </c>
      <c r="G20">
        <v>5</v>
      </c>
      <c r="H20">
        <v>2</v>
      </c>
      <c r="I20">
        <v>17189.373705123271</v>
      </c>
      <c r="J20">
        <v>15999.01664454461</v>
      </c>
      <c r="K20">
        <v>89.849397118024314</v>
      </c>
      <c r="L20">
        <v>17222.609981058351</v>
      </c>
      <c r="M20">
        <v>16301.46207066858</v>
      </c>
      <c r="N20">
        <v>93.224129194712674</v>
      </c>
      <c r="O20">
        <v>17176.657713813202</v>
      </c>
      <c r="P20">
        <v>16274.783791028451</v>
      </c>
      <c r="Q20">
        <v>89.849397118024314</v>
      </c>
      <c r="R20">
        <v>17174.81898189562</v>
      </c>
      <c r="S20">
        <v>16274.99718183058</v>
      </c>
      <c r="T20">
        <v>93.224129194712674</v>
      </c>
      <c r="U20">
        <v>50.617873222703608</v>
      </c>
      <c r="V20">
        <v>10.016741745546881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2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45023</v>
      </c>
      <c r="D3" t="s">
        <v>375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376</v>
      </c>
      <c r="Q3" t="s">
        <v>377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1240.8496088981631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399.82965311187172</v>
      </c>
      <c r="E7">
        <v>13.14003861372017</v>
      </c>
      <c r="H7" t="s">
        <v>93</v>
      </c>
      <c r="I7">
        <v>0</v>
      </c>
      <c r="K7" t="s">
        <v>94</v>
      </c>
      <c r="L7">
        <v>91.281230555555538</v>
      </c>
      <c r="M7">
        <v>2917.269169654096</v>
      </c>
      <c r="N7">
        <v>17.217721356399661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</v>
      </c>
      <c r="K8" t="s">
        <v>31</v>
      </c>
      <c r="L8">
        <v>3.563747222222224</v>
      </c>
      <c r="M8">
        <v>654.83916211751102</v>
      </c>
      <c r="N8">
        <v>51.888400209048051</v>
      </c>
    </row>
    <row r="9" spans="1:27" x14ac:dyDescent="0.3">
      <c r="A9">
        <v>2</v>
      </c>
      <c r="B9">
        <v>247</v>
      </c>
      <c r="C9">
        <v>72.58616111111111</v>
      </c>
      <c r="D9">
        <v>2517.4395165422238</v>
      </c>
      <c r="E9">
        <v>17.217721356399661</v>
      </c>
      <c r="H9" t="s">
        <v>96</v>
      </c>
      <c r="I9">
        <v>10</v>
      </c>
      <c r="K9" t="s">
        <v>32</v>
      </c>
      <c r="L9">
        <v>94.844977777777757</v>
      </c>
      <c r="M9">
        <v>3572.108331771607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654.83916211751102</v>
      </c>
      <c r="E12">
        <v>51.888400209048051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378</v>
      </c>
      <c r="B16">
        <v>2526</v>
      </c>
      <c r="C16">
        <v>5758</v>
      </c>
      <c r="D16">
        <v>57</v>
      </c>
      <c r="E16">
        <v>75420</v>
      </c>
      <c r="F16">
        <v>1.750054994779386</v>
      </c>
      <c r="G16">
        <v>2</v>
      </c>
      <c r="H16">
        <v>5</v>
      </c>
      <c r="I16">
        <v>15918.354602703679</v>
      </c>
      <c r="J16">
        <v>16453.611295797538</v>
      </c>
      <c r="K16">
        <v>75.921823419118638</v>
      </c>
      <c r="L16">
        <v>15851.534943729381</v>
      </c>
      <c r="M16">
        <v>16420.558756330011</v>
      </c>
      <c r="N16">
        <v>76.171644061550552</v>
      </c>
      <c r="O16">
        <v>15935.902406183861</v>
      </c>
      <c r="P16">
        <v>16453.276219415511</v>
      </c>
      <c r="Q16">
        <v>75.921823419118638</v>
      </c>
      <c r="R16">
        <v>15934.97594312742</v>
      </c>
      <c r="S16">
        <v>16455.03013575853</v>
      </c>
      <c r="T16">
        <v>76.171644061550552</v>
      </c>
      <c r="U16">
        <v>10.028829032792929</v>
      </c>
      <c r="V16">
        <v>51.58757681425233</v>
      </c>
      <c r="W16">
        <v>0</v>
      </c>
      <c r="X16">
        <v>0</v>
      </c>
    </row>
    <row r="17" spans="1:24" x14ac:dyDescent="0.3">
      <c r="A17" t="s">
        <v>379</v>
      </c>
      <c r="B17">
        <v>2553</v>
      </c>
      <c r="C17">
        <v>6329</v>
      </c>
      <c r="D17">
        <v>0</v>
      </c>
      <c r="E17">
        <v>72000</v>
      </c>
      <c r="F17">
        <v>18.220490580970811</v>
      </c>
      <c r="G17">
        <v>2</v>
      </c>
      <c r="H17">
        <v>5</v>
      </c>
      <c r="I17">
        <v>15545.17238515996</v>
      </c>
      <c r="J17">
        <v>16513.055995147479</v>
      </c>
      <c r="K17">
        <v>99.7158778928967</v>
      </c>
      <c r="L17">
        <v>14914.998600822921</v>
      </c>
      <c r="M17">
        <v>16130.124343176571</v>
      </c>
      <c r="N17">
        <v>101.3055287482631</v>
      </c>
      <c r="O17">
        <v>15724.340303040201</v>
      </c>
      <c r="P17">
        <v>16549.17479373574</v>
      </c>
      <c r="Q17">
        <v>99.7158778928967</v>
      </c>
      <c r="R17">
        <v>15722.5713725818</v>
      </c>
      <c r="S17">
        <v>16552.055995014722</v>
      </c>
      <c r="T17">
        <v>101.3055287482631</v>
      </c>
      <c r="U17">
        <v>10.031139959100379</v>
      </c>
      <c r="V17">
        <v>50.007060274735181</v>
      </c>
      <c r="W17">
        <v>0</v>
      </c>
      <c r="X17">
        <v>0</v>
      </c>
    </row>
    <row r="18" spans="1:24" x14ac:dyDescent="0.3">
      <c r="A18" t="s">
        <v>379</v>
      </c>
      <c r="B18">
        <v>2553</v>
      </c>
      <c r="C18">
        <v>6329</v>
      </c>
      <c r="D18">
        <v>2</v>
      </c>
      <c r="E18">
        <v>72120</v>
      </c>
      <c r="F18">
        <v>3.8570446418688462</v>
      </c>
      <c r="G18">
        <v>2</v>
      </c>
      <c r="H18">
        <v>5</v>
      </c>
      <c r="I18">
        <v>16935.154005266981</v>
      </c>
      <c r="J18">
        <v>16795.067776085889</v>
      </c>
      <c r="K18">
        <v>98.96580558993638</v>
      </c>
      <c r="L18">
        <v>17090.05560977821</v>
      </c>
      <c r="M18">
        <v>16963.209355145878</v>
      </c>
      <c r="N18">
        <v>103.2163309014867</v>
      </c>
      <c r="O18">
        <v>16973.07018229059</v>
      </c>
      <c r="P18">
        <v>16802.620466778699</v>
      </c>
      <c r="Q18">
        <v>98.96580558993638</v>
      </c>
      <c r="R18">
        <v>16972.33717621605</v>
      </c>
      <c r="S18">
        <v>16803.301709378469</v>
      </c>
      <c r="T18">
        <v>103.2163309014867</v>
      </c>
      <c r="U18">
        <v>10.02349990362347</v>
      </c>
      <c r="V18">
        <v>51.481142370420777</v>
      </c>
      <c r="W18">
        <v>0</v>
      </c>
      <c r="X18">
        <v>0</v>
      </c>
    </row>
    <row r="19" spans="1:24" x14ac:dyDescent="0.3">
      <c r="A19" t="s">
        <v>380</v>
      </c>
      <c r="B19">
        <v>2573</v>
      </c>
      <c r="C19">
        <v>5758</v>
      </c>
      <c r="D19">
        <v>54</v>
      </c>
      <c r="E19">
        <v>75240</v>
      </c>
      <c r="F19">
        <v>30.377310343803249</v>
      </c>
      <c r="G19">
        <v>2</v>
      </c>
      <c r="H19">
        <v>5</v>
      </c>
      <c r="I19">
        <v>15289.407852060011</v>
      </c>
      <c r="J19">
        <v>16918.7771386356</v>
      </c>
      <c r="K19">
        <v>88.467366660867853</v>
      </c>
      <c r="L19">
        <v>16833.67271958265</v>
      </c>
      <c r="M19">
        <v>17759.747062861399</v>
      </c>
      <c r="N19">
        <v>86.50680595934935</v>
      </c>
      <c r="O19">
        <v>15584.16453340521</v>
      </c>
      <c r="P19">
        <v>16842.449861683541</v>
      </c>
      <c r="Q19">
        <v>88.467366660867853</v>
      </c>
      <c r="R19">
        <v>15583.592511206291</v>
      </c>
      <c r="S19">
        <v>16843.50196579835</v>
      </c>
      <c r="T19">
        <v>86.50680595934935</v>
      </c>
      <c r="U19">
        <v>10.02323183929369</v>
      </c>
      <c r="V19">
        <v>51.021799280648899</v>
      </c>
      <c r="W19">
        <v>0</v>
      </c>
      <c r="X19">
        <v>0</v>
      </c>
    </row>
    <row r="20" spans="1:24" x14ac:dyDescent="0.3">
      <c r="A20" t="s">
        <v>381</v>
      </c>
      <c r="B20">
        <v>2599</v>
      </c>
      <c r="C20">
        <v>6139</v>
      </c>
      <c r="D20">
        <v>29</v>
      </c>
      <c r="E20">
        <v>73740</v>
      </c>
      <c r="F20">
        <v>15.589075289380141</v>
      </c>
      <c r="G20">
        <v>2</v>
      </c>
      <c r="H20">
        <v>5</v>
      </c>
      <c r="I20">
        <v>16308.395862250411</v>
      </c>
      <c r="J20">
        <v>16515.630227789919</v>
      </c>
      <c r="K20">
        <v>72.049964482502304</v>
      </c>
      <c r="L20">
        <v>16373.106414102749</v>
      </c>
      <c r="M20">
        <v>15677.26978296706</v>
      </c>
      <c r="N20">
        <v>69.292911200088994</v>
      </c>
      <c r="O20">
        <v>16454.355757630201</v>
      </c>
      <c r="P20">
        <v>16460.384562244912</v>
      </c>
      <c r="Q20">
        <v>72.049964482502304</v>
      </c>
      <c r="R20">
        <v>16452.363543352229</v>
      </c>
      <c r="S20">
        <v>16460.226025021529</v>
      </c>
      <c r="T20">
        <v>69.292911200088994</v>
      </c>
      <c r="U20">
        <v>10.011196091629269</v>
      </c>
      <c r="V20">
        <v>50.481348330825433</v>
      </c>
      <c r="W20">
        <v>0</v>
      </c>
      <c r="X20">
        <v>0</v>
      </c>
    </row>
    <row r="21" spans="1:24" x14ac:dyDescent="0.3">
      <c r="A21" t="s">
        <v>382</v>
      </c>
      <c r="B21">
        <v>2736</v>
      </c>
      <c r="C21">
        <v>5942</v>
      </c>
      <c r="D21">
        <v>27</v>
      </c>
      <c r="E21">
        <v>73620</v>
      </c>
      <c r="F21">
        <v>19.35317193077076</v>
      </c>
      <c r="G21">
        <v>2</v>
      </c>
      <c r="H21">
        <v>5</v>
      </c>
      <c r="I21">
        <v>16221.09691545985</v>
      </c>
      <c r="J21">
        <v>17160.209534269809</v>
      </c>
      <c r="K21">
        <v>45.569771002303924</v>
      </c>
      <c r="L21">
        <v>16197.258428157669</v>
      </c>
      <c r="M21">
        <v>18046.29673746679</v>
      </c>
      <c r="N21">
        <v>41.235324351095009</v>
      </c>
      <c r="O21">
        <v>16403.283983497098</v>
      </c>
      <c r="P21">
        <v>17095.60757021228</v>
      </c>
      <c r="Q21">
        <v>45.569771002303924</v>
      </c>
      <c r="R21">
        <v>16403.036025614911</v>
      </c>
      <c r="S21">
        <v>17095.600968814451</v>
      </c>
      <c r="T21">
        <v>41.235324351095009</v>
      </c>
      <c r="U21">
        <v>9.9881138833707848</v>
      </c>
      <c r="V21">
        <v>50.261067965651748</v>
      </c>
      <c r="W21">
        <v>0</v>
      </c>
      <c r="X21">
        <v>0</v>
      </c>
    </row>
    <row r="22" spans="1:24" x14ac:dyDescent="0.3">
      <c r="A22" t="s">
        <v>383</v>
      </c>
      <c r="B22">
        <v>4302</v>
      </c>
      <c r="C22">
        <v>5936</v>
      </c>
      <c r="D22">
        <v>22</v>
      </c>
      <c r="E22">
        <v>73320</v>
      </c>
      <c r="F22">
        <v>2.452720711034186</v>
      </c>
      <c r="G22">
        <v>0</v>
      </c>
      <c r="H22">
        <v>5</v>
      </c>
      <c r="I22">
        <v>16190.552976367189</v>
      </c>
      <c r="J22">
        <v>16092.06126170855</v>
      </c>
      <c r="K22">
        <v>60.578942662072862</v>
      </c>
      <c r="L22">
        <v>16183.094230764</v>
      </c>
      <c r="M22">
        <v>15935.81664501076</v>
      </c>
      <c r="N22">
        <v>58.008688283307599</v>
      </c>
      <c r="O22">
        <v>16181.637904792289</v>
      </c>
      <c r="P22">
        <v>16061.814106625799</v>
      </c>
      <c r="Q22">
        <v>60.578942662072862</v>
      </c>
      <c r="R22">
        <v>16180.072509481901</v>
      </c>
      <c r="S22">
        <v>16061.87312907058</v>
      </c>
      <c r="T22">
        <v>58.008688283307599</v>
      </c>
      <c r="U22">
        <v>12.85658620844746</v>
      </c>
      <c r="V22">
        <v>51.409316758759253</v>
      </c>
      <c r="W22">
        <v>0</v>
      </c>
      <c r="X22">
        <v>0</v>
      </c>
    </row>
    <row r="23" spans="1:24" x14ac:dyDescent="0.3">
      <c r="A23" t="s">
        <v>383</v>
      </c>
      <c r="B23">
        <v>4302</v>
      </c>
      <c r="C23">
        <v>5936</v>
      </c>
      <c r="D23">
        <v>22</v>
      </c>
      <c r="E23">
        <v>73320</v>
      </c>
      <c r="F23">
        <v>1.725944799296752</v>
      </c>
      <c r="G23">
        <v>0</v>
      </c>
      <c r="H23">
        <v>5</v>
      </c>
      <c r="I23">
        <v>16176.06591316561</v>
      </c>
      <c r="J23">
        <v>16045.55642537685</v>
      </c>
      <c r="K23">
        <v>61.485709568139328</v>
      </c>
      <c r="L23">
        <v>16170.254107691761</v>
      </c>
      <c r="M23">
        <v>15935.63055628045</v>
      </c>
      <c r="N23">
        <v>63.444410039811594</v>
      </c>
      <c r="O23">
        <v>16169.793433253401</v>
      </c>
      <c r="P23">
        <v>16024.27193134297</v>
      </c>
      <c r="Q23">
        <v>61.485709568139328</v>
      </c>
      <c r="R23">
        <v>16168.12791772984</v>
      </c>
      <c r="S23">
        <v>16024.334717002939</v>
      </c>
      <c r="T23">
        <v>63.444410039811594</v>
      </c>
      <c r="U23">
        <v>12.856433796716519</v>
      </c>
      <c r="V23">
        <v>51.409314424100288</v>
      </c>
      <c r="W23">
        <v>0</v>
      </c>
      <c r="X23">
        <v>0</v>
      </c>
    </row>
    <row r="24" spans="1:24" x14ac:dyDescent="0.3">
      <c r="A24" t="s">
        <v>384</v>
      </c>
      <c r="B24">
        <v>5764</v>
      </c>
      <c r="C24">
        <v>1879</v>
      </c>
      <c r="D24">
        <v>6</v>
      </c>
      <c r="E24">
        <v>72360</v>
      </c>
      <c r="F24">
        <v>72.859064397953119</v>
      </c>
      <c r="G24">
        <v>5</v>
      </c>
      <c r="H24">
        <v>2</v>
      </c>
      <c r="I24">
        <v>16700.924129354149</v>
      </c>
      <c r="J24">
        <v>16676.14939821513</v>
      </c>
      <c r="K24">
        <v>98.729918770465318</v>
      </c>
      <c r="L24">
        <v>20016.800123277531</v>
      </c>
      <c r="M24">
        <v>19169.595920773689</v>
      </c>
      <c r="N24">
        <v>97.219785561245956</v>
      </c>
      <c r="O24">
        <v>19311.19598221581</v>
      </c>
      <c r="P24">
        <v>19372.490013684321</v>
      </c>
      <c r="Q24">
        <v>98.729918770465318</v>
      </c>
      <c r="R24">
        <v>19313.67934199611</v>
      </c>
      <c r="S24">
        <v>19369.194380618861</v>
      </c>
      <c r="T24">
        <v>97.219785561245956</v>
      </c>
      <c r="U24">
        <v>51.508143939395588</v>
      </c>
      <c r="V24">
        <v>10.03172971033405</v>
      </c>
      <c r="W24">
        <v>0</v>
      </c>
      <c r="X24">
        <v>0</v>
      </c>
    </row>
    <row r="25" spans="1:24" x14ac:dyDescent="0.3">
      <c r="A25" t="s">
        <v>385</v>
      </c>
      <c r="B25">
        <v>6333</v>
      </c>
      <c r="C25">
        <v>1882</v>
      </c>
      <c r="D25">
        <v>29</v>
      </c>
      <c r="E25">
        <v>73740</v>
      </c>
      <c r="F25">
        <v>16.653444634571731</v>
      </c>
      <c r="G25">
        <v>5</v>
      </c>
      <c r="H25">
        <v>2</v>
      </c>
      <c r="I25">
        <v>17221.16694271396</v>
      </c>
      <c r="J25">
        <v>17218.079255054749</v>
      </c>
      <c r="K25">
        <v>103.12253372110111</v>
      </c>
      <c r="L25">
        <v>17959.67604803299</v>
      </c>
      <c r="M25">
        <v>17795.502008701362</v>
      </c>
      <c r="N25">
        <v>99.967631429101687</v>
      </c>
      <c r="O25">
        <v>17794.481668223041</v>
      </c>
      <c r="P25">
        <v>17810.653343596001</v>
      </c>
      <c r="Q25">
        <v>103.12253372110111</v>
      </c>
      <c r="R25">
        <v>17793.45520760231</v>
      </c>
      <c r="S25">
        <v>17811.970992284641</v>
      </c>
      <c r="T25">
        <v>99.967631429101687</v>
      </c>
      <c r="U25">
        <v>49.510499395340943</v>
      </c>
      <c r="V25">
        <v>10.030039806562799</v>
      </c>
      <c r="W25">
        <v>0</v>
      </c>
      <c r="X25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45023</v>
      </c>
      <c r="D3" t="s">
        <v>386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387</v>
      </c>
      <c r="Q3" t="s">
        <v>388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</v>
      </c>
      <c r="AA3">
        <v>156.84023833274841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133.62443506461909</v>
      </c>
      <c r="E7">
        <v>13.107450831640151</v>
      </c>
      <c r="H7" t="s">
        <v>93</v>
      </c>
      <c r="I7">
        <v>0</v>
      </c>
      <c r="K7" t="s">
        <v>94</v>
      </c>
      <c r="L7">
        <v>22.032463888888891</v>
      </c>
      <c r="M7">
        <v>636.09433570739259</v>
      </c>
      <c r="N7">
        <v>13.51934695961771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27</v>
      </c>
      <c r="K8" t="s">
        <v>31</v>
      </c>
      <c r="L8">
        <v>0.65175000000000083</v>
      </c>
      <c r="M8">
        <v>119.74220518845409</v>
      </c>
      <c r="N8">
        <v>51.649680745683902</v>
      </c>
    </row>
    <row r="9" spans="1:27" x14ac:dyDescent="0.3">
      <c r="A9">
        <v>2</v>
      </c>
      <c r="B9">
        <v>144</v>
      </c>
      <c r="C9">
        <v>14.607894444444449</v>
      </c>
      <c r="D9">
        <v>502.4699006427735</v>
      </c>
      <c r="E9">
        <v>13.51934695961771</v>
      </c>
      <c r="H9" t="s">
        <v>96</v>
      </c>
      <c r="I9">
        <v>7</v>
      </c>
      <c r="K9" t="s">
        <v>32</v>
      </c>
      <c r="L9">
        <v>22.684213888888891</v>
      </c>
      <c r="M9">
        <v>755.83654089584661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119.74220518845409</v>
      </c>
      <c r="E12">
        <v>51.649680745683902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389</v>
      </c>
      <c r="B16">
        <v>2692</v>
      </c>
      <c r="C16">
        <v>5950</v>
      </c>
      <c r="D16">
        <v>12</v>
      </c>
      <c r="E16">
        <v>76320</v>
      </c>
      <c r="F16">
        <v>34.223493617942367</v>
      </c>
      <c r="G16">
        <v>2</v>
      </c>
      <c r="H16">
        <v>5</v>
      </c>
      <c r="I16">
        <v>16035.150822134099</v>
      </c>
      <c r="J16">
        <v>18566.33020721616</v>
      </c>
      <c r="K16">
        <v>25.436794449211678</v>
      </c>
      <c r="L16">
        <v>16146.90534661932</v>
      </c>
      <c r="M16">
        <v>17143.388030749189</v>
      </c>
      <c r="N16">
        <v>27.067120343855269</v>
      </c>
      <c r="O16">
        <v>16107.28935850354</v>
      </c>
      <c r="P16">
        <v>18900.542917604369</v>
      </c>
      <c r="Q16">
        <v>25.436794449211678</v>
      </c>
      <c r="R16">
        <v>16104.744760031101</v>
      </c>
      <c r="S16">
        <v>18900.338491051622</v>
      </c>
      <c r="T16">
        <v>27.067120343855269</v>
      </c>
      <c r="U16">
        <v>9.9904907701047474</v>
      </c>
      <c r="V16">
        <v>51.352332975653397</v>
      </c>
      <c r="W16">
        <v>0</v>
      </c>
      <c r="X16">
        <v>0</v>
      </c>
    </row>
    <row r="17" spans="1:24" x14ac:dyDescent="0.3">
      <c r="A17" t="s">
        <v>390</v>
      </c>
      <c r="B17">
        <v>2764</v>
      </c>
      <c r="C17">
        <v>5950</v>
      </c>
      <c r="D17">
        <v>12</v>
      </c>
      <c r="E17">
        <v>76320</v>
      </c>
      <c r="F17">
        <v>20.882905317364781</v>
      </c>
      <c r="G17">
        <v>2</v>
      </c>
      <c r="H17">
        <v>5</v>
      </c>
      <c r="I17">
        <v>15936.44047100896</v>
      </c>
      <c r="J17">
        <v>17624.39562913288</v>
      </c>
      <c r="K17">
        <v>32.013872212910293</v>
      </c>
      <c r="L17">
        <v>16146.17800779812</v>
      </c>
      <c r="M17">
        <v>16646.939534238671</v>
      </c>
      <c r="N17">
        <v>34.543501673956349</v>
      </c>
      <c r="O17">
        <v>16121.3917577435</v>
      </c>
      <c r="P17">
        <v>17721.627266675048</v>
      </c>
      <c r="Q17">
        <v>32.013872212910293</v>
      </c>
      <c r="R17">
        <v>16120.45576402502</v>
      </c>
      <c r="S17">
        <v>17721.425487979439</v>
      </c>
      <c r="T17">
        <v>34.543501673956349</v>
      </c>
      <c r="U17">
        <v>10.005891048222111</v>
      </c>
      <c r="V17">
        <v>51.467637150872207</v>
      </c>
      <c r="W17">
        <v>0</v>
      </c>
      <c r="X17">
        <v>0</v>
      </c>
    </row>
    <row r="18" spans="1:24" x14ac:dyDescent="0.3">
      <c r="A18" t="s">
        <v>391</v>
      </c>
      <c r="B18">
        <v>4880</v>
      </c>
      <c r="C18">
        <v>6340</v>
      </c>
      <c r="D18">
        <v>13</v>
      </c>
      <c r="E18">
        <v>76380</v>
      </c>
      <c r="F18">
        <v>30.459344251044659</v>
      </c>
      <c r="G18">
        <v>0</v>
      </c>
      <c r="H18">
        <v>5</v>
      </c>
      <c r="I18">
        <v>18718.877596810609</v>
      </c>
      <c r="J18">
        <v>16876.831829959308</v>
      </c>
      <c r="K18">
        <v>71.525274758280602</v>
      </c>
      <c r="L18">
        <v>17329.33664092033</v>
      </c>
      <c r="M18">
        <v>16180.840426324819</v>
      </c>
      <c r="N18">
        <v>71.344574454676732</v>
      </c>
      <c r="O18">
        <v>18718.877596810609</v>
      </c>
      <c r="P18">
        <v>16876.831829959308</v>
      </c>
      <c r="Q18">
        <v>71.525274758280602</v>
      </c>
      <c r="R18">
        <v>18717.709936730029</v>
      </c>
      <c r="S18">
        <v>16879.15335089558</v>
      </c>
      <c r="T18">
        <v>71.344574454676732</v>
      </c>
      <c r="U18">
        <v>0</v>
      </c>
      <c r="V18">
        <v>51.022051895464557</v>
      </c>
      <c r="W18">
        <v>0</v>
      </c>
      <c r="X18">
        <v>0</v>
      </c>
    </row>
    <row r="19" spans="1:24" x14ac:dyDescent="0.3">
      <c r="A19" t="s">
        <v>391</v>
      </c>
      <c r="B19">
        <v>4880</v>
      </c>
      <c r="C19">
        <v>6340</v>
      </c>
      <c r="D19">
        <v>13</v>
      </c>
      <c r="E19">
        <v>76380</v>
      </c>
      <c r="F19">
        <v>28.53734922744875</v>
      </c>
      <c r="G19">
        <v>0</v>
      </c>
      <c r="H19">
        <v>5</v>
      </c>
      <c r="I19">
        <v>18716.038999041619</v>
      </c>
      <c r="J19">
        <v>16882.683810813051</v>
      </c>
      <c r="K19">
        <v>74.770034302360557</v>
      </c>
      <c r="L19">
        <v>17414.27680588064</v>
      </c>
      <c r="M19">
        <v>16229.76093141306</v>
      </c>
      <c r="N19">
        <v>74.976932582106059</v>
      </c>
      <c r="O19">
        <v>18716.038999041619</v>
      </c>
      <c r="P19">
        <v>16882.683810813051</v>
      </c>
      <c r="Q19">
        <v>74.770034302360557</v>
      </c>
      <c r="R19">
        <v>18715.3720998961</v>
      </c>
      <c r="S19">
        <v>16884.010062997309</v>
      </c>
      <c r="T19">
        <v>74.976932582106059</v>
      </c>
      <c r="U19">
        <v>0</v>
      </c>
      <c r="V19">
        <v>51.032345965137687</v>
      </c>
      <c r="W19">
        <v>0</v>
      </c>
      <c r="X19">
        <v>0</v>
      </c>
    </row>
    <row r="20" spans="1:24" x14ac:dyDescent="0.3">
      <c r="A20" t="s">
        <v>391</v>
      </c>
      <c r="B20">
        <v>4880</v>
      </c>
      <c r="C20">
        <v>6340</v>
      </c>
      <c r="D20">
        <v>13</v>
      </c>
      <c r="E20">
        <v>76380</v>
      </c>
      <c r="F20">
        <v>28.21201199986038</v>
      </c>
      <c r="G20">
        <v>0</v>
      </c>
      <c r="H20">
        <v>5</v>
      </c>
      <c r="I20">
        <v>18721.35762100017</v>
      </c>
      <c r="J20">
        <v>16880.356734079171</v>
      </c>
      <c r="K20">
        <v>70.886566590993397</v>
      </c>
      <c r="L20">
        <v>17436.29221257129</v>
      </c>
      <c r="M20">
        <v>16231.35136184471</v>
      </c>
      <c r="N20">
        <v>68.328076443796945</v>
      </c>
      <c r="O20">
        <v>18721.35762100017</v>
      </c>
      <c r="P20">
        <v>16880.356734079171</v>
      </c>
      <c r="Q20">
        <v>70.886566590993397</v>
      </c>
      <c r="R20">
        <v>18722.471466337221</v>
      </c>
      <c r="S20">
        <v>16878.141789790381</v>
      </c>
      <c r="T20">
        <v>68.328076443796945</v>
      </c>
      <c r="U20">
        <v>0</v>
      </c>
      <c r="V20">
        <v>51.02971653506463</v>
      </c>
      <c r="W20">
        <v>0</v>
      </c>
      <c r="X20">
        <v>0</v>
      </c>
    </row>
    <row r="21" spans="1:24" x14ac:dyDescent="0.3">
      <c r="A21" t="s">
        <v>391</v>
      </c>
      <c r="B21">
        <v>4880</v>
      </c>
      <c r="C21">
        <v>6340</v>
      </c>
      <c r="D21">
        <v>13</v>
      </c>
      <c r="E21">
        <v>76380</v>
      </c>
      <c r="F21">
        <v>13.7364983902683</v>
      </c>
      <c r="G21">
        <v>0</v>
      </c>
      <c r="H21">
        <v>5</v>
      </c>
      <c r="I21">
        <v>18717.98848087381</v>
      </c>
      <c r="J21">
        <v>16878.72206653895</v>
      </c>
      <c r="K21">
        <v>62.947493416160867</v>
      </c>
      <c r="L21">
        <v>18091.800139939609</v>
      </c>
      <c r="M21">
        <v>16563.68523932857</v>
      </c>
      <c r="N21">
        <v>63.021967024197778</v>
      </c>
      <c r="O21">
        <v>18717.98848087381</v>
      </c>
      <c r="P21">
        <v>16878.72206653895</v>
      </c>
      <c r="Q21">
        <v>62.947493416160867</v>
      </c>
      <c r="R21">
        <v>18718.04529045528</v>
      </c>
      <c r="S21">
        <v>16878.609097248111</v>
      </c>
      <c r="T21">
        <v>63.021967024197778</v>
      </c>
      <c r="U21">
        <v>0</v>
      </c>
      <c r="V21">
        <v>51.029800553935587</v>
      </c>
      <c r="W21">
        <v>0</v>
      </c>
      <c r="X21">
        <v>0</v>
      </c>
    </row>
    <row r="22" spans="1:24" x14ac:dyDescent="0.3">
      <c r="A22" t="s">
        <v>391</v>
      </c>
      <c r="B22">
        <v>4880</v>
      </c>
      <c r="C22">
        <v>6340</v>
      </c>
      <c r="D22">
        <v>13</v>
      </c>
      <c r="E22">
        <v>76380</v>
      </c>
      <c r="F22">
        <v>11.162899462880899</v>
      </c>
      <c r="G22">
        <v>0</v>
      </c>
      <c r="H22">
        <v>5</v>
      </c>
      <c r="I22">
        <v>18713.696630126731</v>
      </c>
      <c r="J22">
        <v>16880.121589151669</v>
      </c>
      <c r="K22">
        <v>72.347931870917904</v>
      </c>
      <c r="L22">
        <v>18202.885958572879</v>
      </c>
      <c r="M22">
        <v>16627.739588906781</v>
      </c>
      <c r="N22">
        <v>72.063790528355938</v>
      </c>
      <c r="O22">
        <v>18713.696630126731</v>
      </c>
      <c r="P22">
        <v>16880.121589151669</v>
      </c>
      <c r="Q22">
        <v>72.347931870917904</v>
      </c>
      <c r="R22">
        <v>18711.917162385231</v>
      </c>
      <c r="S22">
        <v>16883.660975286672</v>
      </c>
      <c r="T22">
        <v>72.063790528355938</v>
      </c>
      <c r="U22">
        <v>0</v>
      </c>
      <c r="V22">
        <v>51.039092708148821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45023</v>
      </c>
      <c r="D3" t="s">
        <v>392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393</v>
      </c>
      <c r="Q3" t="s">
        <v>394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159.4229025840759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199.79803032233951</v>
      </c>
      <c r="E7">
        <v>13.14000350592473</v>
      </c>
      <c r="H7" t="s">
        <v>93</v>
      </c>
      <c r="I7">
        <v>0</v>
      </c>
      <c r="K7" t="s">
        <v>94</v>
      </c>
      <c r="L7">
        <v>24.285649999999979</v>
      </c>
      <c r="M7">
        <v>740.00575896390444</v>
      </c>
      <c r="N7">
        <v>13.14000350592473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</v>
      </c>
      <c r="K8" t="s">
        <v>31</v>
      </c>
      <c r="L8">
        <v>0.8593972222222227</v>
      </c>
      <c r="M8">
        <v>158.01984884198239</v>
      </c>
      <c r="N8">
        <v>52.35249032532785</v>
      </c>
    </row>
    <row r="9" spans="1:27" x14ac:dyDescent="0.3">
      <c r="A9">
        <v>2</v>
      </c>
      <c r="B9">
        <v>162</v>
      </c>
      <c r="C9">
        <v>15.682686111111121</v>
      </c>
      <c r="D9">
        <v>540.20772864156493</v>
      </c>
      <c r="E9">
        <v>11.672795682507511</v>
      </c>
      <c r="H9" t="s">
        <v>96</v>
      </c>
      <c r="I9">
        <v>5</v>
      </c>
      <c r="K9" t="s">
        <v>32</v>
      </c>
      <c r="L9">
        <v>25.1450472222222</v>
      </c>
      <c r="M9">
        <v>898.02560780588692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158.01984884198239</v>
      </c>
      <c r="E12">
        <v>52.35249032532785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395</v>
      </c>
      <c r="B16">
        <v>2509</v>
      </c>
      <c r="C16">
        <v>5774</v>
      </c>
      <c r="D16">
        <v>11</v>
      </c>
      <c r="E16">
        <v>77160</v>
      </c>
      <c r="F16">
        <v>5.792848355298247</v>
      </c>
      <c r="G16">
        <v>2</v>
      </c>
      <c r="H16">
        <v>5</v>
      </c>
      <c r="I16">
        <v>17670.405071301979</v>
      </c>
      <c r="J16">
        <v>17162.556811462538</v>
      </c>
      <c r="K16">
        <v>50.197416993198601</v>
      </c>
      <c r="L16">
        <v>17943.073866589119</v>
      </c>
      <c r="M16">
        <v>17378.8582579879</v>
      </c>
      <c r="N16">
        <v>45.787820485642129</v>
      </c>
      <c r="O16">
        <v>17726.098922813671</v>
      </c>
      <c r="P16">
        <v>17179.013707059199</v>
      </c>
      <c r="Q16">
        <v>50.197416993198601</v>
      </c>
      <c r="R16">
        <v>17725.529108082821</v>
      </c>
      <c r="S16">
        <v>17179.73592592376</v>
      </c>
      <c r="T16">
        <v>45.787820485642129</v>
      </c>
      <c r="U16">
        <v>10.02518694718505</v>
      </c>
      <c r="V16">
        <v>50.910354398036283</v>
      </c>
      <c r="W16">
        <v>0</v>
      </c>
      <c r="X16">
        <v>0</v>
      </c>
    </row>
    <row r="17" spans="1:24" x14ac:dyDescent="0.3">
      <c r="A17" t="s">
        <v>396</v>
      </c>
      <c r="B17">
        <v>2524</v>
      </c>
      <c r="C17">
        <v>5771</v>
      </c>
      <c r="D17">
        <v>7</v>
      </c>
      <c r="E17">
        <v>76920</v>
      </c>
      <c r="F17">
        <v>31.67199814211811</v>
      </c>
      <c r="G17">
        <v>2</v>
      </c>
      <c r="H17">
        <v>5</v>
      </c>
      <c r="I17">
        <v>16688.482590885251</v>
      </c>
      <c r="J17">
        <v>16811.15230025343</v>
      </c>
      <c r="K17">
        <v>33.368821561979964</v>
      </c>
      <c r="L17">
        <v>15486.33861917896</v>
      </c>
      <c r="M17">
        <v>16264.62481253363</v>
      </c>
      <c r="N17">
        <v>28.908858522450899</v>
      </c>
      <c r="O17">
        <v>16996.473414329601</v>
      </c>
      <c r="P17">
        <v>16888.19087845401</v>
      </c>
      <c r="Q17">
        <v>33.368821561979964</v>
      </c>
      <c r="R17">
        <v>16996.344604911741</v>
      </c>
      <c r="S17">
        <v>16888.47403108839</v>
      </c>
      <c r="T17">
        <v>28.908858522450899</v>
      </c>
      <c r="U17">
        <v>10.02398359097902</v>
      </c>
      <c r="V17">
        <v>51.585032906013097</v>
      </c>
      <c r="W17">
        <v>0</v>
      </c>
      <c r="X17">
        <v>0</v>
      </c>
    </row>
    <row r="18" spans="1:24" x14ac:dyDescent="0.3">
      <c r="A18" t="s">
        <v>397</v>
      </c>
      <c r="B18">
        <v>2570</v>
      </c>
      <c r="C18">
        <v>5772</v>
      </c>
      <c r="D18">
        <v>12</v>
      </c>
      <c r="E18">
        <v>77220</v>
      </c>
      <c r="F18">
        <v>36.790796035116117</v>
      </c>
      <c r="G18">
        <v>2</v>
      </c>
      <c r="H18">
        <v>5</v>
      </c>
      <c r="I18">
        <v>16104.22273697096</v>
      </c>
      <c r="J18">
        <v>16409.6764418124</v>
      </c>
      <c r="K18">
        <v>116.96923407295721</v>
      </c>
      <c r="L18">
        <v>14102.619811255179</v>
      </c>
      <c r="M18">
        <v>15706.26994495213</v>
      </c>
      <c r="N18">
        <v>115.3245599476994</v>
      </c>
      <c r="O18">
        <v>15782.2222081621</v>
      </c>
      <c r="P18">
        <v>16589.742692796979</v>
      </c>
      <c r="Q18">
        <v>116.96923407295721</v>
      </c>
      <c r="R18">
        <v>15783.342130528041</v>
      </c>
      <c r="S18">
        <v>16586.539488622169</v>
      </c>
      <c r="T18">
        <v>115.3245599476994</v>
      </c>
      <c r="U18">
        <v>10.027737416204079</v>
      </c>
      <c r="V18">
        <v>51.569638736739599</v>
      </c>
      <c r="W18">
        <v>0</v>
      </c>
      <c r="X18">
        <v>0</v>
      </c>
    </row>
    <row r="19" spans="1:24" x14ac:dyDescent="0.3">
      <c r="A19" t="s">
        <v>398</v>
      </c>
      <c r="B19">
        <v>2585</v>
      </c>
      <c r="C19">
        <v>5768</v>
      </c>
      <c r="D19">
        <v>9</v>
      </c>
      <c r="E19">
        <v>77040</v>
      </c>
      <c r="F19">
        <v>58.325847548745223</v>
      </c>
      <c r="G19">
        <v>2</v>
      </c>
      <c r="H19">
        <v>5</v>
      </c>
      <c r="I19">
        <v>16261.420479761309</v>
      </c>
      <c r="J19">
        <v>16533.034049987469</v>
      </c>
      <c r="K19">
        <v>69.697747680589671</v>
      </c>
      <c r="L19">
        <v>18996.598451557009</v>
      </c>
      <c r="M19">
        <v>18332.365521256012</v>
      </c>
      <c r="N19">
        <v>69.407354094579603</v>
      </c>
      <c r="O19">
        <v>16807.634434401931</v>
      </c>
      <c r="P19">
        <v>16326.33457137698</v>
      </c>
      <c r="Q19">
        <v>69.697747680589671</v>
      </c>
      <c r="R19">
        <v>16806.88214637525</v>
      </c>
      <c r="S19">
        <v>16327.479172981541</v>
      </c>
      <c r="T19">
        <v>69.407354094579603</v>
      </c>
      <c r="U19">
        <v>10.012982963808209</v>
      </c>
      <c r="V19">
        <v>50.902132670993538</v>
      </c>
      <c r="W19">
        <v>0</v>
      </c>
      <c r="X19">
        <v>0</v>
      </c>
    </row>
    <row r="20" spans="1:24" x14ac:dyDescent="0.3">
      <c r="A20" t="s">
        <v>399</v>
      </c>
      <c r="B20">
        <v>2854</v>
      </c>
      <c r="C20">
        <v>6155</v>
      </c>
      <c r="D20">
        <v>1</v>
      </c>
      <c r="E20">
        <v>76560</v>
      </c>
      <c r="F20">
        <v>6.4563637285296656</v>
      </c>
      <c r="G20">
        <v>2</v>
      </c>
      <c r="H20">
        <v>5</v>
      </c>
      <c r="I20">
        <v>16319.80223149483</v>
      </c>
      <c r="J20">
        <v>14123.629396630769</v>
      </c>
      <c r="K20">
        <v>87.468526648894112</v>
      </c>
      <c r="L20">
        <v>16350.199913774341</v>
      </c>
      <c r="M20">
        <v>14468.544089024161</v>
      </c>
      <c r="N20">
        <v>92.321766643707264</v>
      </c>
      <c r="O20">
        <v>16260.081570899119</v>
      </c>
      <c r="P20">
        <v>14148.72176744536</v>
      </c>
      <c r="Q20">
        <v>87.468526648894112</v>
      </c>
      <c r="R20">
        <v>16261.49856811537</v>
      </c>
      <c r="S20">
        <v>14148.602748495299</v>
      </c>
      <c r="T20">
        <v>92.321766643707264</v>
      </c>
      <c r="U20">
        <v>10.033195903051711</v>
      </c>
      <c r="V20">
        <v>51.423624421852857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45023</v>
      </c>
      <c r="D3" t="s">
        <v>400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401</v>
      </c>
      <c r="Q3" t="s">
        <v>402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32</v>
      </c>
      <c r="AA3">
        <v>153.04482889175421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33.263905015574053</v>
      </c>
      <c r="E7">
        <v>12.905259833453419</v>
      </c>
      <c r="H7" t="s">
        <v>93</v>
      </c>
      <c r="I7">
        <v>29</v>
      </c>
      <c r="K7" t="s">
        <v>94</v>
      </c>
      <c r="L7">
        <v>21.434225000000001</v>
      </c>
      <c r="M7">
        <v>741.81059110710862</v>
      </c>
      <c r="N7">
        <v>12.905259833453419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0.6859111111111067</v>
      </c>
      <c r="M8">
        <v>126.04802047273451</v>
      </c>
      <c r="N8">
        <v>51.74025814790221</v>
      </c>
    </row>
    <row r="9" spans="1:27" x14ac:dyDescent="0.3">
      <c r="A9">
        <v>2</v>
      </c>
      <c r="B9">
        <v>202</v>
      </c>
      <c r="C9">
        <v>20.354697222222232</v>
      </c>
      <c r="D9">
        <v>708.54668609153453</v>
      </c>
      <c r="E9">
        <v>10.74593573450265</v>
      </c>
      <c r="H9" t="s">
        <v>96</v>
      </c>
      <c r="I9">
        <v>3</v>
      </c>
      <c r="K9" t="s">
        <v>32</v>
      </c>
      <c r="L9">
        <v>22.120136111111108</v>
      </c>
      <c r="M9">
        <v>867.85861157984311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126.04802047273451</v>
      </c>
      <c r="E12">
        <v>51.74025814790221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403</v>
      </c>
      <c r="B16">
        <v>2471</v>
      </c>
      <c r="C16">
        <v>6345</v>
      </c>
      <c r="D16">
        <v>13</v>
      </c>
      <c r="E16">
        <v>78180</v>
      </c>
      <c r="F16">
        <v>9.6073758683656578</v>
      </c>
      <c r="G16">
        <v>2</v>
      </c>
      <c r="H16">
        <v>5</v>
      </c>
      <c r="I16">
        <v>14397.418657438089</v>
      </c>
      <c r="J16">
        <v>15927.06106292348</v>
      </c>
      <c r="K16">
        <v>50.37292395522725</v>
      </c>
      <c r="L16">
        <v>14870.15041059965</v>
      </c>
      <c r="M16">
        <v>16019.34096708881</v>
      </c>
      <c r="N16">
        <v>52.067606918995892</v>
      </c>
      <c r="O16">
        <v>14411.609385469799</v>
      </c>
      <c r="P16">
        <v>15832.08875680271</v>
      </c>
      <c r="Q16">
        <v>50.37292395522725</v>
      </c>
      <c r="R16">
        <v>14412.0058724585</v>
      </c>
      <c r="S16">
        <v>15830.102105374101</v>
      </c>
      <c r="T16">
        <v>52.067606918995892</v>
      </c>
      <c r="U16">
        <v>9.9950956273852665</v>
      </c>
      <c r="V16">
        <v>51.594648554064037</v>
      </c>
      <c r="W16">
        <v>0</v>
      </c>
      <c r="X16">
        <v>0</v>
      </c>
    </row>
    <row r="17" spans="1:24" x14ac:dyDescent="0.3">
      <c r="A17" t="s">
        <v>404</v>
      </c>
      <c r="B17">
        <v>2560</v>
      </c>
      <c r="C17">
        <v>6151</v>
      </c>
      <c r="D17">
        <v>14</v>
      </c>
      <c r="E17">
        <v>78240</v>
      </c>
      <c r="F17">
        <v>0.63646239239072322</v>
      </c>
      <c r="G17">
        <v>2</v>
      </c>
      <c r="H17">
        <v>5</v>
      </c>
      <c r="I17">
        <v>16554.429330560499</v>
      </c>
      <c r="J17">
        <v>16422.094077328151</v>
      </c>
      <c r="K17">
        <v>116.8455771836154</v>
      </c>
      <c r="L17">
        <v>16550.228741693991</v>
      </c>
      <c r="M17">
        <v>16451.754383645199</v>
      </c>
      <c r="N17">
        <v>114.4329673360799</v>
      </c>
      <c r="O17">
        <v>16560.38741196609</v>
      </c>
      <c r="P17">
        <v>16419.838522087051</v>
      </c>
      <c r="Q17">
        <v>116.8455771836154</v>
      </c>
      <c r="R17">
        <v>16557.149787686951</v>
      </c>
      <c r="S17">
        <v>16419.733777849429</v>
      </c>
      <c r="T17">
        <v>114.4329673360799</v>
      </c>
      <c r="U17">
        <v>10.00960151126734</v>
      </c>
      <c r="V17">
        <v>51.472071466213663</v>
      </c>
      <c r="W17">
        <v>0</v>
      </c>
      <c r="X17">
        <v>0</v>
      </c>
    </row>
    <row r="18" spans="1:24" x14ac:dyDescent="0.3">
      <c r="A18" t="s">
        <v>405</v>
      </c>
      <c r="B18">
        <v>2925</v>
      </c>
      <c r="C18">
        <v>6148</v>
      </c>
      <c r="D18">
        <v>7</v>
      </c>
      <c r="E18">
        <v>77820</v>
      </c>
      <c r="F18">
        <v>10.258265705152951</v>
      </c>
      <c r="G18">
        <v>2</v>
      </c>
      <c r="H18">
        <v>5</v>
      </c>
      <c r="I18">
        <v>16281.46604089293</v>
      </c>
      <c r="J18">
        <v>14893.586117815201</v>
      </c>
      <c r="K18">
        <v>82.445696283867832</v>
      </c>
      <c r="L18">
        <v>16171.86232318188</v>
      </c>
      <c r="M18">
        <v>15450.57170870106</v>
      </c>
      <c r="N18">
        <v>81.178675578994756</v>
      </c>
      <c r="O18">
        <v>16182.80371589877</v>
      </c>
      <c r="P18">
        <v>14923.079843296029</v>
      </c>
      <c r="Q18">
        <v>82.445696283867832</v>
      </c>
      <c r="R18">
        <v>16184.17383765356</v>
      </c>
      <c r="S18">
        <v>14923.35296035162</v>
      </c>
      <c r="T18">
        <v>81.178675578994756</v>
      </c>
      <c r="U18">
        <v>10.038380749738799</v>
      </c>
      <c r="V18">
        <v>51.408541367272868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45023</v>
      </c>
      <c r="D3" t="s">
        <v>406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407</v>
      </c>
      <c r="Q3" t="s">
        <v>408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198</v>
      </c>
      <c r="AA3">
        <v>193.8059706687927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16.7341388904266</v>
      </c>
      <c r="E7">
        <v>12.89946126886524</v>
      </c>
      <c r="H7" t="s">
        <v>93</v>
      </c>
      <c r="I7">
        <v>113</v>
      </c>
      <c r="K7" t="s">
        <v>94</v>
      </c>
      <c r="L7">
        <v>23.651741666666659</v>
      </c>
      <c r="M7">
        <v>827.51224493702455</v>
      </c>
      <c r="N7">
        <v>12.89946126886524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80</v>
      </c>
      <c r="K8" t="s">
        <v>31</v>
      </c>
      <c r="L8">
        <v>0.68137500000000728</v>
      </c>
      <c r="M8">
        <v>125.3788017000231</v>
      </c>
      <c r="N8">
        <v>52.979924675839897</v>
      </c>
    </row>
    <row r="9" spans="1:27" x14ac:dyDescent="0.3">
      <c r="A9">
        <v>2</v>
      </c>
      <c r="B9">
        <v>243</v>
      </c>
      <c r="C9">
        <v>23.17851944444444</v>
      </c>
      <c r="D9">
        <v>810.77810604659794</v>
      </c>
      <c r="E9">
        <v>10.620908842536499</v>
      </c>
      <c r="H9" t="s">
        <v>96</v>
      </c>
      <c r="I9">
        <v>5</v>
      </c>
      <c r="K9" t="s">
        <v>32</v>
      </c>
      <c r="L9">
        <v>24.333116666666658</v>
      </c>
      <c r="M9">
        <v>952.89104663704768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125.3788017000231</v>
      </c>
      <c r="E12">
        <v>52.979924675839897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409</v>
      </c>
      <c r="B16">
        <v>2497</v>
      </c>
      <c r="C16">
        <v>6341</v>
      </c>
      <c r="D16">
        <v>10</v>
      </c>
      <c r="E16">
        <v>78900</v>
      </c>
      <c r="F16">
        <v>12.82122779293022</v>
      </c>
      <c r="G16">
        <v>2</v>
      </c>
      <c r="H16">
        <v>5</v>
      </c>
      <c r="I16">
        <v>14389.078882594649</v>
      </c>
      <c r="J16">
        <v>15994.50676899274</v>
      </c>
      <c r="K16">
        <v>88.204112608717367</v>
      </c>
      <c r="L16">
        <v>15007.95024145024</v>
      </c>
      <c r="M16">
        <v>16178.354146910589</v>
      </c>
      <c r="N16">
        <v>85.454692283199634</v>
      </c>
      <c r="O16">
        <v>14422.417828214469</v>
      </c>
      <c r="P16">
        <v>15870.781935458739</v>
      </c>
      <c r="Q16">
        <v>88.204112608717367</v>
      </c>
      <c r="R16">
        <v>14422.17857491796</v>
      </c>
      <c r="S16">
        <v>15871.59118902483</v>
      </c>
      <c r="T16">
        <v>85.454692283199634</v>
      </c>
      <c r="U16">
        <v>9.994198331194907</v>
      </c>
      <c r="V16">
        <v>51.573467566799309</v>
      </c>
      <c r="W16">
        <v>0</v>
      </c>
      <c r="X16">
        <v>0</v>
      </c>
    </row>
    <row r="17" spans="1:24" x14ac:dyDescent="0.3">
      <c r="A17" t="s">
        <v>410</v>
      </c>
      <c r="B17">
        <v>2540</v>
      </c>
      <c r="C17">
        <v>5947</v>
      </c>
      <c r="D17">
        <v>3</v>
      </c>
      <c r="E17">
        <v>78480</v>
      </c>
      <c r="F17">
        <v>0</v>
      </c>
      <c r="G17">
        <v>2</v>
      </c>
      <c r="H17">
        <v>5</v>
      </c>
      <c r="I17">
        <v>16157.667212525939</v>
      </c>
      <c r="J17">
        <v>16716.92135467321</v>
      </c>
      <c r="K17">
        <v>70.538021180312228</v>
      </c>
      <c r="L17">
        <v>16158.323851333051</v>
      </c>
      <c r="M17">
        <v>16713.819378383781</v>
      </c>
      <c r="N17">
        <v>72.066986291601609</v>
      </c>
      <c r="O17">
        <v>16157.667212525939</v>
      </c>
      <c r="P17">
        <v>16716.92135467321</v>
      </c>
      <c r="Q17">
        <v>70.538021180312228</v>
      </c>
      <c r="R17">
        <v>16158.323851333051</v>
      </c>
      <c r="S17">
        <v>16713.819378383781</v>
      </c>
      <c r="T17">
        <v>72.066986291601609</v>
      </c>
      <c r="U17">
        <v>10.03637147516099</v>
      </c>
      <c r="V17">
        <v>51.467898417759798</v>
      </c>
      <c r="W17">
        <v>0</v>
      </c>
      <c r="X17">
        <v>0</v>
      </c>
    </row>
    <row r="18" spans="1:24" x14ac:dyDescent="0.3">
      <c r="A18" t="s">
        <v>411</v>
      </c>
      <c r="B18">
        <v>2686</v>
      </c>
      <c r="C18">
        <v>6150</v>
      </c>
      <c r="D18">
        <v>13</v>
      </c>
      <c r="E18">
        <v>79080</v>
      </c>
      <c r="F18">
        <v>9.7325354613204578</v>
      </c>
      <c r="G18">
        <v>2</v>
      </c>
      <c r="H18">
        <v>5</v>
      </c>
      <c r="I18">
        <v>17061.147316353199</v>
      </c>
      <c r="J18">
        <v>20082.397398609261</v>
      </c>
      <c r="K18">
        <v>60.655457753509481</v>
      </c>
      <c r="L18">
        <v>17031.691750497059</v>
      </c>
      <c r="M18">
        <v>19508.801293999979</v>
      </c>
      <c r="N18">
        <v>57.710534309661853</v>
      </c>
      <c r="O18">
        <v>17007.629816018529</v>
      </c>
      <c r="P18">
        <v>20000.968383670741</v>
      </c>
      <c r="Q18">
        <v>60.655457753509481</v>
      </c>
      <c r="R18">
        <v>17008.576683897409</v>
      </c>
      <c r="S18">
        <v>20000.918192243549</v>
      </c>
      <c r="T18">
        <v>57.710534309661853</v>
      </c>
      <c r="U18">
        <v>10.01191336903528</v>
      </c>
      <c r="V18">
        <v>50.61984786343789</v>
      </c>
      <c r="W18">
        <v>0</v>
      </c>
      <c r="X18">
        <v>0</v>
      </c>
    </row>
    <row r="19" spans="1:24" x14ac:dyDescent="0.3">
      <c r="A19" t="s">
        <v>412</v>
      </c>
      <c r="B19">
        <v>6342</v>
      </c>
      <c r="C19">
        <v>1888</v>
      </c>
      <c r="D19">
        <v>3</v>
      </c>
      <c r="E19">
        <v>78480</v>
      </c>
      <c r="F19">
        <v>6.4183972147376123</v>
      </c>
      <c r="G19">
        <v>5</v>
      </c>
      <c r="H19">
        <v>2</v>
      </c>
      <c r="I19">
        <v>20567.945741710661</v>
      </c>
      <c r="J19">
        <v>18351.651224399538</v>
      </c>
      <c r="K19">
        <v>75.860372185551839</v>
      </c>
      <c r="L19">
        <v>20200.414205341382</v>
      </c>
      <c r="M19">
        <v>18234.812141259299</v>
      </c>
      <c r="N19">
        <v>77.381829892830055</v>
      </c>
      <c r="O19">
        <v>20263.03005843022</v>
      </c>
      <c r="P19">
        <v>18225.637373928439</v>
      </c>
      <c r="Q19">
        <v>75.860372185551839</v>
      </c>
      <c r="R19">
        <v>20263.790366751709</v>
      </c>
      <c r="S19">
        <v>18223.18949914616</v>
      </c>
      <c r="T19">
        <v>77.381829892830055</v>
      </c>
      <c r="U19">
        <v>51.40362411109497</v>
      </c>
      <c r="V19">
        <v>10.03881376817241</v>
      </c>
      <c r="W19">
        <v>0</v>
      </c>
      <c r="X19">
        <v>0</v>
      </c>
    </row>
    <row r="20" spans="1:24" x14ac:dyDescent="0.3">
      <c r="A20" t="s">
        <v>412</v>
      </c>
      <c r="B20">
        <v>6342</v>
      </c>
      <c r="C20">
        <v>1888</v>
      </c>
      <c r="D20">
        <v>3</v>
      </c>
      <c r="E20">
        <v>78480</v>
      </c>
      <c r="F20">
        <v>2.4395798701812499</v>
      </c>
      <c r="G20">
        <v>5</v>
      </c>
      <c r="H20">
        <v>2</v>
      </c>
      <c r="I20">
        <v>20371.687618165201</v>
      </c>
      <c r="J20">
        <v>18271.581246754169</v>
      </c>
      <c r="K20">
        <v>74.676081259694982</v>
      </c>
      <c r="L20">
        <v>20231.52735492295</v>
      </c>
      <c r="M20">
        <v>18227.410585293099</v>
      </c>
      <c r="N20">
        <v>75.36108641462495</v>
      </c>
      <c r="O20">
        <v>20255.440171515969</v>
      </c>
      <c r="P20">
        <v>18223.546617074131</v>
      </c>
      <c r="Q20">
        <v>74.676081259694982</v>
      </c>
      <c r="R20">
        <v>20255.61226879774</v>
      </c>
      <c r="S20">
        <v>18222.99291460729</v>
      </c>
      <c r="T20">
        <v>75.36108641462495</v>
      </c>
      <c r="U20">
        <v>51.55836106159493</v>
      </c>
      <c r="V20">
        <v>10.037264509291139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2023-04-10T06:08:27Z</dcterms:modified>
</cp:coreProperties>
</file>