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p/Downloads/"/>
    </mc:Choice>
  </mc:AlternateContent>
  <xr:revisionPtr revIDLastSave="0" documentId="13_ncr:1_{FD03FC75-C9D2-074F-BC86-7213B55942C8}" xr6:coauthVersionLast="47" xr6:coauthVersionMax="47" xr10:uidLastSave="{00000000-0000-0000-0000-000000000000}"/>
  <bookViews>
    <workbookView xWindow="0" yWindow="880" windowWidth="41120" windowHeight="23660" xr2:uid="{B21A76AC-B8EC-424A-B0A6-DF8983FD0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C18" i="1" s="1"/>
  <c r="C20" i="1" s="1"/>
  <c r="C24" i="1" s="1"/>
  <c r="D17" i="1"/>
  <c r="D18" i="1" s="1"/>
  <c r="D20" i="1" s="1"/>
  <c r="D24" i="1" s="1"/>
  <c r="B17" i="1"/>
  <c r="B18" i="1" s="1"/>
  <c r="B20" i="1" s="1"/>
  <c r="B24" i="1" s="1"/>
  <c r="F23" i="1"/>
  <c r="F17" i="1" s="1"/>
  <c r="F18" i="1" s="1"/>
  <c r="F20" i="1" s="1"/>
  <c r="F24" i="1" s="1"/>
  <c r="G23" i="1" l="1"/>
  <c r="H23" i="1" l="1"/>
  <c r="G17" i="1"/>
  <c r="G18" i="1" s="1"/>
  <c r="G20" i="1" s="1"/>
  <c r="G24" i="1" s="1"/>
  <c r="I23" i="1" l="1"/>
  <c r="H17" i="1"/>
  <c r="H18" i="1" s="1"/>
  <c r="H20" i="1" s="1"/>
  <c r="H24" i="1" s="1"/>
  <c r="J23" i="1" l="1"/>
  <c r="I17" i="1"/>
  <c r="I18" i="1" s="1"/>
  <c r="I20" i="1" s="1"/>
  <c r="I24" i="1" s="1"/>
  <c r="K23" i="1" l="1"/>
  <c r="J17" i="1"/>
  <c r="J18" i="1" s="1"/>
  <c r="J20" i="1" s="1"/>
  <c r="J24" i="1" s="1"/>
  <c r="L23" i="1" l="1"/>
  <c r="K17" i="1"/>
  <c r="K18" i="1" s="1"/>
  <c r="K20" i="1" s="1"/>
  <c r="K24" i="1" s="1"/>
  <c r="M23" i="1" l="1"/>
  <c r="L17" i="1"/>
  <c r="L18" i="1" s="1"/>
  <c r="L20" i="1" s="1"/>
  <c r="L24" i="1" s="1"/>
  <c r="N23" i="1" l="1"/>
  <c r="M17" i="1"/>
  <c r="M18" i="1" s="1"/>
  <c r="M20" i="1" s="1"/>
  <c r="M24" i="1" s="1"/>
  <c r="O23" i="1" l="1"/>
  <c r="O17" i="1" s="1"/>
  <c r="O18" i="1" s="1"/>
  <c r="O20" i="1" s="1"/>
  <c r="O24" i="1" s="1"/>
  <c r="N17" i="1"/>
  <c r="N18" i="1" s="1"/>
  <c r="N20" i="1" s="1"/>
  <c r="N24" i="1" s="1"/>
</calcChain>
</file>

<file path=xl/sharedStrings.xml><?xml version="1.0" encoding="utf-8"?>
<sst xmlns="http://schemas.openxmlformats.org/spreadsheetml/2006/main" count="37" uniqueCount="35">
  <si>
    <t>Variables</t>
  </si>
  <si>
    <t>Calculations</t>
  </si>
  <si>
    <t>Graphs</t>
  </si>
  <si>
    <t>Nominal</t>
  </si>
  <si>
    <t>Min</t>
  </si>
  <si>
    <t>Max</t>
  </si>
  <si>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</si>
  <si>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</si>
  <si>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</si>
  <si>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</si>
  <si>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</si>
  <si>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</si>
  <si>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</si>
  <si>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</si>
  <si>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</si>
  <si>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</si>
  <si>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Project Name</t>
  </si>
  <si>
    <t>Do Not Touch</t>
  </si>
  <si>
    <t>Table Format:</t>
  </si>
  <si>
    <t>Text (Opt)</t>
  </si>
  <si>
    <t>Value (Req)</t>
  </si>
  <si>
    <t>Formula (Req)</t>
  </si>
  <si>
    <t>Campus Lemonade Stand Venture</t>
  </si>
  <si>
    <t>Customer willingness to pay for one cup of lemonade</t>
  </si>
  <si>
    <t>Market share needed to break even within project time-frame</t>
  </si>
  <si>
    <t>Up-front cost of setting up the lemonade stand</t>
  </si>
  <si>
    <t>Cost of producing one cup of lemonade</t>
  </si>
  <si>
    <t>Maximum number of cups we could potentially sell per day</t>
  </si>
  <si>
    <t>Project duration in days</t>
  </si>
  <si>
    <t>Profit per cup</t>
  </si>
  <si>
    <t>Total number of cups that must be sold to break even</t>
  </si>
  <si>
    <t>Number of cups to be sold each day to break even</t>
  </si>
  <si>
    <t>The visualizer will NOT read white cells.</t>
  </si>
  <si>
    <t>Okay to add/remove rows.</t>
  </si>
  <si>
    <t>Section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</si>
</sst>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0.0%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1">
    <xf numFmtId="0" fontId="0" fillId="0" borderId="0" xfId="0"/>
    <xf numFmtId="2" fontId="0" fillId="0" borderId="1" xfId="0" applyNumberFormat="1" applyBorder="1"/>
    <xf numFmtId="2" fontId="1" fillId="5" borderId="2" xfId="0" applyNumberFormat="1" applyFont="1" applyFill="1" applyBorder="1"/>
    <xf numFmtId="2" fontId="0" fillId="3" borderId="2" xfId="0" applyNumberFormat="1" applyFill="1" applyBorder="1"/>
    <xf numFmtId="2" fontId="0" fillId="2" borderId="2" xfId="0" applyNumberFormat="1" applyFill="1" applyBorder="1"/>
    <xf numFmtId="2" fontId="0" fillId="4" borderId="3" xfId="0" applyNumberFormat="1" applyFill="1" applyBorder="1"/>
    <xf numFmtId="2" fontId="0" fillId="0" borderId="0" xfId="0" applyNumberFormat="1"/>
    <xf numFmtId="2" fontId="1" fillId="5" borderId="0" xfId="0" applyNumberFormat="1" applyFont="1" applyFill="1"/>
    <xf numFmtId="2" fontId="0" fillId="3" borderId="0" xfId="0" applyNumberFormat="1" applyFill="1"/>
    <xf numFmtId="2" fontId="1" fillId="0" borderId="0" xfId="0" applyNumberFormat="1" applyFont="1"/>
    <xf numFmtId="44" fontId="0" fillId="6" borderId="0" xfId="1" applyFont="1" applyFill="1"/>
    <xf numFmtId="44" fontId="0" fillId="0" borderId="0" xfId="1" applyFont="1"/>
    <xf numFmtId="1" fontId="0" fillId="6" borderId="0" xfId="0" applyNumberFormat="1" applyFill="1"/>
    <xf numFmtId="1" fontId="0" fillId="0" borderId="0" xfId="0" applyNumberFormat="1"/>
    <xf numFmtId="44" fontId="0" fillId="4" borderId="0" xfId="1" applyFont="1" applyFill="1"/>
    <xf numFmtId="2" fontId="0" fillId="0" borderId="0" xfId="0" applyNumberFormat="1" applyFill="1"/>
    <xf numFmtId="1" fontId="0" fillId="4" borderId="0" xfId="0" applyNumberFormat="1" applyFill="1"/>
    <xf numFmtId="1" fontId="0" fillId="0" borderId="0" xfId="0" applyNumberFormat="1" applyFill="1"/>
    <xf numFmtId="2" fontId="1" fillId="0" borderId="0" xfId="0" applyNumberFormat="1" applyFont="1" applyFill="1"/>
    <xf numFmtId="165" fontId="0" fillId="4" borderId="0" xfId="2" applyNumberFormat="1" applyFont="1" applyFill="1"/>
    <xf numFmtId="165" fontId="0" fillId="0" borderId="0" xfId="2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DCDD-AAE8-8743-973B-C5353F931570}">
  <dimension ref="A1:Q27"/>
  <sheetViews>
    <sheetView tabSelected="1" zoomScale="118" workbookViewId="0">
      <selection activeCell="G12" sqref="G12"/>
    </sheetView>
  </sheetViews>
  <sheetFormatPr baseColWidth="10" defaultRowHeight="16" x14ac:dyDescent="0.2"/>
  <cols>
    <col min="1" max="1" width="55.1640625" style="6" customWidth="1"/>
    <col min="2" max="17" width="13.83203125" style="6" customWidth="1"/>
    <col min="18" max="16384" width="10.83203125" style="6"/>
  </cols>
  <sheetData>
    <row r="1" spans="1:15" x14ac:dyDescent="0.2">
      <c r="A1" s="1" t="s">
        <v>18</v>
      </c>
      <c r="B1" s="2" t="s">
        <v>17</v>
      </c>
      <c r="C1" s="3" t="s">
        <v>19</v>
      </c>
      <c r="D1" s="4" t="s">
        <v>20</v>
      </c>
      <c r="E1" s="5" t="s">
        <v>21</v>
      </c>
      <c r="G1" s="9" t="s">
        <v>32</v>
      </c>
      <c r="J1" s="9" t="s">
        <v>33</v>
      </c>
    </row>
    <row r="4" spans="1:15" x14ac:dyDescent="0.2">
      <c r="A4" s="7" t="s">
        <v>16</v>
      </c>
      <c r="B4" s="8" t="s">
        <v>22</v>
      </c>
      <c r="C4" s="8"/>
      <c r="D4" s="8"/>
      <c r="E4" s="8"/>
    </row>
    <row r="7" spans="1:15" x14ac:dyDescent="0.2"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</row>
    <row r="8" spans="1:15" x14ac:dyDescent="0.2">
      <c r="A8" s="7" t="s">
        <v>0</v>
      </c>
      <c r="B8" s="6" t="s">
        <v>3</v>
      </c>
      <c r="C8" s="6" t="s">
        <v>4</v>
      </c>
      <c r="D8" s="6" t="s">
        <v>5</v>
      </c>
    </row>
    <row r="9" spans="1:15" x14ac:dyDescent="0.2">
      <c r="A9" s="8" t="s">
        <v>25</v>
      </c>
      <c r="B9" s="10">
        <v>150</v>
      </c>
      <c r="C9" s="10">
        <v>100</v>
      </c>
      <c r="D9" s="10">
        <v>200</v>
      </c>
      <c r="E9" s="11"/>
      <c r="F9" s="11">
        <v>150</v>
      </c>
      <c r="G9" s="11">
        <v>150</v>
      </c>
      <c r="H9" s="11">
        <v>150</v>
      </c>
      <c r="I9" s="11">
        <v>150</v>
      </c>
      <c r="J9" s="11">
        <v>150</v>
      </c>
      <c r="K9" s="11">
        <v>150</v>
      </c>
      <c r="L9" s="11">
        <v>150</v>
      </c>
      <c r="M9" s="11">
        <v>150</v>
      </c>
      <c r="N9" s="11">
        <v>150</v>
      </c>
      <c r="O9" s="11">
        <v>150</v>
      </c>
    </row>
    <row r="10" spans="1:15" x14ac:dyDescent="0.2">
      <c r="A10" s="18" t="s">
        <v>34</v>
      </c>
      <c r="B10" s="17"/>
      <c r="C10" s="17"/>
      <c r="D10" s="17"/>
      <c r="E10" s="17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2">
      <c r="A11" s="8" t="s">
        <v>26</v>
      </c>
      <c r="B11" s="10">
        <v>0.38</v>
      </c>
      <c r="C11" s="10">
        <v>0.25</v>
      </c>
      <c r="D11" s="10">
        <v>0.5</v>
      </c>
      <c r="E11" s="11"/>
      <c r="F11" s="11">
        <v>0.38</v>
      </c>
      <c r="G11" s="11">
        <v>0.38</v>
      </c>
      <c r="H11" s="11">
        <v>0.38</v>
      </c>
      <c r="I11" s="11">
        <v>0.38</v>
      </c>
      <c r="J11" s="11">
        <v>0.38</v>
      </c>
      <c r="K11" s="11">
        <v>0.38</v>
      </c>
      <c r="L11" s="11">
        <v>0.38</v>
      </c>
      <c r="M11" s="11">
        <v>0.38</v>
      </c>
      <c r="N11" s="11">
        <v>0.38</v>
      </c>
      <c r="O11" s="11">
        <v>0.38</v>
      </c>
    </row>
    <row r="12" spans="1:15" x14ac:dyDescent="0.2">
      <c r="A12" s="18" t="s">
        <v>34</v>
      </c>
      <c r="B12" s="17"/>
      <c r="C12" s="17"/>
      <c r="D12" s="17"/>
      <c r="E12" s="17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2">
      <c r="A13" s="8" t="s">
        <v>27</v>
      </c>
      <c r="B13" s="12">
        <v>550</v>
      </c>
      <c r="C13" s="12">
        <v>100</v>
      </c>
      <c r="D13" s="12">
        <v>1000</v>
      </c>
      <c r="E13" s="13"/>
      <c r="F13" s="13">
        <v>550</v>
      </c>
      <c r="G13" s="13">
        <v>550</v>
      </c>
      <c r="H13" s="13">
        <v>550</v>
      </c>
      <c r="I13" s="13">
        <v>550</v>
      </c>
      <c r="J13" s="13">
        <v>550</v>
      </c>
      <c r="K13" s="13">
        <v>550</v>
      </c>
      <c r="L13" s="13">
        <v>550</v>
      </c>
      <c r="M13" s="13">
        <v>550</v>
      </c>
      <c r="N13" s="13">
        <v>550</v>
      </c>
      <c r="O13" s="13">
        <v>550</v>
      </c>
    </row>
    <row r="14" spans="1:15" x14ac:dyDescent="0.2">
      <c r="A14" s="8" t="s">
        <v>28</v>
      </c>
      <c r="B14" s="12">
        <v>5</v>
      </c>
      <c r="C14" s="12">
        <v>2</v>
      </c>
      <c r="D14" s="12">
        <v>15</v>
      </c>
      <c r="E14" s="13"/>
      <c r="F14" s="13">
        <v>5</v>
      </c>
      <c r="G14" s="13">
        <v>5</v>
      </c>
      <c r="H14" s="13">
        <v>5</v>
      </c>
      <c r="I14" s="13">
        <v>5</v>
      </c>
      <c r="J14" s="13">
        <v>5</v>
      </c>
      <c r="K14" s="13">
        <v>5</v>
      </c>
      <c r="L14" s="13">
        <v>5</v>
      </c>
      <c r="M14" s="13">
        <v>5</v>
      </c>
      <c r="N14" s="13">
        <v>5</v>
      </c>
      <c r="O14" s="13">
        <v>5</v>
      </c>
    </row>
    <row r="16" spans="1:15" x14ac:dyDescent="0.2">
      <c r="A16" s="7" t="s">
        <v>1</v>
      </c>
    </row>
    <row r="17" spans="1:17" x14ac:dyDescent="0.2">
      <c r="A17" s="8" t="s">
        <v>29</v>
      </c>
      <c r="B17" s="14">
        <f>B23-B11</f>
        <v>1.1200000000000001</v>
      </c>
      <c r="C17" s="11">
        <f>C23-C11</f>
        <v>0.75</v>
      </c>
      <c r="D17" s="11">
        <f>D23-D11</f>
        <v>1.5</v>
      </c>
      <c r="E17" s="11"/>
      <c r="F17" s="11">
        <f>F23-F11</f>
        <v>0.62</v>
      </c>
      <c r="G17" s="11">
        <f>G23-G11</f>
        <v>0.73111111111111116</v>
      </c>
      <c r="H17" s="11">
        <f>H23-H11</f>
        <v>0.84222222222222232</v>
      </c>
      <c r="I17" s="11">
        <f>I23-I11</f>
        <v>0.95333333333333348</v>
      </c>
      <c r="J17" s="11">
        <f>J23-J11</f>
        <v>1.0644444444444447</v>
      </c>
      <c r="K17" s="11">
        <f>K23-K11</f>
        <v>1.1755555555555559</v>
      </c>
      <c r="L17" s="11">
        <f>L23-L11</f>
        <v>1.2866666666666671</v>
      </c>
      <c r="M17" s="11">
        <f>M23-M11</f>
        <v>1.3977777777777782</v>
      </c>
      <c r="N17" s="11">
        <f>N23-N11</f>
        <v>1.5088888888888894</v>
      </c>
      <c r="O17" s="11">
        <f>O23-O11</f>
        <v>1.6200000000000006</v>
      </c>
    </row>
    <row r="18" spans="1:17" x14ac:dyDescent="0.2">
      <c r="A18" s="8" t="s">
        <v>30</v>
      </c>
      <c r="B18" s="16">
        <f>B9/B17</f>
        <v>133.92857142857142</v>
      </c>
      <c r="C18" s="17">
        <f>C9/C17</f>
        <v>133.33333333333334</v>
      </c>
      <c r="D18" s="17">
        <f>D9/D17</f>
        <v>133.33333333333334</v>
      </c>
      <c r="E18" s="17"/>
      <c r="F18" s="17">
        <f>F9/F17</f>
        <v>241.93548387096774</v>
      </c>
      <c r="G18" s="17">
        <f>G9/G17</f>
        <v>205.16717325227961</v>
      </c>
      <c r="H18" s="17">
        <f>H9/H17</f>
        <v>178.10026385224273</v>
      </c>
      <c r="I18" s="17">
        <f>I9/I17</f>
        <v>157.34265734265733</v>
      </c>
      <c r="J18" s="17">
        <f>J9/J17</f>
        <v>140.91858037578285</v>
      </c>
      <c r="K18" s="17">
        <f>K9/K17</f>
        <v>127.59924385633266</v>
      </c>
      <c r="L18" s="17">
        <f>L9/L17</f>
        <v>116.58031088082897</v>
      </c>
      <c r="M18" s="17">
        <f>M9/M17</f>
        <v>107.31319554848963</v>
      </c>
      <c r="N18" s="17">
        <f>N9/N17</f>
        <v>99.410898379970519</v>
      </c>
      <c r="O18" s="17">
        <f>O9/O17</f>
        <v>92.592592592592567</v>
      </c>
    </row>
    <row r="19" spans="1:17" x14ac:dyDescent="0.2">
      <c r="A19" s="18" t="s">
        <v>34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1:17" x14ac:dyDescent="0.2">
      <c r="A20" s="8" t="s">
        <v>31</v>
      </c>
      <c r="B20" s="16">
        <f>B18/B14+0.5</f>
        <v>27.285714285714285</v>
      </c>
      <c r="C20" s="17">
        <f>C18/C14+0.5</f>
        <v>67.166666666666671</v>
      </c>
      <c r="D20" s="17">
        <f>D18/D14+0.5</f>
        <v>9.3888888888888893</v>
      </c>
      <c r="E20" s="17"/>
      <c r="F20" s="17">
        <f>F18/F14+0.5</f>
        <v>48.887096774193552</v>
      </c>
      <c r="G20" s="17">
        <f>G18/G14+0.5</f>
        <v>41.533434650455924</v>
      </c>
      <c r="H20" s="17">
        <f>H18/H14+0.5</f>
        <v>36.120052770448545</v>
      </c>
      <c r="I20" s="17">
        <f>I18/I14+0.5</f>
        <v>31.968531468531467</v>
      </c>
      <c r="J20" s="17">
        <f>J18/J14+0.5</f>
        <v>28.683716075156571</v>
      </c>
      <c r="K20" s="17">
        <f>K18/K14+0.5</f>
        <v>26.019848771266531</v>
      </c>
      <c r="L20" s="17">
        <f>L18/L14+0.5</f>
        <v>23.816062176165794</v>
      </c>
      <c r="M20" s="17">
        <f>M18/M14+0.5</f>
        <v>21.962639109697925</v>
      </c>
      <c r="N20" s="17">
        <f>N18/N14+0.5</f>
        <v>20.382179675994102</v>
      </c>
      <c r="O20" s="17">
        <f>O18/O14+0.5</f>
        <v>19.018518518518512</v>
      </c>
    </row>
    <row r="22" spans="1:17" x14ac:dyDescent="0.2">
      <c r="A22" s="7" t="s">
        <v>2</v>
      </c>
    </row>
    <row r="23" spans="1:17" x14ac:dyDescent="0.2">
      <c r="A23" s="8" t="s">
        <v>23</v>
      </c>
      <c r="B23" s="11">
        <v>1.5</v>
      </c>
      <c r="C23" s="10">
        <v>1</v>
      </c>
      <c r="D23" s="10">
        <v>2</v>
      </c>
      <c r="E23" s="11"/>
      <c r="F23" s="11">
        <f>C23</f>
        <v>1</v>
      </c>
      <c r="G23" s="11">
        <f>F23+($D$23-$C$23)/9</f>
        <v>1.1111111111111112</v>
      </c>
      <c r="H23" s="11">
        <f t="shared" ref="H23:N23" si="0">G23+($D$23-$C$23)/9</f>
        <v>1.2222222222222223</v>
      </c>
      <c r="I23" s="11">
        <f t="shared" si="0"/>
        <v>1.3333333333333335</v>
      </c>
      <c r="J23" s="11">
        <f t="shared" si="0"/>
        <v>1.4444444444444446</v>
      </c>
      <c r="K23" s="11">
        <f t="shared" si="0"/>
        <v>1.5555555555555558</v>
      </c>
      <c r="L23" s="11">
        <f t="shared" si="0"/>
        <v>1.666666666666667</v>
      </c>
      <c r="M23" s="11">
        <f t="shared" si="0"/>
        <v>1.7777777777777781</v>
      </c>
      <c r="N23" s="11">
        <f t="shared" si="0"/>
        <v>1.8888888888888893</v>
      </c>
      <c r="O23" s="11">
        <f>N23+($D$23-$C$23)/9</f>
        <v>2.0000000000000004</v>
      </c>
    </row>
    <row r="24" spans="1:17" x14ac:dyDescent="0.2">
      <c r="A24" s="8" t="s">
        <v>24</v>
      </c>
      <c r="B24" s="19">
        <f>B20/B13</f>
        <v>4.9610389610389612E-2</v>
      </c>
      <c r="C24" s="20">
        <f>C20/C13</f>
        <v>0.67166666666666675</v>
      </c>
      <c r="D24" s="20">
        <f>D20/D13</f>
        <v>9.3888888888888893E-3</v>
      </c>
      <c r="E24" s="20"/>
      <c r="F24" s="20">
        <f>F20/F13</f>
        <v>8.8885630498533735E-2</v>
      </c>
      <c r="G24" s="20">
        <f>G20/G13</f>
        <v>7.5515335728101679E-2</v>
      </c>
      <c r="H24" s="20">
        <f>H20/H13</f>
        <v>6.5672823218997353E-2</v>
      </c>
      <c r="I24" s="20">
        <f>I20/I13</f>
        <v>5.8124602670057209E-2</v>
      </c>
      <c r="J24" s="20">
        <f>J20/J13</f>
        <v>5.2152211045739222E-2</v>
      </c>
      <c r="K24" s="20">
        <f>K20/K13</f>
        <v>4.7308815947757328E-2</v>
      </c>
      <c r="L24" s="20">
        <f>L20/L13</f>
        <v>4.3301931229392354E-2</v>
      </c>
      <c r="M24" s="20">
        <f>M20/M13</f>
        <v>3.9932071108541682E-2</v>
      </c>
      <c r="N24" s="20">
        <f>N20/N13</f>
        <v>3.7058508501807461E-2</v>
      </c>
      <c r="O24" s="20">
        <f>O20/O13</f>
        <v>3.457912457912457E-2</v>
      </c>
      <c r="P24" s="15"/>
      <c r="Q24" s="15"/>
    </row>
    <row r="25" spans="1:17" x14ac:dyDescent="0.2"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x14ac:dyDescent="0.2"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x14ac:dyDescent="0.2"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</sheetData>
  <phoneticPr fontId="2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Peng</dc:creator>
  <cp:lastModifiedBy>Victor Peng</cp:lastModifiedBy>
  <dcterms:created xsi:type="dcterms:W3CDTF">2025-08-12T01:09:55Z</dcterms:created>
  <dcterms:modified xsi:type="dcterms:W3CDTF">2025-08-13T15:26:35Z</dcterms:modified>
</cp:coreProperties>
</file>