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vince\Desktop\Alabama Stuff\OM 500\"/>
    </mc:Choice>
  </mc:AlternateContent>
  <xr:revisionPtr revIDLastSave="0" documentId="13_ncr:1_{2FA69F4E-2C4E-44CF-B38E-9A3E01C9D1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t 1-Scholastic Data" sheetId="2" r:id="rId1"/>
    <sheet name="Part 1-CleanedUp" sheetId="1" r:id="rId2"/>
    <sheet name="Part1-Q1" sheetId="22" r:id="rId3"/>
    <sheet name="Part1-Q2" sheetId="11" r:id="rId4"/>
    <sheet name="Part1-Q3" sheetId="12" r:id="rId5"/>
    <sheet name="Part1-Q4" sheetId="13" r:id="rId6"/>
    <sheet name="Part2-Q1" sheetId="15" r:id="rId7"/>
    <sheet name="Part2-Q2" sheetId="18" r:id="rId8"/>
    <sheet name="Part2-Q3" sheetId="19" r:id="rId9"/>
  </sheets>
  <definedNames>
    <definedName name="_xlnm._FilterDatabase" localSheetId="1" hidden="1">'Part 1-CleanedUp'!$A$1:$L$1250</definedName>
    <definedName name="book_table" localSheetId="2">Table1[#All]</definedName>
    <definedName name="book_table" localSheetId="7">Table1[#All]</definedName>
    <definedName name="book_table" localSheetId="8">Table1[#All]</definedName>
    <definedName name="book_table">Table1[#All]</definedName>
    <definedName name="Books" localSheetId="2">Table1[#All]</definedName>
    <definedName name="Books" localSheetId="7">Table1[#All]</definedName>
    <definedName name="Books" localSheetId="8">Table1[#All]</definedName>
    <definedName name="Books">Table1[#All]</definedName>
    <definedName name="demand" localSheetId="7">'Part2-Q2'!$C$18</definedName>
    <definedName name="demand" localSheetId="8">'Part2-Q3'!$C$18</definedName>
    <definedName name="demand">'Part2-Q1'!$C$18</definedName>
    <definedName name="fixed_overhead_cost" localSheetId="7">'Part2-Q2'!$C$13</definedName>
    <definedName name="fixed_overhead_cost" localSheetId="8">'Part2-Q3'!$C$13</definedName>
    <definedName name="fixed_overhead_cost">'Part2-Q1'!$C$13</definedName>
    <definedName name="grape_cost" localSheetId="7">'Part2-Q2'!$C$10</definedName>
    <definedName name="grape_cost" localSheetId="8">'Part2-Q3'!$C$10</definedName>
    <definedName name="grape_cost">'Part2-Q1'!$C$10</definedName>
    <definedName name="grapes_bought" localSheetId="7">'Part2-Q2'!$C$19</definedName>
    <definedName name="grapes_bought" localSheetId="8">'Part2-Q3'!$C$19</definedName>
    <definedName name="grapes_bought">'Part2-Q1'!$C$19</definedName>
    <definedName name="raisin_cost" localSheetId="7">'Part2-Q2'!$C$14</definedName>
    <definedName name="raisin_cost" localSheetId="8">'Part2-Q3'!$C$14</definedName>
    <definedName name="raisin_cost">'Part2-Q1'!$C$14</definedName>
    <definedName name="revenue" localSheetId="7">'Part2-Q2'!$C$20</definedName>
    <definedName name="revenue" localSheetId="8">'Part2-Q3'!$C$20</definedName>
    <definedName name="revenue">'Part2-Q1'!$C$20</definedName>
    <definedName name="selling_price" localSheetId="7">'Part2-Q2'!$C$17</definedName>
    <definedName name="selling_price" localSheetId="8">'Part2-Q3'!$C$17</definedName>
    <definedName name="selling_price">'Part2-Q1'!$C$17</definedName>
    <definedName name="sugar_cost" localSheetId="7">'Part2-Q2'!$C$11</definedName>
    <definedName name="sugar_cost" localSheetId="8">'Part2-Q3'!$C$11</definedName>
    <definedName name="sugar_cost">'Part2-Q1'!$C$11</definedName>
    <definedName name="total_costs" localSheetId="7">'Part2-Q2'!$C$15</definedName>
    <definedName name="total_costs" localSheetId="8">'Part2-Q3'!$C$15</definedName>
    <definedName name="total_costs">'Part2-Q1'!$C$15</definedName>
    <definedName name="variable_cost" localSheetId="7">'Part2-Q2'!$C$12</definedName>
    <definedName name="variable_cost" localSheetId="8">'Part2-Q3'!$C$12</definedName>
    <definedName name="variable_cost">'Part2-Q1'!$C$12</definedName>
  </definedNames>
  <calcPr calcId="191029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19" l="1"/>
  <c r="C18" i="19"/>
  <c r="C20" i="19" s="1"/>
  <c r="C14" i="19"/>
  <c r="C12" i="19"/>
  <c r="C15" i="19" l="1"/>
  <c r="H10" i="19" s="1"/>
  <c r="K10" i="19" s="1"/>
  <c r="H12" i="18"/>
  <c r="C18" i="18"/>
  <c r="C20" i="18" s="1"/>
  <c r="C14" i="18"/>
  <c r="C12" i="18"/>
  <c r="C15" i="18" s="1"/>
  <c r="C20" i="15"/>
  <c r="C12" i="15"/>
  <c r="C14" i="15"/>
  <c r="C18" i="15"/>
  <c r="E7" i="13"/>
  <c r="E4" i="13"/>
  <c r="D7" i="13"/>
  <c r="D4" i="13"/>
  <c r="H10" i="18" l="1"/>
  <c r="C15" i="15"/>
  <c r="H10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Vincent Mr.</author>
  </authors>
  <commentList>
    <comment ref="A1" authorId="0" shapeId="0" xr:uid="{EC8F3257-ECCB-4F45-A69C-0AF029D2BFD7}">
      <text>
        <r>
          <rPr>
            <b/>
            <sz val="9"/>
            <color indexed="81"/>
            <rFont val="Tahoma"/>
            <family val="2"/>
          </rPr>
          <t>Vincent Mr.:</t>
        </r>
        <r>
          <rPr>
            <sz val="9"/>
            <color indexed="81"/>
            <rFont val="Tahoma"/>
            <family val="2"/>
          </rPr>
          <t xml:space="preserve">
Text to columns '&gt;' delimeter
</t>
        </r>
      </text>
    </comment>
    <comment ref="B1" authorId="0" shapeId="0" xr:uid="{4ACD004F-8461-4CE5-AD59-D7D89A68B4EE}">
      <text>
        <r>
          <rPr>
            <b/>
            <sz val="9"/>
            <color indexed="81"/>
            <rFont val="Tahoma"/>
            <family val="2"/>
          </rPr>
          <t>Vincent Mr.:</t>
        </r>
        <r>
          <rPr>
            <sz val="9"/>
            <color indexed="81"/>
            <rFont val="Tahoma"/>
            <family val="2"/>
          </rPr>
          <t xml:space="preserve">
Used the formula, =LEFT(B2, LEN(B2)-9), to select the part of the text not containing the last 9 characters. Then, I copied and pasted the values from that column, so I can delete the messy column containing the title and hardback/paperback</t>
        </r>
      </text>
    </comment>
    <comment ref="C1" authorId="0" shapeId="0" xr:uid="{099734D0-F9C5-4B5F-A4A8-63EEAFA248A5}">
      <text>
        <r>
          <rPr>
            <b/>
            <sz val="9"/>
            <color indexed="81"/>
            <rFont val="Tahoma"/>
            <family val="2"/>
          </rPr>
          <t>Vincent Mr.:</t>
        </r>
        <r>
          <rPr>
            <sz val="9"/>
            <color indexed="81"/>
            <rFont val="Tahoma"/>
            <family val="2"/>
          </rPr>
          <t xml:space="preserve">
used the formula, =RIGHT(B2,9), then copy and pasted the cell values into this column so I can delete the messy column
</t>
        </r>
      </text>
    </comment>
    <comment ref="D1" authorId="0" shapeId="0" xr:uid="{4F9A31DD-D352-468B-B1CB-1065DF1369F9}">
      <text>
        <r>
          <rPr>
            <b/>
            <sz val="9"/>
            <color indexed="81"/>
            <rFont val="Tahoma"/>
            <family val="2"/>
          </rPr>
          <t>Vincent Mr.:</t>
        </r>
        <r>
          <rPr>
            <sz val="9"/>
            <color indexed="81"/>
            <rFont val="Tahoma"/>
            <family val="2"/>
          </rPr>
          <t xml:space="preserve">
Replaced "--Price:" with '|' then used '|' as delimiter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Vincent Mr.</author>
  </authors>
  <commentList>
    <comment ref="B12" authorId="0" shapeId="0" xr:uid="{92ECE099-E7A3-4E37-AF00-B0219D4905E9}">
      <text>
        <r>
          <rPr>
            <b/>
            <sz val="9"/>
            <color indexed="81"/>
            <rFont val="Tahoma"/>
            <family val="2"/>
          </rPr>
          <t>Vincent Mr.:</t>
        </r>
        <r>
          <rPr>
            <sz val="9"/>
            <color indexed="81"/>
            <rFont val="Tahoma"/>
            <family val="2"/>
          </rPr>
          <t xml:space="preserve">
If more than 1.5 million grapes are needed, the variable cost will be $.45. Otherwise, it is $.2.</t>
        </r>
      </text>
    </comment>
    <comment ref="B14" authorId="0" shapeId="0" xr:uid="{C0CCC1F2-B567-4520-8B55-5E0ED8C584AE}">
      <text>
        <r>
          <rPr>
            <b/>
            <sz val="9"/>
            <color indexed="81"/>
            <rFont val="Tahoma"/>
            <family val="2"/>
          </rPr>
          <t>Vincent Mr.:</t>
        </r>
        <r>
          <rPr>
            <sz val="9"/>
            <color indexed="81"/>
            <rFont val="Tahoma"/>
            <family val="2"/>
          </rPr>
          <t xml:space="preserve">
cost to make a pound of sugar-coated raisins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Vincent Mr.</author>
  </authors>
  <commentList>
    <comment ref="B12" authorId="0" shapeId="0" xr:uid="{01430374-D8CA-4EF1-A6D7-E683E7729A5E}">
      <text>
        <r>
          <rPr>
            <b/>
            <sz val="9"/>
            <color indexed="81"/>
            <rFont val="Tahoma"/>
            <family val="2"/>
          </rPr>
          <t>Vincent Mr.:</t>
        </r>
        <r>
          <rPr>
            <sz val="9"/>
            <color indexed="81"/>
            <rFont val="Tahoma"/>
            <family val="2"/>
          </rPr>
          <t xml:space="preserve">
If more than 1.5 million grapes are needed, the variable cost will be $.45. Otherwise, it is $.2.</t>
        </r>
      </text>
    </comment>
    <comment ref="H12" authorId="0" shapeId="0" xr:uid="{0D162C34-6A79-462A-ABA3-CBD018D9F1F3}">
      <text>
        <r>
          <rPr>
            <b/>
            <sz val="9"/>
            <color indexed="81"/>
            <rFont val="Tahoma"/>
            <family val="2"/>
          </rPr>
          <t>Vincent Mr.:</t>
        </r>
        <r>
          <rPr>
            <sz val="9"/>
            <color indexed="81"/>
            <rFont val="Tahoma"/>
            <family val="2"/>
          </rPr>
          <t xml:space="preserve">
Would need to purchase grapes for less than this amount to achieve profit. </t>
        </r>
      </text>
    </comment>
    <comment ref="B14" authorId="0" shapeId="0" xr:uid="{D09B1F2B-7364-4FA2-8EC9-EE11428FFEB8}">
      <text>
        <r>
          <rPr>
            <b/>
            <sz val="9"/>
            <color indexed="81"/>
            <rFont val="Tahoma"/>
            <family val="2"/>
          </rPr>
          <t>Vincent Mr.:</t>
        </r>
        <r>
          <rPr>
            <sz val="9"/>
            <color indexed="81"/>
            <rFont val="Tahoma"/>
            <family val="2"/>
          </rPr>
          <t xml:space="preserve">
cost to make a pound of sugar-coated raisins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Vincent Mr.</author>
  </authors>
  <commentList>
    <comment ref="B12" authorId="0" shapeId="0" xr:uid="{5DE10A5C-D7CB-4D64-8AD6-DEACB818688B}">
      <text>
        <r>
          <rPr>
            <b/>
            <sz val="9"/>
            <color indexed="81"/>
            <rFont val="Tahoma"/>
            <family val="2"/>
          </rPr>
          <t>Vincent Mr.:</t>
        </r>
        <r>
          <rPr>
            <sz val="9"/>
            <color indexed="81"/>
            <rFont val="Tahoma"/>
            <family val="2"/>
          </rPr>
          <t xml:space="preserve">
If more than 1.5 million grapes are needed, the variable cost will be $.45. Otherwise, it is $.2.</t>
        </r>
      </text>
    </comment>
    <comment ref="H12" authorId="0" shapeId="0" xr:uid="{1F6A5883-5522-4D41-B33C-B04895E64A94}">
      <text>
        <r>
          <rPr>
            <b/>
            <sz val="9"/>
            <color indexed="81"/>
            <rFont val="Tahoma"/>
            <family val="2"/>
          </rPr>
          <t>Vincent Mr.:</t>
        </r>
        <r>
          <rPr>
            <sz val="9"/>
            <color indexed="81"/>
            <rFont val="Tahoma"/>
            <family val="2"/>
          </rPr>
          <t xml:space="preserve">
Of the range specified, the most profitable selling price is $2.15. A lower price causes a higher demand which results in a larger profit.</t>
        </r>
      </text>
    </comment>
    <comment ref="B14" authorId="0" shapeId="0" xr:uid="{06C3541E-1A9D-4384-AAA5-316289EFB37B}">
      <text>
        <r>
          <rPr>
            <b/>
            <sz val="9"/>
            <color indexed="81"/>
            <rFont val="Tahoma"/>
            <family val="2"/>
          </rPr>
          <t>Vincent Mr.:</t>
        </r>
        <r>
          <rPr>
            <sz val="9"/>
            <color indexed="81"/>
            <rFont val="Tahoma"/>
            <family val="2"/>
          </rPr>
          <t xml:space="preserve">
cost to make a pound of sugar-coated raisins</t>
        </r>
      </text>
    </comment>
  </commentList>
</comments>
</file>

<file path=xl/sharedStrings.xml><?xml version="1.0" encoding="utf-8"?>
<sst xmlns="http://schemas.openxmlformats.org/spreadsheetml/2006/main" count="18826" uniqueCount="2642">
  <si>
    <t>title</t>
  </si>
  <si>
    <t>CHANNEL</t>
  </si>
  <si>
    <t>PROD_TYP</t>
  </si>
  <si>
    <t>SERIES</t>
  </si>
  <si>
    <t>CH1_GENRE</t>
  </si>
  <si>
    <t>CH1_THEME</t>
  </si>
  <si>
    <t>CH2_CATEGORY</t>
  </si>
  <si>
    <t>CH2_SUBCATEGORY</t>
  </si>
  <si>
    <t>LEXILE_11_DESC</t>
  </si>
  <si>
    <t>total_units</t>
  </si>
  <si>
    <t>UNIT_PRICE</t>
  </si>
  <si>
    <t>Dog Man: Lord of the Fleas</t>
  </si>
  <si>
    <t>CHANNEL 2</t>
  </si>
  <si>
    <t>HARDBACK</t>
  </si>
  <si>
    <t>Y</t>
  </si>
  <si>
    <t>['Humor &amp; Funny Stories', 'Action &amp; Adventure']</t>
  </si>
  <si>
    <t>['Reluctant Reader Appeal', 'Superheroes']</t>
  </si>
  <si>
    <t>GRAPHIC NOVELS</t>
  </si>
  <si>
    <t>Grumpy Pants</t>
  </si>
  <si>
    <t>PAPERBACK</t>
  </si>
  <si>
    <t>N</t>
  </si>
  <si>
    <t>['Emotions &amp; Feelings', 'Bedtime &amp; Dreams', 'Penguins']</t>
  </si>
  <si>
    <t>AD380L</t>
  </si>
  <si>
    <t>Walk and See: 123</t>
  </si>
  <si>
    <t>['Counting, Numbers &amp; Place Value', 'Fall', 'Seasons']</t>
  </si>
  <si>
    <t>Pete the Cat and the Missing Cupcakes</t>
  </si>
  <si>
    <t>['Kindness', 'Cooking &amp; Food', 'Friendship']</t>
  </si>
  <si>
    <t>PICTURE</t>
  </si>
  <si>
    <t>PAPERBACK BOOK</t>
  </si>
  <si>
    <t>AD440L</t>
  </si>
  <si>
    <t>When I Grow Up</t>
  </si>
  <si>
    <t>['Poetry, Songs &amp; Verse']</t>
  </si>
  <si>
    <t>['Growing Up']</t>
  </si>
  <si>
    <t>Grow Up, David!</t>
  </si>
  <si>
    <t>['Humor &amp; Funny Stories']</t>
  </si>
  <si>
    <t>['Brothers &amp; Sisters', 'Family Life', 'Behavior &amp; Manners']</t>
  </si>
  <si>
    <t>HC/POB BOOK</t>
  </si>
  <si>
    <t>Amelia Bedelia on the Move</t>
  </si>
  <si>
    <t>['Reluctant Reader Appeal', 'Family Life']</t>
  </si>
  <si>
    <t>I Am Jane Goodall</t>
  </si>
  <si>
    <t>['Biography &amp; Autobiography']</t>
  </si>
  <si>
    <t>['Scientists &amp; Inventors', 'Women', 'Science &amp; Nature', 'Reluctant Reader Appeal']</t>
  </si>
  <si>
    <t>INSTRUCTION RESOURCE DIVISION</t>
  </si>
  <si>
    <t>PRIMARY NONFICTION</t>
  </si>
  <si>
    <t>580L</t>
  </si>
  <si>
    <t>Escape from Shudder Mansion</t>
  </si>
  <si>
    <t>['Horror &amp; Supernatural']</t>
  </si>
  <si>
    <t>['Monsters &amp; Ghosts', 'Reluctant Reader Appeal']</t>
  </si>
  <si>
    <t>MYSTERY</t>
  </si>
  <si>
    <t>Mr. Will Needs to Chill!</t>
  </si>
  <si>
    <t>['School Stories', 'Humor &amp; Funny Stories']</t>
  </si>
  <si>
    <t>['School Life', 'Teachers', 'Cooking &amp; Food', 'Reluctant Reader Appeal']</t>
  </si>
  <si>
    <t>CHAPTER</t>
  </si>
  <si>
    <t>Double Down</t>
  </si>
  <si>
    <t>['Middle School', 'Halloween', 'Movies', 'Reluctant Reader Appeal']</t>
  </si>
  <si>
    <t>HUMOR</t>
  </si>
  <si>
    <t>990L</t>
  </si>
  <si>
    <t>Big Red Barn</t>
  </si>
  <si>
    <t>['Classics']</t>
  </si>
  <si>
    <t>['Farm Animals', 'Bedtime &amp; Dreams']</t>
  </si>
  <si>
    <t>AD490L</t>
  </si>
  <si>
    <t>Napping House, The</t>
  </si>
  <si>
    <t>['Bedtime &amp; Dreams']</t>
  </si>
  <si>
    <t>NP</t>
  </si>
  <si>
    <t>Collector, The</t>
  </si>
  <si>
    <t>['Paranormal', 'Brothers &amp; Sisters', 'Monsters &amp; Ghosts']</t>
  </si>
  <si>
    <t>Halloween Joke Book, The</t>
  </si>
  <si>
    <t>['Jokes &amp; Riddles', 'Halloween']</t>
  </si>
  <si>
    <t>Duck on a Bike</t>
  </si>
  <si>
    <t>['Farm Animals', 'Birds', 'Cleverness &amp; Resourcefulness', 'Outdoor Recreation']</t>
  </si>
  <si>
    <t>Bonaparte Falls Apart</t>
  </si>
  <si>
    <t>['Monsters &amp; Ghosts', 'Friendship', 'First Day of School']</t>
  </si>
  <si>
    <t>Mighty, Mighty Construction Site</t>
  </si>
  <si>
    <t>['Construction Machines', 'Transportation &amp; Vehicles', 'Building', 'Teamwork', 'Trucks']</t>
  </si>
  <si>
    <t>AD710L</t>
  </si>
  <si>
    <t>Vampoodle</t>
  </si>
  <si>
    <t>['Dogs', 'Halloween', 'Animals']</t>
  </si>
  <si>
    <t>PRIMARY FICTION</t>
  </si>
  <si>
    <t>300L</t>
  </si>
  <si>
    <t>How the Crayons Saved the Rainbow</t>
  </si>
  <si>
    <t>['Friendship']</t>
  </si>
  <si>
    <t>AD530L</t>
  </si>
  <si>
    <t>Go Go Gorillas</t>
  </si>
  <si>
    <t>['Monkeys, Apes &amp; Other Primates', 'Bedtime &amp; Dreams', 'Dance']</t>
  </si>
  <si>
    <t>Restart</t>
  </si>
  <si>
    <t>['Bullying', 'Friendship', 'Middle School']</t>
  </si>
  <si>
    <t>INTERMEDIATE FICTION</t>
  </si>
  <si>
    <t>730L</t>
  </si>
  <si>
    <t>Who Was Dr. Seuss?</t>
  </si>
  <si>
    <t>['Creative Writing', 'Reluctant Reader Appeal']</t>
  </si>
  <si>
    <t>BIOGRAPHY</t>
  </si>
  <si>
    <t>Chicken Story Time</t>
  </si>
  <si>
    <t>['Birds', 'Neighborhood Places', 'Reading &amp; Literacy', 'Animals']</t>
  </si>
  <si>
    <t>Statue of Liberty, The</t>
  </si>
  <si>
    <t>['Informative Nonfiction']</t>
  </si>
  <si>
    <t>['American History', '19th Century America', 'Art &amp; Architecture', 'Reluctant Reader Appeal']</t>
  </si>
  <si>
    <t>LEGO Jurassic World: Dinosaur Disaster!</t>
  </si>
  <si>
    <t>['Action &amp; Adventure', 'Media']</t>
  </si>
  <si>
    <t>['Dinosaurs', 'Reluctant Reader Appeal']</t>
  </si>
  <si>
    <t>EASY READER</t>
  </si>
  <si>
    <t>Itchy Book, The</t>
  </si>
  <si>
    <t>['Dinosaurs', 'Animals']</t>
  </si>
  <si>
    <t>PAPER OVER BOARDS</t>
  </si>
  <si>
    <t>Unwanted Puppy, The</t>
  </si>
  <si>
    <t>['Animal Stories']</t>
  </si>
  <si>
    <t>['Dogs', 'Pets']</t>
  </si>
  <si>
    <t>Teen Titans Go! To The Movies: Meet The Cast (MTI) (RDR)</t>
  </si>
  <si>
    <t>['Superheroes', 'Movies']</t>
  </si>
  <si>
    <t>Kindness Is Cooler, Mrs. Ruler</t>
  </si>
  <si>
    <t>['School Stories']</t>
  </si>
  <si>
    <t>['Kindness', 'Kindergarten', 'School Life']</t>
  </si>
  <si>
    <t>460L</t>
  </si>
  <si>
    <t>Dinosaurs, Dodos, and Woolly Mammoths</t>
  </si>
  <si>
    <t>['Records, Fun Facts &amp; Interactive']</t>
  </si>
  <si>
    <t>['Dinosaurs', 'Animals', 'Science &amp; Nature']</t>
  </si>
  <si>
    <t>Bob's Burgers</t>
  </si>
  <si>
    <t>['Humor &amp; Funny Stories', 'Media']</t>
  </si>
  <si>
    <t>GN390L</t>
  </si>
  <si>
    <t>In the Middle of Fall</t>
  </si>
  <si>
    <t>['Fall', 'Seasons']</t>
  </si>
  <si>
    <t>Super Narwhal and Jelly Jolt</t>
  </si>
  <si>
    <t>CHANNEL 1</t>
  </si>
  <si>
    <t>['Ocean Animals', 'Friendship', 'Imagination &amp; Play', 'Reluctant Reader Appeal']</t>
  </si>
  <si>
    <t>GN510L</t>
  </si>
  <si>
    <t>Polar Bear, Polar Bear, What Do You Hear?</t>
  </si>
  <si>
    <t>['Animals']</t>
  </si>
  <si>
    <t>AD670L</t>
  </si>
  <si>
    <t>Finding Dory: Let's Keep Swimming</t>
  </si>
  <si>
    <t>['Fish', 'Ocean Animals']</t>
  </si>
  <si>
    <t>AD600L</t>
  </si>
  <si>
    <t>Write This Down</t>
  </si>
  <si>
    <t>FAMILY &amp; FRIENDSHIP</t>
  </si>
  <si>
    <t>My New Friend Is So Fun!</t>
  </si>
  <si>
    <t>['Friendship', 'Reluctant Reader Appeal']</t>
  </si>
  <si>
    <t>Click, Clack, Quack to School</t>
  </si>
  <si>
    <t>['Farm Animals', 'School Life', 'First Day of School', 'Behavior &amp; Manners']</t>
  </si>
  <si>
    <t>Splash of Magic, A</t>
  </si>
  <si>
    <t>I Am Not a Chair!</t>
  </si>
  <si>
    <t>290L</t>
  </si>
  <si>
    <t>Tyrannosaurus Rex &amp; Other Predators from the Mesoz</t>
  </si>
  <si>
    <t>SCIENCE</t>
  </si>
  <si>
    <t>Truck Full of Ducks</t>
  </si>
  <si>
    <t>['Birds', 'Animals']</t>
  </si>
  <si>
    <t>Dork Diaries #8: Tales from a Not-So-Happily Ever After</t>
  </si>
  <si>
    <t>['Middle School', "April Fools' Day", 'Reluctant Reader Appeal']</t>
  </si>
  <si>
    <t>660L</t>
  </si>
  <si>
    <t>Meet the Pikmi Pops</t>
  </si>
  <si>
    <t>['Media']</t>
  </si>
  <si>
    <t>8X8 BOOK</t>
  </si>
  <si>
    <t>Alola Region Adventure Guide</t>
  </si>
  <si>
    <t>['Video Games &amp; Gaming', 'Reluctant Reader Appeal']</t>
  </si>
  <si>
    <t>MEDIA</t>
  </si>
  <si>
    <t>Party Time!</t>
  </si>
  <si>
    <t>['Fantasy']</t>
  </si>
  <si>
    <t>['Dogs', 'Princesses, Fairies &amp; More']</t>
  </si>
  <si>
    <t>560L</t>
  </si>
  <si>
    <t>I'll Wait, Mr. Panda</t>
  </si>
  <si>
    <t>['Behavior &amp; Manners', 'Kindness', 'Character &amp; Values']</t>
  </si>
  <si>
    <t>150L</t>
  </si>
  <si>
    <t>Science</t>
  </si>
  <si>
    <t>['Informative Nonfiction', 'Records, Fun Facts &amp; Interactive', 'Media']</t>
  </si>
  <si>
    <t>['Science &amp; Nature', 'Reluctant Reader Appeal']</t>
  </si>
  <si>
    <t>Disney Villains: The Evilest of Them All</t>
  </si>
  <si>
    <t>['Media', 'Fantasy']</t>
  </si>
  <si>
    <t>FANTASY</t>
  </si>
  <si>
    <t>Steeplechase Secret, The</t>
  </si>
  <si>
    <t>['Animal Stories', 'Media']</t>
  </si>
  <si>
    <t>['Horses &amp; Ponies']</t>
  </si>
  <si>
    <t>Hurricane Katrina Rescue</t>
  </si>
  <si>
    <t>['Dogs', 'Animals', 'Time Travel', 'Disasters &amp; Stories of Survival', 'American History']</t>
  </si>
  <si>
    <t>Thelma the Unicorn</t>
  </si>
  <si>
    <t>['Unicorns', 'Horses &amp; Ponies', 'Friendship', 'Identity']</t>
  </si>
  <si>
    <t>AD520L</t>
  </si>
  <si>
    <t>Gamer Army</t>
  </si>
  <si>
    <t>['Science Fiction', 'Young Adult']</t>
  </si>
  <si>
    <t>['Video Games &amp; Gaming', 'Intrigue']</t>
  </si>
  <si>
    <t>ADVENTURE</t>
  </si>
  <si>
    <t>Who Was Alexander Hamilton?</t>
  </si>
  <si>
    <t>['Presidents, Patriots &amp; Politicians', 'American History', 'The American Revolution', 'Elections, Civics &amp; Government', 'Reluctant Reader Appeal']</t>
  </si>
  <si>
    <t>Search for the Mermicorn</t>
  </si>
  <si>
    <t>Super Mario Adventures</t>
  </si>
  <si>
    <t>['Action &amp; Adventure', 'Humor &amp; Funny Stories']</t>
  </si>
  <si>
    <t>GN320L</t>
  </si>
  <si>
    <t>Soar</t>
  </si>
  <si>
    <t>['Realistic Fiction']</t>
  </si>
  <si>
    <t>['Baseball &amp; Softball', 'Illness &amp; Injury', 'Moving']</t>
  </si>
  <si>
    <t>510L</t>
  </si>
  <si>
    <t>Hello, My Name Is ...</t>
  </si>
  <si>
    <t>Legendary World of Zelda, The</t>
  </si>
  <si>
    <t>['Records, Fun Facts &amp; Interactive', 'Media']</t>
  </si>
  <si>
    <t>REFERENCE</t>
  </si>
  <si>
    <t>GAMES</t>
  </si>
  <si>
    <t>1200L</t>
  </si>
  <si>
    <t>Jack B. Ninja</t>
  </si>
  <si>
    <t>['Martial Arts', 'Birthdays', 'Ninjas']</t>
  </si>
  <si>
    <t>Minecraft: Guide to Creative</t>
  </si>
  <si>
    <t>['How-To', 'Media']</t>
  </si>
  <si>
    <t>['Video Games &amp; Gaming', 'Building', 'Reluctant Reader Appeal']</t>
  </si>
  <si>
    <t>One Day in the Eucalyptus, Eucalyptus Tree</t>
  </si>
  <si>
    <t>AD570L</t>
  </si>
  <si>
    <t>Bad Guys in Do-You-Think-He-Saurus?!, The</t>
  </si>
  <si>
    <t>Pig the Winner</t>
  </si>
  <si>
    <t>AD480L</t>
  </si>
  <si>
    <t>Ugly</t>
  </si>
  <si>
    <t>890L</t>
  </si>
  <si>
    <t>Robin to the Rescue!</t>
  </si>
  <si>
    <t>['Superheroes']</t>
  </si>
  <si>
    <t>MOVIE TIE-IN</t>
  </si>
  <si>
    <t>470L</t>
  </si>
  <si>
    <t>Cutest Baby Animals Ever!</t>
  </si>
  <si>
    <t>Shimer and Shine: Catch a Wishing Star</t>
  </si>
  <si>
    <t>['Magic']</t>
  </si>
  <si>
    <t>Sleepy Snowy Owl, The</t>
  </si>
  <si>
    <t>790L</t>
  </si>
  <si>
    <t>Super Sharks</t>
  </si>
  <si>
    <t>['Informative Nonfiction', 'Media']</t>
  </si>
  <si>
    <t>['Sharks', 'Ocean Animals', 'Reluctant Reader Appeal']</t>
  </si>
  <si>
    <t>Forest Charm, A</t>
  </si>
  <si>
    <t>Three Little Superpigs, The</t>
  </si>
  <si>
    <t>['Fairy Tales, Folk Tales &amp; Fables', 'Humor &amp; Funny Stories']</t>
  </si>
  <si>
    <t>['Retellings &amp; Adaptations', 'Superheroes']</t>
  </si>
  <si>
    <t>Wedgie &amp; Gizmo</t>
  </si>
  <si>
    <t>1040L</t>
  </si>
  <si>
    <t>Tales from a Not-So-Perfect Pet Sitter</t>
  </si>
  <si>
    <t>['Middle School', 'Dogs', 'Pets', 'Reluctant Reader Appeal']</t>
  </si>
  <si>
    <t>670L</t>
  </si>
  <si>
    <t>Who Is Malala Yousafzai?</t>
  </si>
  <si>
    <t>680L</t>
  </si>
  <si>
    <t>Hacks for Minecrafters: Command Blocks</t>
  </si>
  <si>
    <t>1080L</t>
  </si>
  <si>
    <t>Dog Man and Cat Kid</t>
  </si>
  <si>
    <t>GN280L</t>
  </si>
  <si>
    <t>Stick Cat: Cats in the City</t>
  </si>
  <si>
    <t>570L</t>
  </si>
  <si>
    <t>Puppy Love</t>
  </si>
  <si>
    <t>Judy Moody and Stink: The Wishbone Wish</t>
  </si>
  <si>
    <t>HOLIDAY</t>
  </si>
  <si>
    <t>490L</t>
  </si>
  <si>
    <t>Kristy's Big Day</t>
  </si>
  <si>
    <t>['Friendship', 'Jobs &amp; Making Money', 'Family Life', 'Weddings']</t>
  </si>
  <si>
    <t>Lloyd: A Hero's Journey</t>
  </si>
  <si>
    <t>['Ninjas', 'Reluctant Reader Appeal']</t>
  </si>
  <si>
    <t>Goosebumps Most Wanted #10: The Lizard of Oz</t>
  </si>
  <si>
    <t>480L</t>
  </si>
  <si>
    <t>Minecraft: Master Builder</t>
  </si>
  <si>
    <t>['Building', 'Video Games &amp; Gaming']</t>
  </si>
  <si>
    <t>125 Pet Rescues</t>
  </si>
  <si>
    <t>['Records, Fun Facts &amp; Interactive', 'Informative Nonfiction']</t>
  </si>
  <si>
    <t>['Animals', 'Pets', 'Reluctant Reader Appeal']</t>
  </si>
  <si>
    <t>ANIMAL</t>
  </si>
  <si>
    <t>Misunderstood Shark</t>
  </si>
  <si>
    <t>['Sharks', 'Ocean Animals']</t>
  </si>
  <si>
    <t>Nature's Deadliest Creatures Visual Encyclopedia</t>
  </si>
  <si>
    <t>PJ Masks: Owlette Gets a Pet</t>
  </si>
  <si>
    <t>Goosebumps the Movie 2: Haunted Halloween: Movie Novel</t>
  </si>
  <si>
    <t>['Horror &amp; Supernatural', 'Media']</t>
  </si>
  <si>
    <t>['Monsters &amp; Ghosts', 'Halloween']</t>
  </si>
  <si>
    <t>Pigeon Finds a Hot Dog</t>
  </si>
  <si>
    <t>AD410L</t>
  </si>
  <si>
    <t>Beauty and the Beast Movie Novelization</t>
  </si>
  <si>
    <t>['Fairy Tales, Folk Tales &amp; Fables', 'Media']</t>
  </si>
  <si>
    <t>['Princesses, Fairies &amp; More', 'Love &amp; Heartbreak', 'Reluctant Reader Appeal']</t>
  </si>
  <si>
    <t>750L</t>
  </si>
  <si>
    <t>Pig the Star</t>
  </si>
  <si>
    <t>['Animal Stories', 'Humor &amp; Funny Stories']</t>
  </si>
  <si>
    <t>['Dogs', 'Animals']</t>
  </si>
  <si>
    <t>Getaway, The</t>
  </si>
  <si>
    <t>['Family Life', 'Journeys &amp; Travels', 'Reluctant Reader Appeal']</t>
  </si>
  <si>
    <t>Principal Strikes Back, The</t>
  </si>
  <si>
    <t>['Science Fiction', 'School Stories', 'Humor &amp; Funny Stories']</t>
  </si>
  <si>
    <t>['School Life', 'Reluctant Reader Appeal']</t>
  </si>
  <si>
    <t>Crossing the Deadline</t>
  </si>
  <si>
    <t>HISTORICAL FICTION</t>
  </si>
  <si>
    <t>Rock On! Gems</t>
  </si>
  <si>
    <t>['Rocks &amp; Minerals', 'Science &amp; Nature']</t>
  </si>
  <si>
    <t>I Survived the Attack of the Grizzlies, 1967</t>
  </si>
  <si>
    <t>['Historical Fiction', 'Action &amp; Adventure']</t>
  </si>
  <si>
    <t>['Disasters &amp; Stories of Survival', 'Bears', 'Protecting Our Environment', 'American History', 'Reluctant Reader Appeal']</t>
  </si>
  <si>
    <t>Den of Forever Frost, The</t>
  </si>
  <si>
    <t>['Animal Stories', 'Action &amp; Adventure']</t>
  </si>
  <si>
    <t>['Bears', 'Animals', 'Journeys &amp; Travels', 'Brothers &amp; Sisters', 'Wars &amp; Conflicts']</t>
  </si>
  <si>
    <t>Smile</t>
  </si>
  <si>
    <t>['Appearance &amp; Self-Perception', 'Dental Health', 'Middle School', 'Friendship', 'Reluctant Reader Appeal']</t>
  </si>
  <si>
    <t>GN410L</t>
  </si>
  <si>
    <t>Dirt</t>
  </si>
  <si>
    <t>['Horses &amp; Ponies', 'Family Issues', 'Homelessness &amp; Poverty']</t>
  </si>
  <si>
    <t>920L</t>
  </si>
  <si>
    <t>Some Pets</t>
  </si>
  <si>
    <t>210L</t>
  </si>
  <si>
    <t>Dog Man</t>
  </si>
  <si>
    <t>Stampy's Lovely Book</t>
  </si>
  <si>
    <t>['Video Games &amp; Gaming', 'Puzzles &amp; Brainteasers']</t>
  </si>
  <si>
    <t>ACTIVITY</t>
  </si>
  <si>
    <t>770L</t>
  </si>
  <si>
    <t>Dork Diaries #11: Tales From a Not-So-Friendly Frenemy</t>
  </si>
  <si>
    <t>['Middle School', 'Reluctant Reader Appeal', 'Popularity &amp; Fitting In', 'School Life']</t>
  </si>
  <si>
    <t>740L</t>
  </si>
  <si>
    <t>Sun Is Kind of a Big Deal, The</t>
  </si>
  <si>
    <t>['Informative Nonfiction', 'Records, Fun Facts &amp; Interactive']</t>
  </si>
  <si>
    <t>['The Solar System &amp; Space', 'Science &amp; Nature', 'Reluctant Reader Appeal']</t>
  </si>
  <si>
    <t>The Ghostkeeper's Journal</t>
  </si>
  <si>
    <t>['Mystery &amp; Suspense']</t>
  </si>
  <si>
    <t>['Paranormal', 'Monsters &amp; Ghosts', 'Intrigue']</t>
  </si>
  <si>
    <t>Zoe in Wonderland</t>
  </si>
  <si>
    <t>710L</t>
  </si>
  <si>
    <t>There Was an Old Lady Who Swallowed a Cow</t>
  </si>
  <si>
    <t>Frogkisser!</t>
  </si>
  <si>
    <t>['Magic', 'Powers &amp; Gifts', 'Journeys &amp; Travels']</t>
  </si>
  <si>
    <t>MS FICTION</t>
  </si>
  <si>
    <t>840L</t>
  </si>
  <si>
    <t>Try a Little Kindness</t>
  </si>
  <si>
    <t>['Kindness', 'Character &amp; Values']</t>
  </si>
  <si>
    <t>Fly Guy #13: Fly Guy and the Frankenfly</t>
  </si>
  <si>
    <t>410L</t>
  </si>
  <si>
    <t>Ultimate Collector's Guide</t>
  </si>
  <si>
    <t>['Media', 'Records, Fun Facts &amp; Interactive']</t>
  </si>
  <si>
    <t>['Reluctant Reader Appeal']</t>
  </si>
  <si>
    <t>Where Is Walt Disney World?</t>
  </si>
  <si>
    <t>['Reluctant Reader Appeal', 'American History']</t>
  </si>
  <si>
    <t>HISTORY</t>
  </si>
  <si>
    <t>Who Was Princess Diana?</t>
  </si>
  <si>
    <t>Wish</t>
  </si>
  <si>
    <t>['Dogs', 'Family Issues']</t>
  </si>
  <si>
    <t>850L</t>
  </si>
  <si>
    <t>Serafina and the Black Cloak</t>
  </si>
  <si>
    <t>Diary of a Wimpy Kid #8: Hard Luck</t>
  </si>
  <si>
    <t>['Friendship', 'Middle School', 'Family Life', 'Reluctant Reader Appeal']</t>
  </si>
  <si>
    <t>1020L</t>
  </si>
  <si>
    <t>Rocket the Brave</t>
  </si>
  <si>
    <t>['Dogs', 'Overcoming Obstacles', 'Emotions &amp; Feelings']</t>
  </si>
  <si>
    <t>Stupendous Science Experiments</t>
  </si>
  <si>
    <t>Cuties Club Kitten Cuties, The</t>
  </si>
  <si>
    <t>Scarecrow Magic</t>
  </si>
  <si>
    <t>AD580L</t>
  </si>
  <si>
    <t>Princess Ponies Pumpkin Ghost w/ Charm</t>
  </si>
  <si>
    <t>Hero</t>
  </si>
  <si>
    <t>640L</t>
  </si>
  <si>
    <t>Star Wars: Finn &amp; Rey Escape!</t>
  </si>
  <si>
    <t>['Science Fiction', 'Action &amp; Adventure', 'Media']</t>
  </si>
  <si>
    <t>['Space Adventures']</t>
  </si>
  <si>
    <t>650L</t>
  </si>
  <si>
    <t>Garvey's Choice</t>
  </si>
  <si>
    <t>['African Americans', 'Appearance &amp; Self-Perception', 'Mothers &amp; Fathers', 'Bullying']</t>
  </si>
  <si>
    <t>620L</t>
  </si>
  <si>
    <t>Stealing the Sword</t>
  </si>
  <si>
    <t>['Action &amp; Adventure']</t>
  </si>
  <si>
    <t>['Time Travel', 'Reluctant Reader Appeal', 'Brothers &amp; Sisters']</t>
  </si>
  <si>
    <t>Kitty Secrets</t>
  </si>
  <si>
    <t>['Cats', 'Animals']</t>
  </si>
  <si>
    <t>Knuffle Bunny</t>
  </si>
  <si>
    <t>['Family Life', 'Emotions &amp; Feelings']</t>
  </si>
  <si>
    <t>AD460L</t>
  </si>
  <si>
    <t>LEGO Minifigures: Mission: Fun!</t>
  </si>
  <si>
    <t>Goosebumps Most Wanted #8: Night of the Puppet People</t>
  </si>
  <si>
    <t>Lights, Camera, Shopkins!</t>
  </si>
  <si>
    <t>AD470L</t>
  </si>
  <si>
    <t>World at War, 1944</t>
  </si>
  <si>
    <t>Mama Lion Wins the Race</t>
  </si>
  <si>
    <t>Meet the Cutie Cars</t>
  </si>
  <si>
    <t>['Cars &amp; Buses']</t>
  </si>
  <si>
    <t>2019 National Geographic Kids Almanac</t>
  </si>
  <si>
    <t>['Reference', 'Records, Fun Facts &amp; Interactive']</t>
  </si>
  <si>
    <t>['Science &amp; Nature', 'General Social Studies &amp; History']</t>
  </si>
  <si>
    <t>ALMANAC</t>
  </si>
  <si>
    <t>Which Is Worse? 2</t>
  </si>
  <si>
    <t>Mitten, The</t>
  </si>
  <si>
    <t>All Rise for the Honorable Perry T. Cook</t>
  </si>
  <si>
    <t>['Adoption &amp; Foster Care', 'Determination &amp; Perseverance', 'Communities &amp; Ways of Life']</t>
  </si>
  <si>
    <t>540L</t>
  </si>
  <si>
    <t>Monster Academy</t>
  </si>
  <si>
    <t>['Monsters &amp; Ghosts', 'School Life']</t>
  </si>
  <si>
    <t>There Was an Old Mermaid Who Swallowed a Shark!</t>
  </si>
  <si>
    <t>['Science &amp; Nature', 'Ocean Animals']</t>
  </si>
  <si>
    <t>Ashlyn's Fall Fiesta</t>
  </si>
  <si>
    <t>['Fall', 'Friendship']</t>
  </si>
  <si>
    <t>Nella the Princess Knight: Knighty Knight Dragons! Panogram</t>
  </si>
  <si>
    <t>['Princesses, Fairies &amp; More', 'Dragons']</t>
  </si>
  <si>
    <t>PRESCHOOL</t>
  </si>
  <si>
    <t>Interrupting Chicken</t>
  </si>
  <si>
    <t>AD510L</t>
  </si>
  <si>
    <t>PAW Patrol: Chase's Loose Tooth</t>
  </si>
  <si>
    <t>['Dogs', 'Dental Health']</t>
  </si>
  <si>
    <t>Where Is Alcatraz?</t>
  </si>
  <si>
    <t>830L</t>
  </si>
  <si>
    <t>Bad Kitty Takes the Test</t>
  </si>
  <si>
    <t>Whatshisface</t>
  </si>
  <si>
    <t>['Humor &amp; Funny Stories', 'School Stories']</t>
  </si>
  <si>
    <t>['Paranormal', 'Middle School', 'Reluctant Reader Appeal', 'Moving']</t>
  </si>
  <si>
    <t>Piranhas Don't Eat Bananas</t>
  </si>
  <si>
    <t>['Fish']</t>
  </si>
  <si>
    <t>Catch a Dinosaur!</t>
  </si>
  <si>
    <t>Girl Named Rosa, A</t>
  </si>
  <si>
    <t>['African Americans', 'Women', 'Activism', 'The Civil Rights Movement']</t>
  </si>
  <si>
    <t>Hello Neighbor: Missing Pieces</t>
  </si>
  <si>
    <t>['Mystery &amp; Suspense', 'Media']</t>
  </si>
  <si>
    <t>['Video Games &amp; Gaming']</t>
  </si>
  <si>
    <t>What If You Had an Animal Tail?</t>
  </si>
  <si>
    <t>['Animals', 'Science &amp; Nature']</t>
  </si>
  <si>
    <t>Miss Mary Is Scary!</t>
  </si>
  <si>
    <t>['School Life', 'Halloween', 'Reluctant Reader Appeal', 'Teachers']</t>
  </si>
  <si>
    <t>MARVEL's Ant-Man and the Wasp: The Heroes' Journey</t>
  </si>
  <si>
    <t>Fancy Nancy's Ghostly Halloween</t>
  </si>
  <si>
    <t>['Halloween']</t>
  </si>
  <si>
    <t>Scooby-Doo! Beginner Mysteries: Monster Mutt Madness</t>
  </si>
  <si>
    <t>['Media', 'Mystery &amp; Suspense']</t>
  </si>
  <si>
    <t>['Reluctant Reader Appeal', 'Dogs', 'Monsters &amp; Ghosts']</t>
  </si>
  <si>
    <t>PJ Masks: Gekko Saves the City</t>
  </si>
  <si>
    <t>PJ Masks: Save the Library!</t>
  </si>
  <si>
    <t>['Superheroes', 'Neighborhood Places']</t>
  </si>
  <si>
    <t>LEGO Jurassic World: Owen's Guide to Survival</t>
  </si>
  <si>
    <t>['Media', 'Action &amp; Adventure']</t>
  </si>
  <si>
    <t>Fly Guy's Big Family</t>
  </si>
  <si>
    <t>['Friendship', 'Insects, Spiders &amp; Other Creepy Crawlies', 'Family Life']</t>
  </si>
  <si>
    <t>12 Days of Kindergarten, The</t>
  </si>
  <si>
    <t>['Kindergarten', 'First Day of School', 'School Life']</t>
  </si>
  <si>
    <t>Hamlet and Cheese</t>
  </si>
  <si>
    <t>['Theater', 'Reluctant Reader Appeal']</t>
  </si>
  <si>
    <t>ACQUISITION</t>
  </si>
  <si>
    <t>Let It Fall</t>
  </si>
  <si>
    <t>['Fall', 'Outdoor Recreation', 'Family Life']</t>
  </si>
  <si>
    <t>AD390L</t>
  </si>
  <si>
    <t>Legend of Rock Paper Scissors, The</t>
  </si>
  <si>
    <t>I Want That Nut!</t>
  </si>
  <si>
    <t>['Friendship', 'Hamsters, Mice &amp; Other Rodents', 'Animals']</t>
  </si>
  <si>
    <t>Pout-Pout Fish Goes to School, The</t>
  </si>
  <si>
    <t>['Fish', 'First Day of School', 'Ocean Animals', 'Emotions &amp; Feelings']</t>
  </si>
  <si>
    <t>AD560L</t>
  </si>
  <si>
    <t>Attack of the Gnomes!</t>
  </si>
  <si>
    <t>['Video Games &amp; Gaming', 'Zombies', 'Reluctant Reader Appeal']</t>
  </si>
  <si>
    <t>Hatchet</t>
  </si>
  <si>
    <t>['Nature Adventure &amp; Survival', 'Determination &amp; Perseverance', 'Heroism &amp; Bravery', 'Disasters &amp; Stories of Survival']</t>
  </si>
  <si>
    <t>My Little Fox</t>
  </si>
  <si>
    <t>['Love &amp; Affection', 'Growing Up']</t>
  </si>
  <si>
    <t>Ten Little Pumpkins</t>
  </si>
  <si>
    <t>['Halloween', 'Plants, Flowers &amp; Trees']</t>
  </si>
  <si>
    <t>Meltdown, The</t>
  </si>
  <si>
    <t>['Middle School', 'Winter', 'Friendship', 'Reluctant Reader Appeal']</t>
  </si>
  <si>
    <t>Wild Kratts: Glow Wild!</t>
  </si>
  <si>
    <t>Incredibles 2: Sweet Dreams, Jack-Jack</t>
  </si>
  <si>
    <t>['Superheroes', 'Family Life']</t>
  </si>
  <si>
    <t>BFG, The</t>
  </si>
  <si>
    <t>['Fantasy', 'Humor &amp; Funny Stories']</t>
  </si>
  <si>
    <t>['Friendship', 'Monsters &amp; Ghosts', 'Kindness']</t>
  </si>
  <si>
    <t>720L</t>
  </si>
  <si>
    <t>First Big Book of Why 2</t>
  </si>
  <si>
    <t>['Science &amp; Nature']</t>
  </si>
  <si>
    <t>Knock Knock</t>
  </si>
  <si>
    <t>['Jokes &amp; Riddles', 'Friendship']</t>
  </si>
  <si>
    <t>There Was an Old Lady Who Swallowed Some Leaves!</t>
  </si>
  <si>
    <t>['Humor &amp; Funny Stories', 'Poetry, Songs &amp; Verse']</t>
  </si>
  <si>
    <t>AD350L</t>
  </si>
  <si>
    <t>Harold and the Purple Crayon (Rev)</t>
  </si>
  <si>
    <t>['Imagination &amp; Play', 'Bedtime &amp; Dreams']</t>
  </si>
  <si>
    <t>Word Collector, The</t>
  </si>
  <si>
    <t>['Reading &amp; Literacy', 'Creativity']</t>
  </si>
  <si>
    <t>School's First Day of School</t>
  </si>
  <si>
    <t>['First Day of School', 'School Life']</t>
  </si>
  <si>
    <t>Animal Smackdown</t>
  </si>
  <si>
    <t>['Animals', 'Reluctant Reader Appeal', 'Science &amp; Nature']</t>
  </si>
  <si>
    <t>Shark Week</t>
  </si>
  <si>
    <t>['Sharks', 'Ocean Animals', 'Science &amp; Nature', 'Reluctant Reader Appeal']</t>
  </si>
  <si>
    <t>980L</t>
  </si>
  <si>
    <t>Captain Awesome Vs. the Spooky, Scary House</t>
  </si>
  <si>
    <t>['Superheroes', 'Reluctant Reader Appeal', 'Halloween', 'Monsters &amp; Ghosts']</t>
  </si>
  <si>
    <t>Vampirina Ballerina</t>
  </si>
  <si>
    <t>['Spooky Stories']</t>
  </si>
  <si>
    <t>['Monsters &amp; Ghosts', 'Dance', 'Determination &amp; Perseverance']</t>
  </si>
  <si>
    <t>One Crazy Summer</t>
  </si>
  <si>
    <t>['Historical Fiction']</t>
  </si>
  <si>
    <t>['Brothers &amp; Sisters', 'Family Issues', 'African Americans', 'The Civil Rights Movement', 'Black History Month', 'American History']</t>
  </si>
  <si>
    <t>Max's Story</t>
  </si>
  <si>
    <t>['Dogs', 'City Life', 'Pride &amp; Self-Esteem', 'Friendship']</t>
  </si>
  <si>
    <t>['Disabilities &amp; Differences', 'Growing Up', 'Appearance &amp; Self-Perception']</t>
  </si>
  <si>
    <t>INTERMEDIATE NONFICTION</t>
  </si>
  <si>
    <t>Where the Red Fern Grows</t>
  </si>
  <si>
    <t>['Classics', 'Animal Stories']</t>
  </si>
  <si>
    <t>['Dogs', 'Determination &amp; Perseverance', 'Death &amp; Grief', 'Communities &amp; Ways of Life']</t>
  </si>
  <si>
    <t>700L</t>
  </si>
  <si>
    <t>Timeless Thomas</t>
  </si>
  <si>
    <t>['Scientists &amp; Inventors']</t>
  </si>
  <si>
    <t>900L</t>
  </si>
  <si>
    <t>Puppy Dog Pals: Haunted Howl-oween</t>
  </si>
  <si>
    <t>['Halloween', 'Dogs']</t>
  </si>
  <si>
    <t>Kissing Hand, The</t>
  </si>
  <si>
    <t>['First Day of School', 'Separation Anxiety', 'Mothers &amp; Fathers', 'Love &amp; Affection']</t>
  </si>
  <si>
    <t>520L</t>
  </si>
  <si>
    <t>Madeline Finn and the Library Dog</t>
  </si>
  <si>
    <t>['Reading &amp; Literacy', 'Dogs', 'Animals', 'Determination &amp; Perseverance', 'Pride &amp; Self-Esteem', 'Neighborhood Places']</t>
  </si>
  <si>
    <t>Black Lagoon Adv. Ch Bk #13: Back-to-School Fright from the Black Lagoon</t>
  </si>
  <si>
    <t>Bad Case of Stripes, A</t>
  </si>
  <si>
    <t>['Pride &amp; Self-Esteem', 'Peer Pressure &amp; Conformity', 'Individuality']</t>
  </si>
  <si>
    <t>AD610L</t>
  </si>
  <si>
    <t>10 Busy Brooms</t>
  </si>
  <si>
    <t>['Halloween', 'Counting, Numbers &amp; Place Value']</t>
  </si>
  <si>
    <t>No, David!</t>
  </si>
  <si>
    <t>['Behavior &amp; Manners']</t>
  </si>
  <si>
    <t>BR100L</t>
  </si>
  <si>
    <t>Hotel Transylvania 3: Monster Cruise!</t>
  </si>
  <si>
    <t>['Monsters &amp; Ghosts', 'Summer']</t>
  </si>
  <si>
    <t>Jurassic World: Fallen Kingdom Junior Novelization</t>
  </si>
  <si>
    <t>['Media', 'Action &amp; Adventure', 'Science Fiction']</t>
  </si>
  <si>
    <t>Pig the Fibber</t>
  </si>
  <si>
    <t>['Humor &amp; Funny Stories', 'Animal Stories']</t>
  </si>
  <si>
    <t>['Dogs', 'Animals', 'Behavior &amp; Manners', 'Character &amp; Values']</t>
  </si>
  <si>
    <t>Fancy Nancy and the Fall Foliage</t>
  </si>
  <si>
    <t>['Fall', 'Imagination &amp; Play']</t>
  </si>
  <si>
    <t>Narwhal: Unicorn of the Sea</t>
  </si>
  <si>
    <t>All About Pikachu</t>
  </si>
  <si>
    <t>You Can Make a Friend Pout-Pout Fish</t>
  </si>
  <si>
    <t>['Fish', 'School Life', 'Friendship', 'Ocean Animals']</t>
  </si>
  <si>
    <t>Knights &amp; Castles</t>
  </si>
  <si>
    <t>['The Middle Ages', 'Wars &amp; Conflicts', 'Art &amp; Architecture', 'Reluctant Reader Appeal']</t>
  </si>
  <si>
    <t>Super Deluxe Essential Handbook</t>
  </si>
  <si>
    <t>['Action &amp; Adventure', 'Media', 'Fantasy']</t>
  </si>
  <si>
    <t>First Partner Handbook</t>
  </si>
  <si>
    <t>Pet Problem!</t>
  </si>
  <si>
    <t>['Monsters &amp; Ghosts', 'Pets']</t>
  </si>
  <si>
    <t>Pixelmon Gone!</t>
  </si>
  <si>
    <t>590L</t>
  </si>
  <si>
    <t>Llama Llama Loves to Read</t>
  </si>
  <si>
    <t>['Reading &amp; Literacy', 'School Life']</t>
  </si>
  <si>
    <t>GamesMaster Presents: Cool Builds in Minecraft</t>
  </si>
  <si>
    <t>['Records, Fun Facts &amp; Interactive', 'How-To']</t>
  </si>
  <si>
    <t>Pete the Kitty and the Groovy Playdate</t>
  </si>
  <si>
    <t>['Cats', 'Friendship']</t>
  </si>
  <si>
    <t>Lights, Camera, Cook!</t>
  </si>
  <si>
    <t>There Was an Old Mummy Who Swallowed a Spider</t>
  </si>
  <si>
    <t>Shimmer and Shine: Six Magical Tales</t>
  </si>
  <si>
    <t>Hershey's Decadent Delights</t>
  </si>
  <si>
    <t>['How-To']</t>
  </si>
  <si>
    <t>['Cooking &amp; Food', 'Adult Appeal']</t>
  </si>
  <si>
    <t>COOKBOOK</t>
  </si>
  <si>
    <t>Sunny Day: Stick with Me!</t>
  </si>
  <si>
    <t>Roblox: The Essential Guide</t>
  </si>
  <si>
    <t>['How-To', 'Records, Fun Facts &amp; Interactive']</t>
  </si>
  <si>
    <t>Zora and Me</t>
  </si>
  <si>
    <t>['African Americans', 'Coming of Age', 'Friendship', 'Prejudice &amp; Racism', 'Communities &amp; Ways of Life']</t>
  </si>
  <si>
    <t>860L</t>
  </si>
  <si>
    <t>Hello Hello</t>
  </si>
  <si>
    <t>Humphrey's Treasure Hunt Trouble</t>
  </si>
  <si>
    <t>['School Stories', 'Animal Stories']</t>
  </si>
  <si>
    <t>['Hamsters, Mice &amp; Other Rodents', 'School Life']</t>
  </si>
  <si>
    <t>Going Platinum (Camp Rock #3)</t>
  </si>
  <si>
    <t>Jake the Fake Keeps It Real</t>
  </si>
  <si>
    <t>['Middle School', 'Music', 'Brothers &amp; Sisters', 'Reluctant Reader Appeal']</t>
  </si>
  <si>
    <t>870L</t>
  </si>
  <si>
    <t>Face to Face with Caterpillars</t>
  </si>
  <si>
    <t>960L</t>
  </si>
  <si>
    <t>Dog on a Frog?</t>
  </si>
  <si>
    <t>Molang: Molang and Piu Piu</t>
  </si>
  <si>
    <t>Prankstar 100 Jokes and Pranks</t>
  </si>
  <si>
    <t>['Jokes &amp; Riddles', 'Reluctant Reader Appeal']</t>
  </si>
  <si>
    <t>940L</t>
  </si>
  <si>
    <t>Pete the Cat: Firefighter Pete</t>
  </si>
  <si>
    <t>['Fire Trucks', 'Careers &amp; Community Helpers', 'Cats']</t>
  </si>
  <si>
    <t>Maddie Diaries, The</t>
  </si>
  <si>
    <t>['Celebrities', 'Dance']</t>
  </si>
  <si>
    <t>Chocolate Touch, The</t>
  </si>
  <si>
    <t>['Magic', 'Reluctant Reader Appeal', 'Cooking &amp; Food']</t>
  </si>
  <si>
    <t>Five Nights at Freddy's: The Fourth Closet</t>
  </si>
  <si>
    <t>['Robots', 'Disasters &amp; Stories of Survival']</t>
  </si>
  <si>
    <t>Karina Garcia's Next-Level DIY Slime</t>
  </si>
  <si>
    <t>['Weird Science', 'Science Experiments', 'Other Activities']</t>
  </si>
  <si>
    <t>Riverdale Student Handbook</t>
  </si>
  <si>
    <t>['Reluctant Reader Appeal', 'High School']</t>
  </si>
  <si>
    <t>Hats Off to You!</t>
  </si>
  <si>
    <t>['Beauty &amp; Fashion', 'Imagination &amp; Play', 'Motherâ€™s Day']</t>
  </si>
  <si>
    <t>AD400L</t>
  </si>
  <si>
    <t>Positively Izzy</t>
  </si>
  <si>
    <t>['Middle School', 'Friendship', 'Dating &amp; Crushes', 'Popularity &amp; Fitting In']</t>
  </si>
  <si>
    <t>Where Is the Great Barrier Reef?</t>
  </si>
  <si>
    <t>880L</t>
  </si>
  <si>
    <t>Monster Jam Official Guidebook</t>
  </si>
  <si>
    <t>['Cars &amp; Buses', 'Transportation &amp; Vehicles', 'Reluctant Reader Appeal']</t>
  </si>
  <si>
    <t>IG1220L</t>
  </si>
  <si>
    <t>National Geographic Kids: Weird But True! 9</t>
  </si>
  <si>
    <t>She Persisted</t>
  </si>
  <si>
    <t>['Women', 'Determination &amp; Perseverance', 'American History', "Women's History", 'Culture &amp; Diversity']</t>
  </si>
  <si>
    <t>NC1170L</t>
  </si>
  <si>
    <t>Full Cicada Moon</t>
  </si>
  <si>
    <t>['Appearance &amp; Self-Perception', 'Biracial &amp; Multiracial Experiences', 'Middle School']</t>
  </si>
  <si>
    <t>Star Wars Forces of Destiny: Daring Adventures: Volume 1</t>
  </si>
  <si>
    <t>['Space Adventures', 'Heroism &amp; Bravery', 'Reluctant Reader Appeal']</t>
  </si>
  <si>
    <t>630L</t>
  </si>
  <si>
    <t>Longest Ride, The: Movie Tie-in</t>
  </si>
  <si>
    <t>['Romance']</t>
  </si>
  <si>
    <t>['Love &amp; Heartbreak', 'Reluctant Reader Appeal', 'Adult Appeal', 'Movies']</t>
  </si>
  <si>
    <t>ADULT FICTION</t>
  </si>
  <si>
    <t>HL870L</t>
  </si>
  <si>
    <t>Dog Man Unleashed</t>
  </si>
  <si>
    <t>Third Mushroom, The</t>
  </si>
  <si>
    <t>['Science Fiction', 'Humor &amp; Funny Stories']</t>
  </si>
  <si>
    <t>['Grandparents', 'Science &amp; Nature', 'Science Experiments', 'Middle School']</t>
  </si>
  <si>
    <t>Phoebe and Her Unicorn in the Magic Storm</t>
  </si>
  <si>
    <t>['Reluctant Reader Appeal', 'Unicorns', 'Friendship']</t>
  </si>
  <si>
    <t>KleptoCats: It's Their World Now!</t>
  </si>
  <si>
    <t>['Media', 'Humor &amp; Funny Stories']</t>
  </si>
  <si>
    <t>['Cats', 'Video Games &amp; Gaming', 'Reluctant Reader Appeal']</t>
  </si>
  <si>
    <t>Â¡Carmen la estrella!</t>
  </si>
  <si>
    <t>['Theater', 'Hispanics &amp; Latinos', 'Imagination &amp; Play', 'Brothers &amp; Sisters']</t>
  </si>
  <si>
    <t>SPANISH</t>
  </si>
  <si>
    <t>Tiara Friends: The Case of the Stolen Crown</t>
  </si>
  <si>
    <t>['Royalty']</t>
  </si>
  <si>
    <t>Purrmaids #1: The Scaredy Cat</t>
  </si>
  <si>
    <t>Seventh Wish, The</t>
  </si>
  <si>
    <t>Game On! Monthly #1: World Building Games</t>
  </si>
  <si>
    <t>1010L</t>
  </si>
  <si>
    <t>Mighty Machines: Monster Trucks</t>
  </si>
  <si>
    <t>['Trucks', 'Transportation &amp; Vehicles']</t>
  </si>
  <si>
    <t>AD940L</t>
  </si>
  <si>
    <t>Spellbound at School</t>
  </si>
  <si>
    <t>690L</t>
  </si>
  <si>
    <t>Gaming Live</t>
  </si>
  <si>
    <t>['Video Games &amp; Gaming', 'Internet &amp; Social Media', 'Celebrities']</t>
  </si>
  <si>
    <t>NC1270L</t>
  </si>
  <si>
    <t>Finding Gobi (Young Reader's Edition)</t>
  </si>
  <si>
    <t>['Narrative Nonfiction']</t>
  </si>
  <si>
    <t>['Dogs', 'Determination &amp; Perseverance', 'Sports']</t>
  </si>
  <si>
    <t>I Survived the Children's Blizzard, 1888</t>
  </si>
  <si>
    <t>['Disasters &amp; Stories of Survival', 'Reluctant Reader Appeal', 'Westward Expansion', 'Winter']</t>
  </si>
  <si>
    <t>Incredible Elastigirl, The</t>
  </si>
  <si>
    <t>We Forgot Brock!</t>
  </si>
  <si>
    <t>I Am Jiffpom</t>
  </si>
  <si>
    <t>['Dogs', 'Animals', 'Reluctant Reader Appeal']</t>
  </si>
  <si>
    <t>What Was the Titanic?</t>
  </si>
  <si>
    <t>['Disasters &amp; Stories of Survival', 'Boats', 'Reluctant Reader Appeal', 'World History']</t>
  </si>
  <si>
    <t>Girl Named Misty, A</t>
  </si>
  <si>
    <t>['Dance', 'Entertainers &amp; Performing Artists', 'African Americans', 'Women', 'Determination &amp; Perseverance']</t>
  </si>
  <si>
    <t>Dragonet Prophecy, The</t>
  </si>
  <si>
    <t>['Dragons']</t>
  </si>
  <si>
    <t>This Little Explorer</t>
  </si>
  <si>
    <t>Pout-Pout Fish and the Bully-Bully Shark, The</t>
  </si>
  <si>
    <t>AD550L</t>
  </si>
  <si>
    <t>Puppy Dog Pals: Pups on a Mission</t>
  </si>
  <si>
    <t>['Dogs']</t>
  </si>
  <si>
    <t>I'm Fun, Too!</t>
  </si>
  <si>
    <t>['Identity']</t>
  </si>
  <si>
    <t>Nancy Makes Her Mark</t>
  </si>
  <si>
    <t>['Realistic Fiction', 'Media']</t>
  </si>
  <si>
    <t>['Family Life', 'Friendship']</t>
  </si>
  <si>
    <t>Secret Grave, The</t>
  </si>
  <si>
    <t>['Paranormal', 'Monsters &amp; Ghosts']</t>
  </si>
  <si>
    <t>810L</t>
  </si>
  <si>
    <t>I Am Pusheen the Cat</t>
  </si>
  <si>
    <t>['Cats', 'Reluctant Reader Appeal']</t>
  </si>
  <si>
    <t>I Lost My Tooth!</t>
  </si>
  <si>
    <t>['Hamsters, Mice &amp; Other Rodents', 'Losing Teeth', 'Reluctant Reader Appeal']</t>
  </si>
  <si>
    <t>Tales from a Not-So-Secret Crush Catastrophe</t>
  </si>
  <si>
    <t>['Middle School', 'Dating &amp; Crushes', 'Reluctant Reader Appeal', 'Friendship']</t>
  </si>
  <si>
    <t>Slappy's Tales of Horror</t>
  </si>
  <si>
    <t>GN270L</t>
  </si>
  <si>
    <t>Grand Escape, The</t>
  </si>
  <si>
    <t>['Narrative Nonfiction', 'Young Adult']</t>
  </si>
  <si>
    <t>['WWI', 'Heroism &amp; Bravery', 'Determination &amp; Perseverance']</t>
  </si>
  <si>
    <t>Ember Stone, The</t>
  </si>
  <si>
    <t>['Fantasy', 'Action &amp; Adventure']</t>
  </si>
  <si>
    <t>['Birds', 'Journeys &amp; Travels', 'Teamwork', 'Heroism &amp; Bravery']</t>
  </si>
  <si>
    <t>Tangled: The Series: Adventure is Calling</t>
  </si>
  <si>
    <t>Super Rabbit Boy vs. Super Rabbit Boss!</t>
  </si>
  <si>
    <t>500L</t>
  </si>
  <si>
    <t>Pete the Cat and the Lost Tooth</t>
  </si>
  <si>
    <t>['Losing Teeth', 'Cats']</t>
  </si>
  <si>
    <t>LEGO City: Locking Journal with Minifigure</t>
  </si>
  <si>
    <t>STATIONERY</t>
  </si>
  <si>
    <t>DIARIES</t>
  </si>
  <si>
    <t>I'm Bigger Than You / Soy mÃ¡s grande que tÃº!</t>
  </si>
  <si>
    <t>['Brothers &amp; Sisters', 'Growing Up']</t>
  </si>
  <si>
    <t>Princess Truly in I Am Truly</t>
  </si>
  <si>
    <t>['Pride &amp; Self-Esteem']</t>
  </si>
  <si>
    <t>Dog Man: A Tale of Two Kitties</t>
  </si>
  <si>
    <t>GN260L</t>
  </si>
  <si>
    <t>Toy Academy</t>
  </si>
  <si>
    <t>['Imagination &amp; Play', 'Reluctant Reader Appeal']</t>
  </si>
  <si>
    <t>I Love Snow Babies</t>
  </si>
  <si>
    <t>['Animals', 'Antarctica &amp; Arctic Regions', 'Reluctant Reader Appeal']</t>
  </si>
  <si>
    <t>Uma's Wicked Book</t>
  </si>
  <si>
    <t>Wild Things</t>
  </si>
  <si>
    <t>We Are the Groovicorns?</t>
  </si>
  <si>
    <t>['Unicorns']</t>
  </si>
  <si>
    <t>Fly Guy Presents: Police Officers</t>
  </si>
  <si>
    <t>['Careers &amp; Community Helpers', 'Reluctant Reader Appeal']</t>
  </si>
  <si>
    <t>When Friendship Followed Me Home</t>
  </si>
  <si>
    <t>['Adoption &amp; Foster Care', 'Dogs', 'Friendship', 'Disease', 'Death &amp; Grief']</t>
  </si>
  <si>
    <t>Dragon of Fortune, The</t>
  </si>
  <si>
    <t>['Action &amp; Adventure', 'Fantasy']</t>
  </si>
  <si>
    <t>['Princesses, Fairies &amp; More', 'Magic', 'Mythical Creatures', 'Reluctant Reader Appeal']</t>
  </si>
  <si>
    <t>Mac Undercover</t>
  </si>
  <si>
    <t>['Spies &amp; Spying', 'Reluctant Reader Appeal']</t>
  </si>
  <si>
    <t>Ghosts</t>
  </si>
  <si>
    <t>['Brothers &amp; Sisters', 'Paranormal', 'Hispanics &amp; Latinos', 'Disease', 'Holidays']</t>
  </si>
  <si>
    <t>GN300L</t>
  </si>
  <si>
    <t>DuckTales: Treasure Trove</t>
  </si>
  <si>
    <t>Scholastic Book of World Records 2018</t>
  </si>
  <si>
    <t>['Science &amp; Nature', 'General Social Studies &amp; History', 'Weird Science', 'Reluctant Reader Appeal']</t>
  </si>
  <si>
    <t>Detention of Doom</t>
  </si>
  <si>
    <t>['Action &amp; Adventure', 'Mystery &amp; Suspense', 'Media']</t>
  </si>
  <si>
    <t>['Superheroes', 'School Life', 'Reluctant Reader Appeal']</t>
  </si>
  <si>
    <t>Disney Descendants 2 Jr. Novel</t>
  </si>
  <si>
    <t>['Princesses, Fairies &amp; More', 'Reluctant Reader Appeal']</t>
  </si>
  <si>
    <t>Andi Mack: Tomorrow Starts Today</t>
  </si>
  <si>
    <t>['Alternative Family Styles', 'Friendship', 'Reluctant Reader Appeal']</t>
  </si>
  <si>
    <t>ColecciÃ³n Horror Classic (SP)</t>
  </si>
  <si>
    <t>['Horror &amp; Supernatural', 'Spooky Stories']</t>
  </si>
  <si>
    <t>['Monsters &amp; Ghosts', 'Paranormal']</t>
  </si>
  <si>
    <t>Adventures of Captain Underpants, The / Captain Underpants and the Perilous Plot of Professor Poopypants - Flip Book</t>
  </si>
  <si>
    <t>Captain Underpants and the Big, Bad Battle of the Bionic Booger Boy, Part 1</t>
  </si>
  <si>
    <t>['Superheroes', 'Reluctant Reader Appeal']</t>
  </si>
  <si>
    <t>Basher: Mythology</t>
  </si>
  <si>
    <t>['Mythology', 'Reluctant Reader Appeal']</t>
  </si>
  <si>
    <t>Bud, Not Buddy</t>
  </si>
  <si>
    <t>950L</t>
  </si>
  <si>
    <t>Disney Pixar Incredibles 2: Time to Be Super!</t>
  </si>
  <si>
    <t>Big Nate: A Good Old-Fashioned Wedgie</t>
  </si>
  <si>
    <t>['Reluctant Reader Appeal', 'School Life']</t>
  </si>
  <si>
    <t>Day You Begin, The</t>
  </si>
  <si>
    <t>['Individuality', 'Pride &amp; Self-Esteem', 'Culture &amp; Diversity', 'First Day of School', 'Character &amp; Values', 'Emotions &amp; Feelings']</t>
  </si>
  <si>
    <t>Adventures in the Force</t>
  </si>
  <si>
    <t>Eating the Alphabet</t>
  </si>
  <si>
    <t>['Cooking &amp; Food']</t>
  </si>
  <si>
    <t>Hamstersaurus Rex</t>
  </si>
  <si>
    <t>['Reluctant Reader Appeal', 'Bullying', 'School Life', 'Pets']</t>
  </si>
  <si>
    <t>610L</t>
  </si>
  <si>
    <t>Alexander and the Terrible, Horrible, No Good, Very Bad Day</t>
  </si>
  <si>
    <t>['Emotions &amp; Feelings', 'Family Life']</t>
  </si>
  <si>
    <t>AD840L</t>
  </si>
  <si>
    <t>Chicken in School</t>
  </si>
  <si>
    <t>['Birds', 'Farm Animals', 'School Life', 'Cleverness &amp; Resourcefulness']</t>
  </si>
  <si>
    <t>There Was an Old Lady Who Swallowed a Bat!</t>
  </si>
  <si>
    <t>340L</t>
  </si>
  <si>
    <t>Splat the Cat and the Pumpkin-Picking Plan</t>
  </si>
  <si>
    <t>['Fall', 'Plants, Flowers &amp; Trees']</t>
  </si>
  <si>
    <t>Gingerbread Man Loose in the School</t>
  </si>
  <si>
    <t>['School Life', 'Retellings &amp; Adaptations']</t>
  </si>
  <si>
    <t>GN580L</t>
  </si>
  <si>
    <t>Case of the Mummy Mystery, The</t>
  </si>
  <si>
    <t>['Reluctant Reader Appeal', 'Halloween', 'School Life']</t>
  </si>
  <si>
    <t>DanTDM: Trayaurus and the Enchanted Crystal</t>
  </si>
  <si>
    <t>GN200L</t>
  </si>
  <si>
    <t>Too Many Cats!</t>
  </si>
  <si>
    <t>['Princesses, Fairies &amp; More', 'Cats', 'Animals']</t>
  </si>
  <si>
    <t>Baxter is Missing</t>
  </si>
  <si>
    <t>['School Life', 'Creative Writing', 'Birds']</t>
  </si>
  <si>
    <t>550L</t>
  </si>
  <si>
    <t>Trick or Treat!</t>
  </si>
  <si>
    <t>Superfairies: Adventures in Peaseblossom Woods</t>
  </si>
  <si>
    <t>['Princesses, Fairies &amp; More', 'Magic', 'Animals']</t>
  </si>
  <si>
    <t>Hotel Transylvania 3: Drac's in Love!</t>
  </si>
  <si>
    <t>['Dating &amp; Crushes', 'Monsters &amp; Ghosts', 'Summer']</t>
  </si>
  <si>
    <t>Isle of the Lost, The: The Graphic Novel</t>
  </si>
  <si>
    <t>['Princesses, Fairies &amp; More', 'Retellings &amp; Adaptations', 'Movies', 'Reluctant Reader Appeal']</t>
  </si>
  <si>
    <t>Who Would Win?: Hyena vs. Honey Badger</t>
  </si>
  <si>
    <t>['Animals', 'Reluctant Reader Appeal']</t>
  </si>
  <si>
    <t>Trick or Tweet</t>
  </si>
  <si>
    <t>['Halloween', 'Reluctant Reader Appeal']</t>
  </si>
  <si>
    <t>My Life as a Gamer</t>
  </si>
  <si>
    <t>['Video Games &amp; Gaming', 'Middle School', 'Reluctant Reader Appeal']</t>
  </si>
  <si>
    <t>Battle for the Dragon's Temple, The</t>
  </si>
  <si>
    <t>['Video Games &amp; Gaming', 'Reluctant Reader Appeal', 'Zombies']</t>
  </si>
  <si>
    <t>Take Care of the Babysitter</t>
  </si>
  <si>
    <t>['Friendship', 'Brothers &amp; Sisters']</t>
  </si>
  <si>
    <t>Plants vs. Zombies Vol. 8: Lawn of Doom</t>
  </si>
  <si>
    <t>Brian's Hunt</t>
  </si>
  <si>
    <t>['Heroism &amp; Bravery', 'Determination &amp; Perseverance', 'Dogs', 'Nature Adventure &amp; Survival']</t>
  </si>
  <si>
    <t>1120L</t>
  </si>
  <si>
    <t>Squid-napped!</t>
  </si>
  <si>
    <t>['Sharks', 'Ocean Animals', 'Birthdays']</t>
  </si>
  <si>
    <t>Show-and-Tell Surprise</t>
  </si>
  <si>
    <t>['School Life', 'Individuality']</t>
  </si>
  <si>
    <t>Pete the Cat and the Surprise Teacher</t>
  </si>
  <si>
    <t>['School Life', 'Teachers', 'Mothers &amp; Fathers', 'Cats', 'Reluctant Reader Appeal']</t>
  </si>
  <si>
    <t>Molang: Spooky Halloween</t>
  </si>
  <si>
    <t>Harry Potter and the Sorcerer's Stone</t>
  </si>
  <si>
    <t>['Magic', 'Powers &amp; Gifts', 'Friendship']</t>
  </si>
  <si>
    <t>Sofia's Puppy Love</t>
  </si>
  <si>
    <t>['Dogs', 'Animals', 'Pets']</t>
  </si>
  <si>
    <t>Thea Stilton and The Niagara Splash</t>
  </si>
  <si>
    <t>['Action &amp; Adventure', 'Mystery &amp; Suspense']</t>
  </si>
  <si>
    <t>['Reluctant Reader Appeal', 'Journeys &amp; Travels', 'North America']</t>
  </si>
  <si>
    <t>Night of the Ninth Dragon</t>
  </si>
  <si>
    <t>['Fantasy', 'Myths &amp; Legends']</t>
  </si>
  <si>
    <t>['Dragons', 'Reluctant Reader Appeal', 'Mythology', 'Time Travel', 'Magic']</t>
  </si>
  <si>
    <t>Fly Guy and the Alienzz</t>
  </si>
  <si>
    <t>['Insects, Spiders &amp; Other Creepy Crawlies', 'Friendship', 'Movies', 'Aliens', 'Reluctant Reader Appeal']</t>
  </si>
  <si>
    <t>PJ Masks: Hero School</t>
  </si>
  <si>
    <t>400L</t>
  </si>
  <si>
    <t>Steam Train, Dream Train</t>
  </si>
  <si>
    <t>['Trains', 'Animals', 'Bedtime &amp; Dreams', 'Transportation &amp; Vehicles']</t>
  </si>
  <si>
    <t>AD720L</t>
  </si>
  <si>
    <t>Dragons Love Tacos</t>
  </si>
  <si>
    <t>['Dragons', 'Cooking &amp; Food']</t>
  </si>
  <si>
    <t>Siege</t>
  </si>
  <si>
    <t>['Poetry, Songs &amp; Verse', 'Historical Fiction']</t>
  </si>
  <si>
    <t>['The American Revolution', 'Colonial America']</t>
  </si>
  <si>
    <t>Girl Who Thought in Pictures, The</t>
  </si>
  <si>
    <t>['Scientists &amp; Inventors', 'Women', 'Disabilities &amp; Differences', 'Determination &amp; Perseverance', 'Science &amp; Nature', 'Individuality']</t>
  </si>
  <si>
    <t>Goodbye Summer, Hello Autumn</t>
  </si>
  <si>
    <t>['Seasons', 'Summer', 'Fall', 'Animals']</t>
  </si>
  <si>
    <t>AD540L</t>
  </si>
  <si>
    <t>Miles Morales</t>
  </si>
  <si>
    <t>['Action &amp; Adventure', 'Media', 'Young Adult']</t>
  </si>
  <si>
    <t>['Superheroes', 'Biracial &amp; Multiracial Experiences', 'Family Life', 'Prejudice &amp; Racism', 'High School', 'African Americans', 'Hispanics &amp; Latinos']</t>
  </si>
  <si>
    <t>HL710L</t>
  </si>
  <si>
    <t>It's Potty Time!</t>
  </si>
  <si>
    <t>['Potty Training', 'Bears', 'Animals']</t>
  </si>
  <si>
    <t>LEGO Star Wars: The Visual Dictionary, Updated and Expanded</t>
  </si>
  <si>
    <t>IG1240L</t>
  </si>
  <si>
    <t>Frederick</t>
  </si>
  <si>
    <t>['Cleverness &amp; Resourcefulness', 'Seasons', 'Hamsters, Mice &amp; Other Rodents']</t>
  </si>
  <si>
    <t>Duck on a Tractor</t>
  </si>
  <si>
    <t>Hurricane Heroes in Texas</t>
  </si>
  <si>
    <t>['Fantasy', 'Historical Fiction']</t>
  </si>
  <si>
    <t>['Disasters &amp; Stories of Survival', 'Weather', 'Time Travel', 'Reluctant Reader Appeal']</t>
  </si>
  <si>
    <t>On the Way to Kindergarten</t>
  </si>
  <si>
    <t>['Kindergarten', 'First Day of School', 'Growing Up']</t>
  </si>
  <si>
    <t>MISCELLANEOUS (Non-Stock Items)</t>
  </si>
  <si>
    <t>Let's Go Shopping!</t>
  </si>
  <si>
    <t>Ada Twist's Big Project Book for Stellar Scientists</t>
  </si>
  <si>
    <t>['Science Experiments', 'Science &amp; Nature']</t>
  </si>
  <si>
    <t>How Do Dinosaurs Learn to Read?</t>
  </si>
  <si>
    <t>['Reading &amp; Literacy', 'Dinosaurs', 'Behavior &amp; Manners']</t>
  </si>
  <si>
    <t>Cooking with Sam-I-Am</t>
  </si>
  <si>
    <t>Eva's Big Sleepover</t>
  </si>
  <si>
    <t>['School Life', 'Friendship', 'Birds']</t>
  </si>
  <si>
    <t>Dinosaurs Before Dark</t>
  </si>
  <si>
    <t>['Dinosaurs', 'Time Travel', 'Reluctant Reader Appeal', 'Animals']</t>
  </si>
  <si>
    <t>Otis and the Scarecrow</t>
  </si>
  <si>
    <t>['Trucks', 'Farm Animals', 'Communities &amp; Ways of Life', 'Farms &amp; Gardening', 'Transportation &amp; Vehicles']</t>
  </si>
  <si>
    <t>AD870L</t>
  </si>
  <si>
    <t>Little Red and the Very Hungry Lion</t>
  </si>
  <si>
    <t>AD620L</t>
  </si>
  <si>
    <t>National Geographic Little Kids First Big Book of How</t>
  </si>
  <si>
    <t>['Reluctant Reader Appeal', 'Science &amp; Nature']</t>
  </si>
  <si>
    <t>I Want to Be a Veterinarian</t>
  </si>
  <si>
    <t>['Careers &amp; Community Helpers', 'Animals']</t>
  </si>
  <si>
    <t>Laugh-Out-Loud Awesome Jokes for Kids</t>
  </si>
  <si>
    <t>['Jokes &amp; Riddles']</t>
  </si>
  <si>
    <t>Skyscrapers</t>
  </si>
  <si>
    <t>['Art &amp; Architecture']</t>
  </si>
  <si>
    <t>NC790L</t>
  </si>
  <si>
    <t>100 Ninjas at the Zoo</t>
  </si>
  <si>
    <t>['Counting, Numbers &amp; Place Value', 'Zoo Animals', 'Ninjas']</t>
  </si>
  <si>
    <t>Cloudy with a Chance of Meatballs</t>
  </si>
  <si>
    <t>['Cooking &amp; Food', 'Communities &amp; Ways of Life']</t>
  </si>
  <si>
    <t>AD730L</t>
  </si>
  <si>
    <t>Where the Wild Things Are (School Market Edition)</t>
  </si>
  <si>
    <t>['Monsters &amp; Ghosts', 'Imagination &amp; Play']</t>
  </si>
  <si>
    <t>AD740L</t>
  </si>
  <si>
    <t>Minecraft: Guide to Exploration</t>
  </si>
  <si>
    <t>Five Epic Disasters</t>
  </si>
  <si>
    <t>['Disasters &amp; Stories of Survival', 'General Social Studies &amp; History', 'Reluctant Reader Appeal']</t>
  </si>
  <si>
    <t>930L</t>
  </si>
  <si>
    <t>I Survived the Hindenburg Disaster, 1937</t>
  </si>
  <si>
    <t>['Disasters &amp; Stories of Survival', 'World History', 'Reluctant Reader Appeal']</t>
  </si>
  <si>
    <t>Kane Chronicles, The #2: The Throne of Fire</t>
  </si>
  <si>
    <t>['Brothers &amp; Sisters', 'Ancient Egypt', 'Magic', 'Mythology']</t>
  </si>
  <si>
    <t>Lost Continent, The</t>
  </si>
  <si>
    <t>Atlas Obscura Explorer's Guide for the World's Most Adventurous Kid, The</t>
  </si>
  <si>
    <t>['Journeys &amp; Travels', 'Countries, Continents &amp; Regions', 'Our Earth']</t>
  </si>
  <si>
    <t>10 True Tales: D-Day Heroes</t>
  </si>
  <si>
    <t>['WWII', 'World History', 'Military', 'Heroism &amp; Bravery', 'Reluctant Reader Appeal']</t>
  </si>
  <si>
    <t>Guardian of the Realm, The</t>
  </si>
  <si>
    <t>Demigods &amp; Magicians</t>
  </si>
  <si>
    <t>['Mythology', 'Monsters &amp; Ghosts', 'Magic', 'Reluctant Reader Appeal']</t>
  </si>
  <si>
    <t>American Ninja Warrior: Ultimate Guide</t>
  </si>
  <si>
    <t>['Sports', 'Reluctant Reader Appeal', 'Ninjas']</t>
  </si>
  <si>
    <t>SPORTS</t>
  </si>
  <si>
    <t>1190L</t>
  </si>
  <si>
    <t>Icky Sticky Readers: Splendid Sea Creatures</t>
  </si>
  <si>
    <t>['Ocean Animals', 'Reluctant Reader Appeal']</t>
  </si>
  <si>
    <t>780L</t>
  </si>
  <si>
    <t>Boo La La #2: Spooktacular!</t>
  </si>
  <si>
    <t>['3rd Grade', 'Monsters &amp; Ghosts', 'Friendship']</t>
  </si>
  <si>
    <t>My Little Pony: The Gift of Friendship Panorama Sticker Book</t>
  </si>
  <si>
    <t>Locking Journal with Minifigure</t>
  </si>
  <si>
    <t>Dolphin Summer</t>
  </si>
  <si>
    <t>['Ocean Animals', 'City Life']</t>
  </si>
  <si>
    <t>PopularMMOs Presents A Hole New World</t>
  </si>
  <si>
    <t>Molly's Story</t>
  </si>
  <si>
    <t>My Little Pony: Fly into Friendship</t>
  </si>
  <si>
    <t>G.I. Dogs: Judy, Prisoner of War</t>
  </si>
  <si>
    <t>['Historical Fiction', 'Animal Stories']</t>
  </si>
  <si>
    <t>['Dogs', 'Military', 'Animals', 'WWII', 'World History']</t>
  </si>
  <si>
    <t>Spaghetti in a Hot Dog Bun</t>
  </si>
  <si>
    <t>['Kindness', 'Bullying', 'Pride &amp; Self-Esteem', 'Character &amp; Values', 'Individuality']</t>
  </si>
  <si>
    <t>Gingerbread Kid Goes to School, The</t>
  </si>
  <si>
    <t>['Retellings &amp; Adaptations', 'School Life']</t>
  </si>
  <si>
    <t>AD430L</t>
  </si>
  <si>
    <t>Secrets of an Overworld Survivor #2: When Lava Strikes</t>
  </si>
  <si>
    <t>We Are Growing!</t>
  </si>
  <si>
    <t>['Growing Up', 'Individuality']</t>
  </si>
  <si>
    <t>BR</t>
  </si>
  <si>
    <t>Luciana</t>
  </si>
  <si>
    <t>Love</t>
  </si>
  <si>
    <t>['Love &amp; Affection']</t>
  </si>
  <si>
    <t>There's a Monster in Your Book</t>
  </si>
  <si>
    <t>['Imagination &amp; Play', 'Monsters &amp; Ghosts']</t>
  </si>
  <si>
    <t>Two Peas in a Pod</t>
  </si>
  <si>
    <t>Not Quite Narwhal</t>
  </si>
  <si>
    <t>AD590L</t>
  </si>
  <si>
    <t>Pete the Cat and the Tip-Top Tree House</t>
  </si>
  <si>
    <t>['Cats', 'Friendship', 'Outdoor Recreation']</t>
  </si>
  <si>
    <t>430L</t>
  </si>
  <si>
    <t>Snow One Like You</t>
  </si>
  <si>
    <t>['Communities &amp; Ways of Life', 'Alternative Family Styles', 'Dating &amp; Crushes', 'Cleverness &amp; Resourcefulness', 'Reluctant Reader Appeal']</t>
  </si>
  <si>
    <t>I Really Like Slop!</t>
  </si>
  <si>
    <t>Game On! 2018</t>
  </si>
  <si>
    <t>Go Gaming!</t>
  </si>
  <si>
    <t>IG1130L</t>
  </si>
  <si>
    <t>Goosebumps the Movie 2: Haunted Halloween: Slappy's Return</t>
  </si>
  <si>
    <t>['Monsters &amp; Ghosts', 'Halloween', 'Reluctant Reader Appeal']</t>
  </si>
  <si>
    <t>Dog's Purpose, A</t>
  </si>
  <si>
    <t>['Dogs', 'Pets', 'Family Life', 'Adult Appeal']</t>
  </si>
  <si>
    <t>970L</t>
  </si>
  <si>
    <t>Princess Imposter, The w/add-on</t>
  </si>
  <si>
    <t>820L</t>
  </si>
  <si>
    <t>Giggle, Giggle, Quack</t>
  </si>
  <si>
    <t>JoJo's Guide to the Sweet Life</t>
  </si>
  <si>
    <t>['Media', 'Advice &amp; Inspiration', 'Biography &amp; Autobiography']</t>
  </si>
  <si>
    <t>['Pride &amp; Self-Esteem', 'Bullying', 'Celebrities', 'Entertainers &amp; Performing Artists']</t>
  </si>
  <si>
    <t>What If You Had Animal Eyes?</t>
  </si>
  <si>
    <t>Ever After High #3: A Wonderlandiful World</t>
  </si>
  <si>
    <t>['School Life', 'Princesses, Fairies &amp; More', 'Retellings &amp; Adaptations']</t>
  </si>
  <si>
    <t>Force Oversleeps, The</t>
  </si>
  <si>
    <t>['School Life', 'Brothers &amp; Sisters', 'Reluctant Reader Appeal']</t>
  </si>
  <si>
    <t>Space</t>
  </si>
  <si>
    <t>['Reference', 'Informative Nonfiction']</t>
  </si>
  <si>
    <t>['The Solar System &amp; Space', 'Science &amp; Nature']</t>
  </si>
  <si>
    <t>Olivia and the Fairy Princesses</t>
  </si>
  <si>
    <t>['Imagination &amp; Play', 'Cleverness &amp; Resourcefulness', 'Princesses, Fairies &amp; More']</t>
  </si>
  <si>
    <t>AD630L</t>
  </si>
  <si>
    <t>Different Pond, A</t>
  </si>
  <si>
    <t>Let's Get Cooking!</t>
  </si>
  <si>
    <t>['Media', 'How-To']</t>
  </si>
  <si>
    <t>CHILD</t>
  </si>
  <si>
    <t>AD980L</t>
  </si>
  <si>
    <t>Fly to the Rescue!</t>
  </si>
  <si>
    <t>['Fantasy', 'School Stories']</t>
  </si>
  <si>
    <t>['4th Grade', 'School Life', 'Science &amp; Nature', 'Scientists &amp; Inventors', 'Women', 'Cleverness &amp; Resourcefulness', 'Reluctant Reader Appeal']</t>
  </si>
  <si>
    <t>Jack and the Geniuses</t>
  </si>
  <si>
    <t>['Scientists &amp; Inventors', 'Science &amp; Nature', 'Brothers &amp; Sisters', 'Technology &amp; Inventions']</t>
  </si>
  <si>
    <t>Be Afraid!</t>
  </si>
  <si>
    <t>After the Fall</t>
  </si>
  <si>
    <t>['Retellings &amp; Adaptations', 'Overcoming Obstacles', 'Emotions &amp; Feelings', 'Determination &amp; Perseverance']</t>
  </si>
  <si>
    <t>Supernova</t>
  </si>
  <si>
    <t>['Monsters &amp; Ghosts', 'Journeys &amp; Travels', 'Brothers &amp; Sisters', 'Powers &amp; Gifts']</t>
  </si>
  <si>
    <t>Moo</t>
  </si>
  <si>
    <t>Two Catch a Thief</t>
  </si>
  <si>
    <t>Amazing World of Gumball, The, Vol. 5: Tunnel Kingdom</t>
  </si>
  <si>
    <t>Live or Die? Survival Challenge</t>
  </si>
  <si>
    <t>['Outdoor Recreation']</t>
  </si>
  <si>
    <t>Escape from Alcatraz</t>
  </si>
  <si>
    <t>['Crime', 'Intrigue', 'American History']</t>
  </si>
  <si>
    <t>Guinness World Records 2019</t>
  </si>
  <si>
    <t>I Survived the Nazi Invasion, 1944</t>
  </si>
  <si>
    <t>['The Holocaust', 'World History', 'Reluctant Reader Appeal', 'Jewish Experiences']</t>
  </si>
  <si>
    <t>Hide-and-Boo Seek!</t>
  </si>
  <si>
    <t>Twintuition: Double Dare</t>
  </si>
  <si>
    <t>Lost in Outer Space</t>
  </si>
  <si>
    <t>['Disasters &amp; Stories of Survival', 'The Solar System &amp; Space', 'Astronauts &amp; Pilots', 'Reluctant Reader Appeal']</t>
  </si>
  <si>
    <t>910L</t>
  </si>
  <si>
    <t>Rock On!: Rocks &amp; Minerals</t>
  </si>
  <si>
    <t>Say What?: Real Answers to 100 Crazy Questions</t>
  </si>
  <si>
    <t>['Animals', 'Science &amp; Nature', 'Reluctant Reader Appeal']</t>
  </si>
  <si>
    <t>Ready, Set, Play! 2019</t>
  </si>
  <si>
    <t>My Big Fat Zombie Goldfish: Any Fin Is Possible</t>
  </si>
  <si>
    <t>On Blood Road</t>
  </si>
  <si>
    <t>['Historical Fiction', 'Young Adult']</t>
  </si>
  <si>
    <t>['The Vietnam &amp; Korean Wars', 'American History']</t>
  </si>
  <si>
    <t>Fish in a Tree</t>
  </si>
  <si>
    <t>['Disabilities &amp; Differences', 'School Life', 'Friendship', 'Individuality', 'Overcoming Obstacles']</t>
  </si>
  <si>
    <t>Ship of the Dead, The</t>
  </si>
  <si>
    <t>['Mythology', 'Journeys &amp; Travels', 'Mythical Creatures']</t>
  </si>
  <si>
    <t>Sheets</t>
  </si>
  <si>
    <t>['Jobs &amp; Making Money', 'School Life', 'Monsters &amp; Ghosts']</t>
  </si>
  <si>
    <t>How to Catch a Turkey</t>
  </si>
  <si>
    <t>['Thanksgiving', 'Holidays', 'Birds', 'Theater', 'School Life']</t>
  </si>
  <si>
    <t>Drama</t>
  </si>
  <si>
    <t>['School Stories', 'Realistic Fiction']</t>
  </si>
  <si>
    <t>['Middle School', 'Theater', 'Dating &amp; Crushes', 'LGBTQ Experiences', 'Reluctant Reader Appeal']</t>
  </si>
  <si>
    <t>CONTEMPORARY</t>
  </si>
  <si>
    <t>GN400L</t>
  </si>
  <si>
    <t>Charlie &amp; Mouse</t>
  </si>
  <si>
    <t>['Brothers &amp; Sisters', 'Family Life']</t>
  </si>
  <si>
    <t>Flip's Great Escape</t>
  </si>
  <si>
    <t>['Ocean Animals', 'School Life']</t>
  </si>
  <si>
    <t>['Bullying', 'Fish', 'Ocean Animals', 'Emotions &amp; Feelings']</t>
  </si>
  <si>
    <t>Super Squishies, Slime, and Putty</t>
  </si>
  <si>
    <t>['Arts &amp; Crafts', 'Other Activities']</t>
  </si>
  <si>
    <t>I Can Run</t>
  </si>
  <si>
    <t>['Hamsters, Mice &amp; Other Rodents', 'Animals']</t>
  </si>
  <si>
    <t>['Reluctant Reader Appeal', 'Dinosaurs', 'Time Travel']</t>
  </si>
  <si>
    <t>LucÃ­a la Luchadora</t>
  </si>
  <si>
    <t>['Hispanics &amp; Latinos', 'Pride &amp; Self-Esteem', 'Imagination &amp; Play']</t>
  </si>
  <si>
    <t>NiÃ±os de AmÃ©rica</t>
  </si>
  <si>
    <t>['Culture &amp; Diversity', 'Hispanics &amp; Latinos']</t>
  </si>
  <si>
    <t>How Do Dinosaurs Eat Their Food?</t>
  </si>
  <si>
    <t>['Dinosaurs', 'Behavior &amp; Manners']</t>
  </si>
  <si>
    <t>I Am Malala (Young Readers Edition)</t>
  </si>
  <si>
    <t>['Women', 'Equality, Fairness &amp; Justice', 'Asia', 'Activism', 'Heroism &amp; Bravery']</t>
  </si>
  <si>
    <t>Hundred Dresses, The</t>
  </si>
  <si>
    <t>['Classics', 'Realistic Fiction']</t>
  </si>
  <si>
    <t>['School Life', 'Bullying']</t>
  </si>
  <si>
    <t>Bella Broomstick #1: Magic Mistakes</t>
  </si>
  <si>
    <t>['Magic', 'Individuality', 'Adoption &amp; Foster Care']</t>
  </si>
  <si>
    <t>Pumpkin Contest, The</t>
  </si>
  <si>
    <t>Stellaluna</t>
  </si>
  <si>
    <t>['Bats', 'Mothers &amp; Fathers', 'Growing Up', 'Individuality', 'Animals']</t>
  </si>
  <si>
    <t>Orphan Train Girl</t>
  </si>
  <si>
    <t>['The Great Depression', 'Adoption &amp; Foster Care', 'Friendship']</t>
  </si>
  <si>
    <t>One and Only Ivan, The</t>
  </si>
  <si>
    <t>['Monkeys, Apes &amp; Other Primates', 'Animals', 'Friendship', 'Cleverness &amp; Resourcefulness', 'Zoo Animals']</t>
  </si>
  <si>
    <t>Crenshaw</t>
  </si>
  <si>
    <t>['Realistic Fiction', 'Animal Stories']</t>
  </si>
  <si>
    <t>['Homelessness &amp; Poverty', 'Cats', 'Family Life', 'Friendship', 'Disease']</t>
  </si>
  <si>
    <t>New Friend for Sparkle, A</t>
  </si>
  <si>
    <t>['Animals', 'Friendship', 'Imagination &amp; Play']</t>
  </si>
  <si>
    <t>Towers Falling</t>
  </si>
  <si>
    <t>['Contemporary American History', 'Family Issues', 'Homelessness &amp; Poverty', '5th Grade']</t>
  </si>
  <si>
    <t>Hello, Universe</t>
  </si>
  <si>
    <t>['Friendship', 'Bullying', 'Middle School', 'Disabilities &amp; Differences']</t>
  </si>
  <si>
    <t>Millions, Billions, &amp; Trillions</t>
  </si>
  <si>
    <t>['Counting, Numbers &amp; Place Value']</t>
  </si>
  <si>
    <t>How Do Dinosaurs Say I'M MAD!</t>
  </si>
  <si>
    <t>['Dinosaurs', 'Emotions &amp; Feelings']</t>
  </si>
  <si>
    <t>AD450L</t>
  </si>
  <si>
    <t>Goodnight, Goodnight, Construction Site</t>
  </si>
  <si>
    <t>['Construction Machines', 'Bedtime &amp; Dreams', 'Transportation &amp; Vehicles']</t>
  </si>
  <si>
    <t>Bilingual Tales: La Sirenita / The Little Mermaid</t>
  </si>
  <si>
    <t>['Fairy Tales, Folk Tales &amp; Fables']</t>
  </si>
  <si>
    <t>['Unicorns', 'Ocean Animals', 'Individuality', 'Identity']</t>
  </si>
  <si>
    <t>Happy Troll-o-ween!</t>
  </si>
  <si>
    <t>If You Give a Mouse a Brownie</t>
  </si>
  <si>
    <t>['Hamsters, Mice &amp; Other Rodents']</t>
  </si>
  <si>
    <t>The Real Z</t>
  </si>
  <si>
    <t>['Other Activities', 'Individuality', 'Creativity']</t>
  </si>
  <si>
    <t>Toto's Story</t>
  </si>
  <si>
    <t>['Retellings &amp; Adaptations', 'Magic', 'Dogs']</t>
  </si>
  <si>
    <t>Ghosts at the Movie Theater, The</t>
  </si>
  <si>
    <t>Warp in Time, A</t>
  </si>
  <si>
    <t>['Action &amp; Adventure', 'Science Fiction', 'Mystery &amp; Suspense']</t>
  </si>
  <si>
    <t>['Nature Adventure &amp; Survival', 'Intrigue', 'Science &amp; Nature', 'Cleverness &amp; Resourcefulness']</t>
  </si>
  <si>
    <t>Meet the WellieWishers</t>
  </si>
  <si>
    <t>My Weird School Fast Facts: Geography</t>
  </si>
  <si>
    <t>['Geography &amp; Map Skills']</t>
  </si>
  <si>
    <t>800L</t>
  </si>
  <si>
    <t>Thomas &amp; Friends: A Ghost on the Track</t>
  </si>
  <si>
    <t>['Trains', 'Halloween', 'Transportation &amp; Vehicles']</t>
  </si>
  <si>
    <t>7 Ate 9</t>
  </si>
  <si>
    <t>['Mystery &amp; Suspense', 'Humor &amp; Funny Stories']</t>
  </si>
  <si>
    <t>['Math', 'Counting, Numbers &amp; Place Value']</t>
  </si>
  <si>
    <t>World According to Humphrey, The</t>
  </si>
  <si>
    <t>Back to the Future</t>
  </si>
  <si>
    <t>['Action &amp; Adventure', 'Science Fiction', 'Media']</t>
  </si>
  <si>
    <t>['Time Travel', 'Mothers &amp; Fathers', 'High School']</t>
  </si>
  <si>
    <t>Star Wars: Jedi Academy, A New Class (Book #4)</t>
  </si>
  <si>
    <t>['School Life', 'Brothers &amp; Sisters', 'Reluctant Reader Appeal', 'Theater']</t>
  </si>
  <si>
    <t>GN550L</t>
  </si>
  <si>
    <t>Teen Titans Go! To the Movies: Junior Novel</t>
  </si>
  <si>
    <t>Birds Make Nests</t>
  </si>
  <si>
    <t>['Birds', 'Animals', 'Science &amp; Nature']</t>
  </si>
  <si>
    <t>Llama Llama Learns to Swim</t>
  </si>
  <si>
    <t>['Swimming', 'Emotions &amp; Feelings', 'Grandparents', 'Pride &amp; Self-Esteem']</t>
  </si>
  <si>
    <t>CatStronauts: Race to Mars</t>
  </si>
  <si>
    <t>['Cats', 'Space Adventures', 'The Solar System &amp; Space', 'Astronauts &amp; Pilots']</t>
  </si>
  <si>
    <t>Revenge of the Teacher's Pets</t>
  </si>
  <si>
    <t>['Brothers &amp; Sisters', 'Middle School']</t>
  </si>
  <si>
    <t>There Was an Old Lady Who Swallowed Some Books!</t>
  </si>
  <si>
    <t>['School Life']</t>
  </si>
  <si>
    <t>Trouble According to Humphrey</t>
  </si>
  <si>
    <t>We're Going on a Leaf Hunt</t>
  </si>
  <si>
    <t>Black Lagoon Adv. Ch Bk #5: Halloween Party from the Black Lagoon</t>
  </si>
  <si>
    <t>['School Life', 'Halloween', 'Reluctant Reader Appeal']</t>
  </si>
  <si>
    <t>Hedgehugs: Autumn Hide-and-Squeak</t>
  </si>
  <si>
    <t>['Animals', 'Friendship', 'Fall', 'Seasons']</t>
  </si>
  <si>
    <t>Halloween ABC</t>
  </si>
  <si>
    <t>['Cats', 'Ocean Animals']</t>
  </si>
  <si>
    <t>Bad Guys, The</t>
  </si>
  <si>
    <t>530L</t>
  </si>
  <si>
    <t>One More Story!</t>
  </si>
  <si>
    <t>['Bedtime &amp; Dreams', 'Rabbits', 'Cleverness &amp; Resourcefulness', 'Writing &amp; Composition']</t>
  </si>
  <si>
    <t>Dogs, Cats, and Dung Beetles</t>
  </si>
  <si>
    <t>['Reluctant Reader Appeal', 'Animals']</t>
  </si>
  <si>
    <t>School for Crooks</t>
  </si>
  <si>
    <t>['Ninjas']</t>
  </si>
  <si>
    <t>Science Fair is Freaky!, The</t>
  </si>
  <si>
    <t>['Monsters &amp; Ghosts', 'School Life', 'Science Experiments', 'Reluctant Reader Appeal']</t>
  </si>
  <si>
    <t>I Like Myself!</t>
  </si>
  <si>
    <t>['Pride &amp; Self-Esteem', 'Individuality']</t>
  </si>
  <si>
    <t>POETRY</t>
  </si>
  <si>
    <t>Legend of Sleepy Hollow, The</t>
  </si>
  <si>
    <t>['Classics', 'Mystery &amp; Suspense']</t>
  </si>
  <si>
    <t>['Monsters &amp; Ghosts']</t>
  </si>
  <si>
    <t>Dot, The</t>
  </si>
  <si>
    <t>['Drawing &amp; Painting', 'Creativity', 'Determination &amp; Perseverance']</t>
  </si>
  <si>
    <t>AD500L</t>
  </si>
  <si>
    <t>One Leaf, Two Leaves, Count with Me!</t>
  </si>
  <si>
    <t>['Seasons', 'Plants, Flowers &amp; Trees', 'Counting, Numbers &amp; Place Value']</t>
  </si>
  <si>
    <t>Pledge of Allegiance, The</t>
  </si>
  <si>
    <t>['Citizenship &amp; Patriotism']</t>
  </si>
  <si>
    <t>Mary Had a Little Glam</t>
  </si>
  <si>
    <t>['Beauty &amp; Fashion', 'Individuality', 'First Day of School']</t>
  </si>
  <si>
    <t>Pete the Cat's Groovy Bake Sale</t>
  </si>
  <si>
    <t>['Cats', 'Cooking &amp; Food', 'Reluctant Reader Appeal']</t>
  </si>
  <si>
    <t>Bad Seed, The</t>
  </si>
  <si>
    <t>['Behavior &amp; Manners', 'Emotions &amp; Feelings']</t>
  </si>
  <si>
    <t>Should I Share My Ice Cream?</t>
  </si>
  <si>
    <t>['Friendship', 'Cooking &amp; Food', 'Reluctant Reader Appeal']</t>
  </si>
  <si>
    <t>Ivy + Bean #7: What's the Big Idea?</t>
  </si>
  <si>
    <t>['Friendship', 'Protecting Our Environment', 'Science Experiments']</t>
  </si>
  <si>
    <t>NP550L</t>
  </si>
  <si>
    <t>['Poetry, Songs &amp; Verse', 'Humor &amp; Funny Stories']</t>
  </si>
  <si>
    <t>['Farm Animals']</t>
  </si>
  <si>
    <t>Lola Levine and the Halloween Scream</t>
  </si>
  <si>
    <t>['2nd Grade', 'Biracial &amp; Multiracial Experiences', 'Halloween', 'School Life']</t>
  </si>
  <si>
    <t>Thrifty Guide to the American Revolution, The</t>
  </si>
  <si>
    <t>['The American Revolution', 'American History', 'Time Travel']</t>
  </si>
  <si>
    <t>Slacker</t>
  </si>
  <si>
    <t>['Video Games &amp; Gaming', 'Middle School', 'Community Involvement', 'Reluctant Reader Appeal']</t>
  </si>
  <si>
    <t>Daniel Tiger Goes to School</t>
  </si>
  <si>
    <t>['School Life', 'Separation Anxiety', 'First Day of School']</t>
  </si>
  <si>
    <t>Scaredycrow</t>
  </si>
  <si>
    <t>['Emotions &amp; Feelings', 'Animals']</t>
  </si>
  <si>
    <t>Querido primo: Una carta a mi primo</t>
  </si>
  <si>
    <t>['Communities &amp; Ways of Life', 'Hispanics &amp; Latinos']</t>
  </si>
  <si>
    <t>Corduroy</t>
  </si>
  <si>
    <t>600L</t>
  </si>
  <si>
    <t>Kindness Counts!</t>
  </si>
  <si>
    <t>['2nd Grade', 'Kindness', 'School Life', 'Character &amp; Values']</t>
  </si>
  <si>
    <t>Recess Queen, The</t>
  </si>
  <si>
    <t>['Friendship', 'Bullying', 'School Life']</t>
  </si>
  <si>
    <t>['Cleverness &amp; Resourcefulness', 'Animals']</t>
  </si>
  <si>
    <t>Vegetables in Underwear</t>
  </si>
  <si>
    <t>200L</t>
  </si>
  <si>
    <t>Charlotte's Web</t>
  </si>
  <si>
    <t>['Friendship', 'Communities &amp; Ways of Life', 'Insects, Spiders &amp; Other Creepy Crawlies', 'Farm Animals', 'Death &amp; Grief']</t>
  </si>
  <si>
    <t>12 Days of Preschool, The</t>
  </si>
  <si>
    <t>['PreK', 'First Day of School', 'Retellings &amp; Adaptations', 'School Life']</t>
  </si>
  <si>
    <t>Llama Llama Loses a Tooth</t>
  </si>
  <si>
    <t>['Losing Teeth', 'Dental Health']</t>
  </si>
  <si>
    <t>This Book Will Not Be Fun</t>
  </si>
  <si>
    <t>['Imagination &amp; Play', 'Hamsters, Mice &amp; Other Rodents', 'Animals']</t>
  </si>
  <si>
    <t>Brown Bear, Brown Bear, What Do You See?</t>
  </si>
  <si>
    <t>AD200L</t>
  </si>
  <si>
    <t>Place Value</t>
  </si>
  <si>
    <t>['Counting, Numbers &amp; Place Value', 'Math']</t>
  </si>
  <si>
    <t>Mummies in the Morning</t>
  </si>
  <si>
    <t>['Ancient Egypt', 'Mummies', 'Time Travel', 'Reluctant Reader Appeal']</t>
  </si>
  <si>
    <t>Lions at Lunchtime</t>
  </si>
  <si>
    <t>['Habitats &amp; Ecosystems', 'Countries, Continents &amp; Regions', 'Lions, Tigers &amp; Other Big Cats', 'Animals', 'Reluctant Reader Appeal']</t>
  </si>
  <si>
    <t>Pumpkin Spice Secrets</t>
  </si>
  <si>
    <t>['Romance', 'School Stories']</t>
  </si>
  <si>
    <t>['Dating &amp; Crushes', 'Friendship', 'Middle School']</t>
  </si>
  <si>
    <t>Romeo and Juliet</t>
  </si>
  <si>
    <t>['Love &amp; Heartbreak', 'Adult Appeal']</t>
  </si>
  <si>
    <t>THE ARTS (APPRECIATION, MUSIC, DANCE)</t>
  </si>
  <si>
    <t>Seriously Wicked</t>
  </si>
  <si>
    <t>['Magic', 'Powers &amp; Gifts', 'Paranormal']</t>
  </si>
  <si>
    <t>HL720L</t>
  </si>
  <si>
    <t>Game On! 2019</t>
  </si>
  <si>
    <t>Turkey Trick or Treat</t>
  </si>
  <si>
    <t>['Halloween', 'Farm Animals', 'Birds', 'Cleverness &amp; Resourcefulness']</t>
  </si>
  <si>
    <t>AD420L</t>
  </si>
  <si>
    <t>Creeper Diaries, The #2: Creeper's Got Talent</t>
  </si>
  <si>
    <t>['Middle School', 'Reluctant Reader Appeal', 'Monsters &amp; Ghosts']</t>
  </si>
  <si>
    <t>Auggie &amp; Me: Three Wonder Stories</t>
  </si>
  <si>
    <t>['Disabilities &amp; Differences', 'Bullying', 'School Life', 'Friendship']</t>
  </si>
  <si>
    <t>Scaly Spotted Feathered Frilled</t>
  </si>
  <si>
    <t>['Dinosaurs', 'Dinosaur Bones &amp; Fossils', 'Animals']</t>
  </si>
  <si>
    <t>1130L</t>
  </si>
  <si>
    <t>Puppy Dog Pals: Adventures in Puppy-Sitting</t>
  </si>
  <si>
    <t>Pig the Pug</t>
  </si>
  <si>
    <t>Aru Shah and the End of Time</t>
  </si>
  <si>
    <t>['Mythology', 'Asia', 'Magic']</t>
  </si>
  <si>
    <t>Courage Under Fire</t>
  </si>
  <si>
    <t>['Military', 'Wars &amp; Conflicts', 'American History', 'Heroism &amp; Bravery', 'Reluctant Reader Appeal']</t>
  </si>
  <si>
    <t>Unschooled</t>
  </si>
  <si>
    <t>['5th Grade', 'School Life', 'Friendship']</t>
  </si>
  <si>
    <t>New at the Zoo Say Hello to the World's Newly Disc</t>
  </si>
  <si>
    <t>Sink or Swim</t>
  </si>
  <si>
    <t>['WWII', 'American History', 'Military']</t>
  </si>
  <si>
    <t>Sharkies, The</t>
  </si>
  <si>
    <t>Resistance</t>
  </si>
  <si>
    <t>['WWII', 'Jewish Experiences', 'The Holocaust']</t>
  </si>
  <si>
    <t>Big Book of Who: Baseball</t>
  </si>
  <si>
    <t>['Baseball &amp; Softball', 'Sports Figures']</t>
  </si>
  <si>
    <t>BASEBALL</t>
  </si>
  <si>
    <t>1000L</t>
  </si>
  <si>
    <t>Disney Magic Kitchen Cookbook</t>
  </si>
  <si>
    <t>Liberty</t>
  </si>
  <si>
    <t>From You to Me</t>
  </si>
  <si>
    <t>['Death &amp; Grief', 'Brothers &amp; Sisters', 'Middle School', 'Coming of Age']</t>
  </si>
  <si>
    <t>Mob School Survivor #1: The Creeper Diaries</t>
  </si>
  <si>
    <t>Football Superstars 2018</t>
  </si>
  <si>
    <t>['Football', 'Sports', 'Sports Figures', 'Reluctant Reader Appeal']</t>
  </si>
  <si>
    <t>FOOTBALL</t>
  </si>
  <si>
    <t>Deadzone</t>
  </si>
  <si>
    <t>['Nature Adventure &amp; Survival', 'Intrigue', 'Science &amp; Nature', 'Cleverness &amp; Resourcefulness', 'Robots']</t>
  </si>
  <si>
    <t>Friendsgiving</t>
  </si>
  <si>
    <t>I Survived the American Revolution, 1776</t>
  </si>
  <si>
    <t>['The American Revolution', 'American History', 'Reluctant Reader Appeal']</t>
  </si>
  <si>
    <t>Olivia Bean, Trivia Queen</t>
  </si>
  <si>
    <t>Jacky Ha-Ha</t>
  </si>
  <si>
    <t>['Middle School', 'Reluctant Reader Appeal', 'Family Life', 'Overcoming Obstacles']</t>
  </si>
  <si>
    <t>Deep-Sea Dive</t>
  </si>
  <si>
    <t>['Oceans &amp; Seas', 'Ocean Animals', 'Science &amp; Nature']</t>
  </si>
  <si>
    <t>Pete the Cat: Trick or Pete</t>
  </si>
  <si>
    <t>['Cats', 'Halloween']</t>
  </si>
  <si>
    <t>Chronicles of Narnia #2: The Lion, the Witch and the Wardrobe</t>
  </si>
  <si>
    <t>['Classics', 'Fantasy']</t>
  </si>
  <si>
    <t>['Magic', 'Brothers &amp; Sisters']</t>
  </si>
  <si>
    <t>Junie B., First Grader: One-Man Band</t>
  </si>
  <si>
    <t>['1st Grade', 'Other Activities', 'Reluctant Reader Appeal']</t>
  </si>
  <si>
    <t>380L</t>
  </si>
  <si>
    <t>Junie B., First Grader: Cheater Pants</t>
  </si>
  <si>
    <t>['1st Grade', 'Honesty', 'Friendship', 'Writing &amp; Composition', 'Reluctant Reader Appeal']</t>
  </si>
  <si>
    <t>Rogue Wave</t>
  </si>
  <si>
    <t>HL620L</t>
  </si>
  <si>
    <t>Koala Who Could, The</t>
  </si>
  <si>
    <t>['Animals', 'Overcoming Obstacles', 'Emotions &amp; Feelings']</t>
  </si>
  <si>
    <t>How to Feed Your Parents</t>
  </si>
  <si>
    <t>['Cooking &amp; Food', 'Mothers &amp; Fathers', 'Grandparents']</t>
  </si>
  <si>
    <t>Goosebumps The Movie: Monster Survival Guide</t>
  </si>
  <si>
    <t>I Can Only Imagine</t>
  </si>
  <si>
    <t>RELIGIOUS</t>
  </si>
  <si>
    <t>CHRISTIAN</t>
  </si>
  <si>
    <t>Impostors</t>
  </si>
  <si>
    <t>['Action &amp; Adventure', 'Science Fiction']</t>
  </si>
  <si>
    <t>['Brothers &amp; Sisters', 'Intrigue', 'Identity']</t>
  </si>
  <si>
    <t>Arthur Jumps into Fall</t>
  </si>
  <si>
    <t>['Fall', 'Outdoor Recreation']</t>
  </si>
  <si>
    <t>Disney Frozen: Ghost Hunt!</t>
  </si>
  <si>
    <t>['Princesses, Fairies &amp; More', 'Monsters &amp; Ghosts', 'Reluctant Reader Appeal']</t>
  </si>
  <si>
    <t>Smallfoot: Yeti, Set, Go!</t>
  </si>
  <si>
    <t>['Mythical Creatures']</t>
  </si>
  <si>
    <t>Ultimate Character Guide</t>
  </si>
  <si>
    <t>Legend of Zelda, The: Twilight Princess, Vol. 2</t>
  </si>
  <si>
    <t>GN380L</t>
  </si>
  <si>
    <t>Deep Blue</t>
  </si>
  <si>
    <t>HL580L</t>
  </si>
  <si>
    <t>Don't Cosplay with My Heart</t>
  </si>
  <si>
    <t>['Realistic Fiction', 'Young Adult']</t>
  </si>
  <si>
    <t>['Family Issues', 'Dating &amp; Crushes', 'Video Games &amp; Gaming']</t>
  </si>
  <si>
    <t>HL670L</t>
  </si>
  <si>
    <t>Escape from the Great Earthquake</t>
  </si>
  <si>
    <t>D-Day: Battle on the Beach</t>
  </si>
  <si>
    <t>['Dogs', 'Time Travel', 'WWII']</t>
  </si>
  <si>
    <t>Ultimate Collector's Guide: Volume 3</t>
  </si>
  <si>
    <t>NC840L</t>
  </si>
  <si>
    <t>Serafina and the Twisted Staff</t>
  </si>
  <si>
    <t>['Horror &amp; Supernatural', 'Historical Fiction']</t>
  </si>
  <si>
    <t>['Paranormal', 'Identity', 'Intrigue']</t>
  </si>
  <si>
    <t>Magician's Hat, The</t>
  </si>
  <si>
    <t>['Reading &amp; Literacy', 'Magic Tricks', 'Imagination &amp; Play', 'Careers &amp; Community Helpers']</t>
  </si>
  <si>
    <t>Marvel: Black Panther</t>
  </si>
  <si>
    <t>Horizon</t>
  </si>
  <si>
    <t>Periodic Table</t>
  </si>
  <si>
    <t>['Informative Nonfiction', 'Reference']</t>
  </si>
  <si>
    <t>['Chemistry', 'Science &amp; Nature', 'Our Earth']</t>
  </si>
  <si>
    <t>Marvel Tsum Tsum Takeover</t>
  </si>
  <si>
    <t>Khipu and the Final Key, The</t>
  </si>
  <si>
    <t>['Brothers &amp; Sisters', 'Journeys &amp; Travels', 'Latin America', 'Reluctant Reader Appeal']</t>
  </si>
  <si>
    <t>Learning to Share</t>
  </si>
  <si>
    <t>['Humor &amp; Funny Stories', 'Fairy Tales, Folk Tales &amp; Fables']</t>
  </si>
  <si>
    <t>['Bedtime &amp; Dreams', 'Birds', 'Reading &amp; Literacy']</t>
  </si>
  <si>
    <t>PJ Masks Catboy Does It Again</t>
  </si>
  <si>
    <t>Last Council, The</t>
  </si>
  <si>
    <t>Middle School, The Worst Years of My Life</t>
  </si>
  <si>
    <t>['Middle School', 'Family Issues', 'Reluctant Reader Appeal']</t>
  </si>
  <si>
    <t>Missing, The</t>
  </si>
  <si>
    <t>['Horror &amp; Supernatural', 'Mystery &amp; Suspense']</t>
  </si>
  <si>
    <t>['Monsters &amp; Ghosts', 'Paranormal', 'Intrigue', 'Reluctant Reader Appeal']</t>
  </si>
  <si>
    <t>Titan's Curse, The</t>
  </si>
  <si>
    <t>['Mythology', 'Powers &amp; Gifts', 'Friendship']</t>
  </si>
  <si>
    <t>GN630L</t>
  </si>
  <si>
    <t>Old MacDonald Had a Farm</t>
  </si>
  <si>
    <t>['Farm Animals', 'Retellings &amp; Adaptations']</t>
  </si>
  <si>
    <t>Warden's Daughter, The (O/P)</t>
  </si>
  <si>
    <t>['Alternative Family Styles', 'Coming of Age']</t>
  </si>
  <si>
    <t>Scaredy Squirrel Prepares for Halloween</t>
  </si>
  <si>
    <t>['Halloween', 'Hamsters, Mice &amp; Other Rodents']</t>
  </si>
  <si>
    <t>Book of Knights, The</t>
  </si>
  <si>
    <t>['Reluctant Reader Appeal', 'Powers &amp; Gifts']</t>
  </si>
  <si>
    <t>NC1040L</t>
  </si>
  <si>
    <t>Sunny Day: Pop Star Makeover!</t>
  </si>
  <si>
    <t>Clifford's Puppy Days: Little Red Sled, The</t>
  </si>
  <si>
    <t>['Dogs', 'Friendship', 'Winter']</t>
  </si>
  <si>
    <t>Code Racers</t>
  </si>
  <si>
    <t>AD690L</t>
  </si>
  <si>
    <t>Puppy Place, The #48: Bitsy</t>
  </si>
  <si>
    <t>Giving Tree, The</t>
  </si>
  <si>
    <t>['Friendship', 'Kindness']</t>
  </si>
  <si>
    <t>Two Dogs in a Trench Coat Go to School</t>
  </si>
  <si>
    <t>['Dogs', 'School Life', 'Reluctant Reader Appeal']</t>
  </si>
  <si>
    <t>Weather or Not</t>
  </si>
  <si>
    <t>['Magic', 'School Life']</t>
  </si>
  <si>
    <t>Terrible Two, The</t>
  </si>
  <si>
    <t>['School Life', 'Friendship', 'Moving', 'Reluctant Reader Appeal']</t>
  </si>
  <si>
    <t>Ban This Book</t>
  </si>
  <si>
    <t>['Reading &amp; Literacy', 'Activism', 'School Life']</t>
  </si>
  <si>
    <t>What Was D-Day?</t>
  </si>
  <si>
    <t>['WWII', 'World History', 'Reluctant Reader Appeal']</t>
  </si>
  <si>
    <t>Who Was Walt Disney?</t>
  </si>
  <si>
    <t>['Art &amp; Architecture', 'Cleverness &amp; Resourcefulness', 'Reluctant Reader Appeal']</t>
  </si>
  <si>
    <t>Knuffle Bunny Too</t>
  </si>
  <si>
    <t>['School Life', 'Family Life', 'Emotions &amp; Feelings', 'Friendship']</t>
  </si>
  <si>
    <t>Captain Underpants and the Terrifying Return of Tippy Tinkletrousers</t>
  </si>
  <si>
    <t>Third Grade Angels</t>
  </si>
  <si>
    <t>['3rd Grade', 'Kindness']</t>
  </si>
  <si>
    <t>390L</t>
  </si>
  <si>
    <t>Because of Winn-Dixie</t>
  </si>
  <si>
    <t>['Dogs', 'Friendship', 'Mothers &amp; Fathers', 'Communities &amp; Ways of Life', 'Alternative Family Styles']</t>
  </si>
  <si>
    <t>Sarai and the Meaning of Awesome</t>
  </si>
  <si>
    <t>['Cleverness &amp; Resourcefulness', 'Family Life', 'Hispanics &amp; Latinos', 'Grandparents', 'Jobs &amp; Making Money', 'Cooking &amp; Food']</t>
  </si>
  <si>
    <t>Unsung Heroes</t>
  </si>
  <si>
    <t>['Wars &amp; Conflicts', 'Military', 'Heroism &amp; Bravery', 'Culture &amp; Diversity']</t>
  </si>
  <si>
    <t>On the First Day of Kindergarten</t>
  </si>
  <si>
    <t>['School Stories', 'Poetry, Songs &amp; Verse']</t>
  </si>
  <si>
    <t>['First Day of School', 'Kindergarten']</t>
  </si>
  <si>
    <t>Stella DÃ­az tiene algo que decir</t>
  </si>
  <si>
    <t>['Hispanics &amp; Latinos', '3rd Grade', 'Overcoming Obstacles']</t>
  </si>
  <si>
    <t>Thanksgiving on Thursday</t>
  </si>
  <si>
    <t>['Thanksgiving', 'Holidays', 'Colonial America', 'American History', 'Time Travel', 'Reluctant Reader Appeal']</t>
  </si>
  <si>
    <t>Giraffes Can't Dance</t>
  </si>
  <si>
    <t>['Dance', 'Pride &amp; Self-Esteem', 'Animals']</t>
  </si>
  <si>
    <t>Because of an Acorn</t>
  </si>
  <si>
    <t>['Plants, Flowers &amp; Trees', 'Science &amp; Nature', 'Habitats &amp; Ecosystems']</t>
  </si>
  <si>
    <t>50L</t>
  </si>
  <si>
    <t>Girls Who Code</t>
  </si>
  <si>
    <t>['How-To', 'Informative Nonfiction']</t>
  </si>
  <si>
    <t>['Technology &amp; Inventions', 'Internet &amp; Social Media', 'Coding &amp; Programming']</t>
  </si>
  <si>
    <t>Little Tree</t>
  </si>
  <si>
    <t>['Growing Up', 'Plants, Flowers &amp; Trees', 'Seasons']</t>
  </si>
  <si>
    <t>Fault Lines in the Constitution</t>
  </si>
  <si>
    <t>['Elections, Civics &amp; Government', 'American History']</t>
  </si>
  <si>
    <t>Hug a Tree, Geronimo</t>
  </si>
  <si>
    <t>Good Night for Ghosts, A</t>
  </si>
  <si>
    <t>['Music', 'African Americans', 'Cities &amp; States', 'Monsters &amp; Ghosts', 'Time Travel', 'Entertainers &amp; Performing Artists', 'Reluctant Reader Appeal']</t>
  </si>
  <si>
    <t>Riding Freedom</t>
  </si>
  <si>
    <t>['19th Century America', 'Horses &amp; Ponies', 'Determination &amp; Perseverance', 'Cleverness &amp; Resourcefulness', 'Women']</t>
  </si>
  <si>
    <t>Gruffalo, The</t>
  </si>
  <si>
    <t>['Hamsters, Mice &amp; Other Rodents', 'Monsters &amp; Ghosts', 'Cleverness &amp; Resourcefulness', 'Animals']</t>
  </si>
  <si>
    <t>Hidden Figures (Young Readers' Edition)</t>
  </si>
  <si>
    <t>['Narrative Nonfiction', 'Biography &amp; Autobiography', 'Young Adult']</t>
  </si>
  <si>
    <t>['Women', 'African Americans', 'Math', 'Black History Month', 'American History']</t>
  </si>
  <si>
    <t>MS NONFICTION</t>
  </si>
  <si>
    <t>Ghost of Slappy, The</t>
  </si>
  <si>
    <t>Wemberly Worried</t>
  </si>
  <si>
    <t>['Emotions &amp; Feelings', 'First Day of School', 'Friendship']</t>
  </si>
  <si>
    <t>Cool Careers with Animals (2018)</t>
  </si>
  <si>
    <t>['Animals', 'Careers &amp; Community Helpers']</t>
  </si>
  <si>
    <t>If You Were the Moon</t>
  </si>
  <si>
    <t>['Informative Nonfiction', 'Poetry, Songs &amp; Verse']</t>
  </si>
  <si>
    <t>['The Solar System &amp; Space', 'Our Earth', 'Science &amp; Nature']</t>
  </si>
  <si>
    <t>AD790L</t>
  </si>
  <si>
    <t>Pete the Cat: Five Little Pumpkins</t>
  </si>
  <si>
    <t>['Cats', 'Fall', 'Music']</t>
  </si>
  <si>
    <t>AD30L</t>
  </si>
  <si>
    <t>Info</t>
  </si>
  <si>
    <t>71797&gt; Dog Man: Lord of the Fleas HARDBACK--Price: 9.99</t>
  </si>
  <si>
    <t>72780&gt; Grumpy Pants PAPERBACK--Price: 4.95</t>
  </si>
  <si>
    <t>77338&gt; Walk and See: 123 PAPERBACK--Price: 4.95</t>
  </si>
  <si>
    <t>75211&gt; Pete the Cat and the Missing Cupcakes PAPERBACK--Price: 6.95</t>
  </si>
  <si>
    <t>77501&gt; When I Grow Up PAPERBACK--Price: 5.95</t>
  </si>
  <si>
    <t>72771&gt; Grow Up, David! HARDBACK--Price: 17.99</t>
  </si>
  <si>
    <t>70281&gt; Amelia Bedelia on the Move PAPERBACK--Price: 4</t>
  </si>
  <si>
    <t>73201&gt; I Am Jane Goodall PAPERBACK--Price: 5.5</t>
  </si>
  <si>
    <t>72020&gt; Escape from Shudder Mansion PAPERBACK--Price: 6.99</t>
  </si>
  <si>
    <t>74570&gt; Mr. Will Needs to Chill! PAPERBACK--Price: 4.99</t>
  </si>
  <si>
    <t>71855&gt; Double Down PAPERBACK--Price: 8.99</t>
  </si>
  <si>
    <t>70745&gt; Big Red Barn PAPERBACK--Price: 5.95</t>
  </si>
  <si>
    <t>74710&gt; Napping House, The PAPERBACK--Price: 5.5</t>
  </si>
  <si>
    <t>71331&gt; Collector, The PAPERBACK--Price: 6.99</t>
  </si>
  <si>
    <t xml:space="preserve">72829&gt; Halloween Joke Book, The PAPERBACK--Price: </t>
  </si>
  <si>
    <t xml:space="preserve">71906&gt; Duck on a Bike PAPERBACK--Price: </t>
  </si>
  <si>
    <t xml:space="preserve">70855&gt; Bonaparte Falls Apart PAPERBACK--Price: </t>
  </si>
  <si>
    <t>74401&gt; Mighty, Mighty Construction Site PAPERBACK--Price: 5.95</t>
  </si>
  <si>
    <t>77282&gt; Vampoodle PAPERBACK--Price: 3.99</t>
  </si>
  <si>
    <t>73127&gt; How the Crayons Saved the Rainbow PAPERBACK--Price: 4.95</t>
  </si>
  <si>
    <t>72616&gt; Go Go Gorillas PAPERBACK--Price: 5.5</t>
  </si>
  <si>
    <t>75709&gt; Restart PAPERBACK--Price: 7.95</t>
  </si>
  <si>
    <t xml:space="preserve">77584&gt; Who Was Dr. Seuss? PAPERBACK--Price: </t>
  </si>
  <si>
    <t>71160&gt; Chicken Story Time PAPERBACK--Price: 5.95</t>
  </si>
  <si>
    <t>76570&gt; Statue of Liberty, The PAPERBACK--Price: 5.95</t>
  </si>
  <si>
    <t>73736&gt; LEGO Jurassic World: Dinosaur Disaster! PAPERBACK--Price: 4.99</t>
  </si>
  <si>
    <t xml:space="preserve">73473&gt; Itchy Book, The HARDBACK--Price: </t>
  </si>
  <si>
    <t>77265&gt; Unwanted Puppy, The PAPERBACK--Price: 4.95</t>
  </si>
  <si>
    <t xml:space="preserve">76821&gt; Teen Titans Go! To The Movies: Meet The Cast (MTI) (RDR) PAPERBACK--Price: </t>
  </si>
  <si>
    <t>73673&gt; Kindness Is Cooler, Mrs. Ruler PAPERBACK--Price: 6.95</t>
  </si>
  <si>
    <t>71697&gt; Dinosaurs, Dodos, and Woolly Mammoths PAPERBACK--Price: 5.95</t>
  </si>
  <si>
    <t>70845&gt; Bob's Burgers PAPERBACK--Price: 9.99</t>
  </si>
  <si>
    <t>73371&gt; In the Middle of Fall PAPERBACK--Price: 6.95</t>
  </si>
  <si>
    <t>76699&gt; Super Narwhal and Jelly Jolt PAPERBACK--Price: 5.95</t>
  </si>
  <si>
    <t xml:space="preserve">75386&gt; Polar Bear, Polar Bear, What Do You Hear? PAPERBACK--Price: </t>
  </si>
  <si>
    <t xml:space="preserve">72212&gt; Finding Dory: Let's Keep Swimming HARDBACK--Price: </t>
  </si>
  <si>
    <t xml:space="preserve">77819&gt; Write This Down PAPERBACK--Price: </t>
  </si>
  <si>
    <t xml:space="preserve">74651&gt; My New Friend Is So Fun! PAPERBACK--Price: </t>
  </si>
  <si>
    <t xml:space="preserve">71275&gt; Click, Clack, Quack to School HARDBACK--Price: </t>
  </si>
  <si>
    <t xml:space="preserve">76446&gt; Splash of Magic, A PAPERBACK--Price: </t>
  </si>
  <si>
    <t>73208&gt; I Am Not a Chair! PAPERBACK--Price: 5.99</t>
  </si>
  <si>
    <t>77182&gt; Tyrannosaurus Rex &amp; Other Predators from the Mesoz PAPERBACK--Price: 12.99</t>
  </si>
  <si>
    <t>77128&gt; Truck Full of Ducks PAPERBACK--Price: 4.99</t>
  </si>
  <si>
    <t>71846&gt; Dork Diaries #8: Tales from a Not-So-Happily Ever After PAPERBACK--Price: 6.95</t>
  </si>
  <si>
    <t>74346&gt; Meet the Pikmi Pops PAPERBACK--Price: 4.99</t>
  </si>
  <si>
    <t>70233&gt; Alola Region Adventure Guide PAPERBACK--Price: 5.99</t>
  </si>
  <si>
    <t>75128&gt; Party Time! PAPERBACK--Price: 4.99</t>
  </si>
  <si>
    <t>73301&gt; I'll Wait, Mr. Panda PAPERBACK--Price: 4.99</t>
  </si>
  <si>
    <t>76017&gt; Science HARDBACK--Price: 17.99</t>
  </si>
  <si>
    <t xml:space="preserve">71751&gt; Disney Villains: The Evilest of Them All HARDBACK--Price: </t>
  </si>
  <si>
    <t>76580&gt; Steeplechase Secret, The PAPERBACK--Price: 6.99</t>
  </si>
  <si>
    <t>73185&gt; Hurricane Katrina Rescue PAPERBACK--Price: 5.99</t>
  </si>
  <si>
    <t>76906&gt; Thelma the Unicorn PAPERBACK--Price: 4.99</t>
  </si>
  <si>
    <t xml:space="preserve">72476&gt; Gamer Army PAPERBACK--Price: </t>
  </si>
  <si>
    <t>77575&gt; Who Was Alexander Hamilton? PAPERBACK--Price: 5.99</t>
  </si>
  <si>
    <t xml:space="preserve">76048&gt; Search for the Mermicorn PAPERBACK--Price: </t>
  </si>
  <si>
    <t>76697&gt; Super Mario Adventures PAPERBACK--Price: 14.99</t>
  </si>
  <si>
    <t>76349&gt; Soar PAPERBACK--Price: 7.99</t>
  </si>
  <si>
    <t xml:space="preserve">72950&gt; Hello, My Name Is ... PAPERBACK--Price: </t>
  </si>
  <si>
    <t>73871&gt; Legendary World of Zelda, The PAPERBACK--Price: 9.99</t>
  </si>
  <si>
    <t>73493&gt; Jack B. Ninja PAPERBACK--Price: 4.99</t>
  </si>
  <si>
    <t>74418&gt; Minecraft: Guide to Creative PAPERBACK--Price: 7.99</t>
  </si>
  <si>
    <t>75004&gt; One Day in the Eucalyptus, Eucalyptus Tree PAPERBACK--Price: 4.99</t>
  </si>
  <si>
    <t>70477&gt; Bad Guys in Do-You-Think-He-Saurus?!, The PAPERBACK--Price: 6.99</t>
  </si>
  <si>
    <t>75273&gt; Pig the Winner PAPERBACK--Price: 4.99</t>
  </si>
  <si>
    <t>77191&gt; Ugly PAPERBACK--Price: 6.99</t>
  </si>
  <si>
    <t>75753&gt; Robin to the Rescue! PAPERBACK--Price: 4.99</t>
  </si>
  <si>
    <t xml:space="preserve">71465&gt; Cutest Baby Animals Ever! PAPERBACK--Price: </t>
  </si>
  <si>
    <t>76158&gt; Shimer and Shine: Catch a Wishing Star HARDBACK--Price: 4.99</t>
  </si>
  <si>
    <t xml:space="preserve">76296&gt; Sleepy Snowy Owl, The PAPERBACK--Price: </t>
  </si>
  <si>
    <t>76705&gt; Super Sharks PAPERBACK--Price: 4.99</t>
  </si>
  <si>
    <t xml:space="preserve">72335&gt; Forest Charm, A PAPERBACK--Price: </t>
  </si>
  <si>
    <t>76993&gt; Three Little Superpigs, The PAPERBACK--Price: 5.99</t>
  </si>
  <si>
    <t>77409&gt; Wedgie &amp; Gizmo PAPERBACK--Price: 6.99</t>
  </si>
  <si>
    <t>76780&gt; Tales from a Not-So-Perfect Pet Sitter PAPERBACK--Price: 6.99</t>
  </si>
  <si>
    <t xml:space="preserve">77563&gt; Who Is Malala Yousafzai? PAPERBACK--Price: </t>
  </si>
  <si>
    <t>72819&gt; Hacks for Minecrafters: Command Blocks PAPERBACK--Price: 7.99</t>
  </si>
  <si>
    <t>71795&gt; Dog Man and Cat Kid HARDBACK--Price: 9.99</t>
  </si>
  <si>
    <t>76588&gt; Stick Cat: Cats in the City PAPERBACK--Price: 6.99</t>
  </si>
  <si>
    <t xml:space="preserve">75554&gt; Puppy Love PAPERBACK--Price: </t>
  </si>
  <si>
    <t>73573&gt; Judy Moody and Stink: The Wishbone Wish PAPERBACK--Price: 6.99</t>
  </si>
  <si>
    <t>73706&gt; Kristy's Big Day PAPERBACK--Price: 10.99</t>
  </si>
  <si>
    <t>74024&gt; Lloyd: A Hero's Journey PAPERBACK--Price: 4.99</t>
  </si>
  <si>
    <t>72685&gt; Goosebumps Most Wanted #10: The Lizard of Oz PAPERBACK--Price: 6.99</t>
  </si>
  <si>
    <t>74420&gt; Minecraft: Master Builder PAPERBACK--Price: 20</t>
  </si>
  <si>
    <t>70035&gt; 125 Pet Rescues PAPERBACK--Price: 12.95</t>
  </si>
  <si>
    <t>74461&gt; Misunderstood Shark PAPERBACK--Price: 5.99</t>
  </si>
  <si>
    <t xml:space="preserve">74782&gt; Nature's Deadliest Creatures Visual Encyclopedia PAPERBACK--Price: </t>
  </si>
  <si>
    <t>75097&gt; PJ Masks: Owlette Gets a Pet PAPERBACK--Price: 5.99</t>
  </si>
  <si>
    <t>72695&gt; Goosebumps the Movie 2: Haunted Halloween: Movie Novel PAPERBACK--Price: 6.99</t>
  </si>
  <si>
    <t>75275&gt; Pigeon Finds a Hot Dog PAPERBACK--Price: 5.99</t>
  </si>
  <si>
    <t>70624&gt; Beauty and the Beast Movie Novelization PAPERBACK--Price: 6.99</t>
  </si>
  <si>
    <t>75272&gt; Pig the Star PAPERBACK--Price: 4.99</t>
  </si>
  <si>
    <t>72531&gt; Getaway, The PAPERBACK--Price: 8.95</t>
  </si>
  <si>
    <t>75504&gt; Principal Strikes Back, The PAPERBACK--Price: 6.99</t>
  </si>
  <si>
    <t xml:space="preserve">71430&gt; Crossing the Deadline PAPERBACK--Price: </t>
  </si>
  <si>
    <t>75763&gt; Rock On! Gems PAPERBACK--Price: 9.99</t>
  </si>
  <si>
    <t>73266&gt; I Survived the Attack of the Grizzlies, 1967 PAPERBACK--Price: 4.99</t>
  </si>
  <si>
    <t>71621&gt; Den of Forever Frost, The PAPERBACK--Price: 6.99</t>
  </si>
  <si>
    <t>76312&gt; Smile PAPERBACK--Price: 10.99</t>
  </si>
  <si>
    <t>71702&gt; Dirt PAPERBACK--Price: 6.99</t>
  </si>
  <si>
    <t>76373&gt; Some Pets PAPERBACK--Price: 4.99</t>
  </si>
  <si>
    <t>71793&gt; Dog Man HARDBACK--Price: 9.99</t>
  </si>
  <si>
    <t>76498&gt; Stampy's Lovely Book HARDBACK--Price: 9.99</t>
  </si>
  <si>
    <t>71843&gt; Dork Diaries #11: Tales From a Not-So-Friendly Frenemy HARDBACK--Price: 13.99</t>
  </si>
  <si>
    <t>76677&gt; Sun Is Kind of a Big Deal, The PAPERBACK--Price: 5.99</t>
  </si>
  <si>
    <t>76883&gt; The Ghostkeeper's Journal PAPERBACK--Price: 9.99</t>
  </si>
  <si>
    <t xml:space="preserve">77892&gt; Zoe in Wonderland PAPERBACK--Price: </t>
  </si>
  <si>
    <t xml:space="preserve">76924&gt; There Was an Old Lady Who Swallowed a Cow PAPERBACK--Price: </t>
  </si>
  <si>
    <t>72402&gt; Frogkisser! PAPERBACK--Price: 6.99</t>
  </si>
  <si>
    <t>77142&gt; Try a Little Kindness PAPERBACK--Price: 4.99</t>
  </si>
  <si>
    <t>72293&gt; Fly Guy #13: Fly Guy and the Frankenfly PAPERBACK--Price: 3.99</t>
  </si>
  <si>
    <t>77202&gt; Ultimate Collector's Guide PAPERBACK--Price: 9.99</t>
  </si>
  <si>
    <t xml:space="preserve">77523&gt; Where Is Walt Disney World? PAPERBACK--Price: </t>
  </si>
  <si>
    <t>77617&gt; Who Was Princess Diana? PAPERBACK--Price: 5.99</t>
  </si>
  <si>
    <t>77723&gt; Wish PAPERBACK--Price: 6.95</t>
  </si>
  <si>
    <t>76099&gt; Serafina and the Black Cloak PAPERBACK--Price: 6.99</t>
  </si>
  <si>
    <t>71660&gt; Diary of a Wimpy Kid #8: Hard Luck PAPERBACK--Price: 8.99</t>
  </si>
  <si>
    <t>75769&gt; Rocket the Brave PAPERBACK--Price: 4.99</t>
  </si>
  <si>
    <t>76657&gt; Stupendous Science Experiments PAPERBACK--Price: 9.99</t>
  </si>
  <si>
    <t xml:space="preserve">71468&gt; Cuties Club Kitten Cuties, The PAPERBACK--Price: </t>
  </si>
  <si>
    <t xml:space="preserve">75895&gt; Scarecrow Magic PAPERBACK--Price: </t>
  </si>
  <si>
    <t xml:space="preserve">75483&gt; Princess Ponies Pumpkin Ghost w/ Charm PAPERBACK--Price: </t>
  </si>
  <si>
    <t>72971&gt; Hero PAPERBACK--Price: 6.99</t>
  </si>
  <si>
    <t>76531&gt; Star Wars: Finn &amp; Rey Escape! PAPERBACK--Price: 4.99</t>
  </si>
  <si>
    <t>72483&gt; Garvey's Choice PAPERBACK--Price: 4.95</t>
  </si>
  <si>
    <t>76577&gt; Stealing the Sword PAPERBACK--Price: 4.99</t>
  </si>
  <si>
    <t>73688&gt; Kitty Secrets PAPERBACK--Price: 9.99</t>
  </si>
  <si>
    <t>73701&gt; Knuffle Bunny PAPERBACK--Price: 4.99</t>
  </si>
  <si>
    <t xml:space="preserve">73749&gt; LEGO Minifigures: Mission: Fun! HARDBACK--Price: </t>
  </si>
  <si>
    <t>72688&gt; Goosebumps Most Wanted #8: Night of the Puppet People PAPERBACK--Price: 6.99</t>
  </si>
  <si>
    <t>73921&gt; Lights, Camera, Shopkins! PAPERBACK--Price: 4.99</t>
  </si>
  <si>
    <t xml:space="preserve">77786&gt; World at War, 1944 PAPERBACK--Price: </t>
  </si>
  <si>
    <t>74225&gt; Mama Lion Wins the Race PAPERBACK--Price: 5.99</t>
  </si>
  <si>
    <t>74343&gt; Meet the Cutie Cars PAPERBACK--Price: 4.99</t>
  </si>
  <si>
    <t xml:space="preserve">70048&gt; 2019 National Geographic Kids Almanac PAPERBACK--Price: </t>
  </si>
  <si>
    <t xml:space="preserve">77538&gt; Which Is Worse? 2 PAPERBACK--Price: </t>
  </si>
  <si>
    <t xml:space="preserve">74462&gt; Mitten, The PAPERBACK--Price: </t>
  </si>
  <si>
    <t>70204&gt; All Rise for the Honorable Perry T. Cook PAPERBACK--Price: 9.95</t>
  </si>
  <si>
    <t>74486&gt; Monster Academy PAPERBACK--Price: 5.99</t>
  </si>
  <si>
    <t>76931&gt; There Was an Old Mermaid Who Swallowed a Shark! PAPERBACK--Price: 4.99</t>
  </si>
  <si>
    <t>70404&gt; Ashlyn's Fall Fiesta PAPERBACK--Price: 4.99</t>
  </si>
  <si>
    <t>74787&gt; Nella the Princess Knight: Knighty Knight Dragons! Panogram PAPERBACK--Price: 7.99</t>
  </si>
  <si>
    <t xml:space="preserve">73415&gt; Interrupting Chicken PAPERBACK--Price: </t>
  </si>
  <si>
    <t xml:space="preserve">75087&gt; PAW Patrol: Chase's Loose Tooth PAPERBACK--Price: </t>
  </si>
  <si>
    <t xml:space="preserve">77518&gt; Where Is Alcatraz? PAPERBACK--Price: </t>
  </si>
  <si>
    <t xml:space="preserve">75211&gt; Pete the Cat and the Missing Cupcakes PAPERBACK--Price: </t>
  </si>
  <si>
    <t>70489&gt; Bad Kitty Takes the Test PAPERBACK--Price: 6.95</t>
  </si>
  <si>
    <t>77496&gt; Whatshisface HARDBACK--Price: 16.99</t>
  </si>
  <si>
    <t>75311&gt; Piranhas Don't Eat Bananas PAPERBACK--Price: 4.99</t>
  </si>
  <si>
    <t xml:space="preserve">71091&gt; Catch a Dinosaur! PAPERBACK--Price: </t>
  </si>
  <si>
    <t>72577&gt; Girl Named Rosa, A PAPERBACK--Price: 4.99</t>
  </si>
  <si>
    <t>72949&gt; Hello Neighbor: Missing Pieces PAPERBACK--Price: 7.99</t>
  </si>
  <si>
    <t>77448&gt; What If You Had an Animal Tail? PAPERBACK--Price: 4.99</t>
  </si>
  <si>
    <t>74440&gt; Miss Mary Is Scary! PAPERBACK--Price: 4.95</t>
  </si>
  <si>
    <t xml:space="preserve">74147&gt; MARVEL's Ant-Man and the Wasp: The Heroes' Journey PAPERBACK--Price: </t>
  </si>
  <si>
    <t>72147&gt; Fancy Nancy's Ghostly Halloween PAPERBACK--Price: 4.99</t>
  </si>
  <si>
    <t xml:space="preserve">76027&gt; Scooby-Doo! Beginner Mysteries: Monster Mutt Madness PAPERBACK--Price: </t>
  </si>
  <si>
    <t xml:space="preserve">75095&gt; PJ Masks: Gekko Saves the City PAPERBACK--Price: </t>
  </si>
  <si>
    <t>75098&gt; PJ Masks: Save the Library! PAPERBACK--Price: 3.99</t>
  </si>
  <si>
    <t>73737&gt; LEGO Jurassic World: Owen's Guide to Survival PAPERBACK--Price: 6.99</t>
  </si>
  <si>
    <t>72307&gt; Fly Guy's Big Family PAPERBACK--Price: 5.95</t>
  </si>
  <si>
    <t>70032&gt; 12 Days of Kindergarten, The PAPERBACK--Price: 3.95</t>
  </si>
  <si>
    <t>72839&gt; Hamlet and Cheese PAPERBACK--Price: 5.95</t>
  </si>
  <si>
    <t>73881&gt; Let It Fall PAPERBACK--Price: 3.99</t>
  </si>
  <si>
    <t>73859&gt; Legend of Rock Paper Scissors, The PAPERBACK--Price: 6.95</t>
  </si>
  <si>
    <t xml:space="preserve">73284&gt; I Want That Nut! PAPERBACK--Price: </t>
  </si>
  <si>
    <t>75423&gt; Pout-Pout Fish Goes to School, The PAPERBACK--Price: 5.95</t>
  </si>
  <si>
    <t>70424&gt; Attack of the Gnomes! PAPERBACK--Price: 5</t>
  </si>
  <si>
    <t>72897&gt; Hatchet PAPERBACK--Price: 6.95</t>
  </si>
  <si>
    <t>74635&gt; My Little Fox PAPERBACK--Price: 6.95</t>
  </si>
  <si>
    <t xml:space="preserve">76846&gt; Ten Little Pumpkins PAPERBACK--Price: </t>
  </si>
  <si>
    <t>74354&gt; Meltdown, The PAPERBACK--Price: 8.99</t>
  </si>
  <si>
    <t>77679&gt; Wild Kratts: Glow Wild! PAPERBACK--Price: 5.99</t>
  </si>
  <si>
    <t>73385&gt; Incredibles 2: Sweet Dreams, Jack-Jack PAPERBACK--Price: 6.25</t>
  </si>
  <si>
    <t>70452&gt; BFG, The PAPERBACK--Price: 6.95</t>
  </si>
  <si>
    <t>72241&gt; First Big Book of Why 2 PAPERBACK--Price: 5.95</t>
  </si>
  <si>
    <t>73697&gt; Knock Knock PAPERBACK--Price: 5</t>
  </si>
  <si>
    <t>76920&gt; There Was an Old Lady Who Swallowed Some Leaves! PAPERBACK--Price: 5.95</t>
  </si>
  <si>
    <t>72868&gt; Harold and the Purple Crayon (Rev) PAPERBACK--Price: 6.95</t>
  </si>
  <si>
    <t>77769&gt; Word Collector, The PAPERBACK--Price: 7.95</t>
  </si>
  <si>
    <t>76015&gt; School's First Day of School PAPERBACK--Price: 5</t>
  </si>
  <si>
    <t>70338&gt; Animal Smackdown PAPERBACK--Price: 14.99</t>
  </si>
  <si>
    <t>76138&gt; Shark Week PAPERBACK--Price: 6.99</t>
  </si>
  <si>
    <t>71048&gt; Captain Awesome Vs. the Spooky, Scary House PAPERBACK--Price: 5.5</t>
  </si>
  <si>
    <t>77278&gt; Vampirina Ballerina PAPERBACK--Price: 5.95</t>
  </si>
  <si>
    <t>75002&gt; One Crazy Summer PAPERBACK--Price: 6.95</t>
  </si>
  <si>
    <t>74306&gt; Max's Story PAPERBACK--Price: 6.95</t>
  </si>
  <si>
    <t>77191&gt; Ugly PAPERBACK--Price: 7.95</t>
  </si>
  <si>
    <t>77535&gt; Where the Red Fern Grows PAPERBACK--Price: 7.99</t>
  </si>
  <si>
    <t>77026&gt; Timeless Thomas PAPERBACK--Price: 6.95</t>
  </si>
  <si>
    <t xml:space="preserve">75552&gt; Puppy Dog Pals: Haunted Howl-oween PAPERBACK--Price: </t>
  </si>
  <si>
    <t>73684&gt; Kissing Hand, The PAPERBACK--Price: 6.95</t>
  </si>
  <si>
    <t>74164&gt; Madeline Finn and the Library Dog PAPERBACK--Price: 4.95</t>
  </si>
  <si>
    <t>70791&gt; Black Lagoon Adv. Ch Bk #13: Back-to-School Fright from the Black Lagoon PAPERBACK--Price: 4.5</t>
  </si>
  <si>
    <t>70472&gt; Bad Case of Stripes, A PAPERBACK--Price: 6.99</t>
  </si>
  <si>
    <t>70009&gt; 10 Busy Brooms PAPERBACK--Price: 4</t>
  </si>
  <si>
    <t>74896&gt; No, David! PAPERBACK--Price: 5.99</t>
  </si>
  <si>
    <t xml:space="preserve">73082&gt; Hotel Transylvania 3: Monster Cruise! PAPERBACK--Price: </t>
  </si>
  <si>
    <t xml:space="preserve">73601&gt; Jurassic World: Fallen Kingdom Junior Novelization PAPERBACK--Price: </t>
  </si>
  <si>
    <t>75270&gt; Pig the Fibber PAPERBACK--Price: 4.95</t>
  </si>
  <si>
    <t>72145&gt; Fancy Nancy and the Fall Foliage PAPERBACK--Price: 4.99</t>
  </si>
  <si>
    <t>74717&gt; Narwhal: Unicorn of the Sea PAPERBACK--Price: 5.95</t>
  </si>
  <si>
    <t>70200&gt; All About Pikachu HARDBACK--Price: 8.99</t>
  </si>
  <si>
    <t>77844&gt; You Can Make a Friend Pout-Pout Fish PAPERBACK--Price: 4</t>
  </si>
  <si>
    <t>73695&gt; Knights &amp; Castles PAPERBACK--Price: 8.99</t>
  </si>
  <si>
    <t>76690&gt; Super Deluxe Essential Handbook PAPERBACK--Price: 14.99</t>
  </si>
  <si>
    <t>72248&gt; First Partner Handbook PAPERBACK--Price: 7.99</t>
  </si>
  <si>
    <t>75199&gt; Pet Problem! PAPERBACK--Price: 4.99</t>
  </si>
  <si>
    <t>75321&gt; Pixelmon Gone! PAPERBACK--Price: 5.95</t>
  </si>
  <si>
    <t xml:space="preserve">74016&gt; Llama Llama Loves to Read HARDBACK--Price: </t>
  </si>
  <si>
    <t>72477&gt; GamesMaster Presents: Cool Builds in Minecraft PAPERBACK--Price: 8.99</t>
  </si>
  <si>
    <t>75242&gt; Pete the Kitty and the Groovy Playdate HARDBACK--Price: 17.99</t>
  </si>
  <si>
    <t xml:space="preserve">73918&gt; Lights, Camera, Cook! PAPERBACK--Price: </t>
  </si>
  <si>
    <t xml:space="preserve">76932&gt; There Was an Old Mummy Who Swallowed a Spider PAPERBACK--Price: </t>
  </si>
  <si>
    <t xml:space="preserve">76165&gt; Shimmer and Shine: Six Magical Tales PAPERBACK--Price: </t>
  </si>
  <si>
    <t>72987&gt; Hershey's Decadent Delights HARDBACK--Price: 14.99</t>
  </si>
  <si>
    <t xml:space="preserve">76683&gt; Sunny Day: Stick with Me! PAPERBACK--Price: </t>
  </si>
  <si>
    <t>75755&gt; Roblox: The Essential Guide PAPERBACK--Price: 12.99</t>
  </si>
  <si>
    <t>77900&gt; Zora and Me PAPERBACK--Price: 6.95</t>
  </si>
  <si>
    <t xml:space="preserve">72947&gt; Hello Hello HARDBACK--Price: </t>
  </si>
  <si>
    <t>73171&gt; Humphrey's Treasure Hunt Trouble PAPERBACK--Price: 4.95</t>
  </si>
  <si>
    <t>72631&gt; Going Platinum (Camp Rock #3) PAPERBACK--Price: 4.99</t>
  </si>
  <si>
    <t xml:space="preserve">73510&gt; Jake the Fake Keeps It Real PAPERBACK--Price: </t>
  </si>
  <si>
    <t xml:space="preserve">72104&gt; Face to Face with Caterpillars PAPERBACK--Price: </t>
  </si>
  <si>
    <t>71807&gt; Dog on a Frog? PAPERBACK--Price: 4.99</t>
  </si>
  <si>
    <t>74473&gt; Molang: Molang and Piu Piu PAPERBACK--Price: 7.99</t>
  </si>
  <si>
    <t>75441&gt; Prankstar 100 Jokes and Pranks HARDBACK--Price: 5.95</t>
  </si>
  <si>
    <t xml:space="preserve">75222&gt; Pete the Cat: Firefighter Pete PAPERBACK--Price: </t>
  </si>
  <si>
    <t>74161&gt; Maddie Diaries, The PAPERBACK--Price: 9.99</t>
  </si>
  <si>
    <t>71187&gt; Chocolate Touch, The PAPERBACK--Price: 5.95</t>
  </si>
  <si>
    <t>72263&gt; Five Nights at Freddy's: The Fourth Closet PAPERBACK--Price: 9.99</t>
  </si>
  <si>
    <t>73633&gt; Karina Garcia's Next-Level DIY Slime PAPERBACK--Price: 5.5</t>
  </si>
  <si>
    <t>75749&gt; Riverdale Student Handbook PAPERBACK--Price: 9.99</t>
  </si>
  <si>
    <t>72901&gt; Hats Off to You! PAPERBACK--Price: 4.99</t>
  </si>
  <si>
    <t>75415&gt; Positively Izzy PAPERBACK--Price: 10.95</t>
  </si>
  <si>
    <t>77528&gt; Where Is the Great Barrier Reef? PAPERBACK--Price: 18.95</t>
  </si>
  <si>
    <t>74497&gt; Monster Jam Official Guidebook PAPERBACK--Price: 8.99</t>
  </si>
  <si>
    <t>74753&gt; National Geographic Kids: Weird But True! 9 PAPERBACK--Price: 7.99</t>
  </si>
  <si>
    <t>76148&gt; She Persisted HARDBACK--Price: 17.99</t>
  </si>
  <si>
    <t>72432&gt; Full Cicada Moon PAPERBACK--Price: 6.99</t>
  </si>
  <si>
    <t>76513&gt; Star Wars Forces of Destiny: Daring Adventures: Volume 1 PAPERBACK--Price: 5.99</t>
  </si>
  <si>
    <t xml:space="preserve">74047&gt; Longest Ride, The: Movie Tie-in PAPERBACK--Price: </t>
  </si>
  <si>
    <t>71794&gt; Dog Man Unleashed HARDBACK--Price: 9.99</t>
  </si>
  <si>
    <t>76957&gt; Third Mushroom, The HARDBACK--Price: 16.99</t>
  </si>
  <si>
    <t>75256&gt; Phoebe and Her Unicorn in the Magic Storm PAPERBACK--Price: 9.99</t>
  </si>
  <si>
    <t>73691&gt; KleptoCats: It's Their World Now! PAPERBACK--Price: 7.99</t>
  </si>
  <si>
    <t>77965&gt; Â¡Carmen la estrella! PAPERBACK--Price: 6.95</t>
  </si>
  <si>
    <t>77004&gt; Tiara Friends: The Case of the Stolen Crown PAPERBACK--Price: 4.99</t>
  </si>
  <si>
    <t>75575&gt; Purrmaids #1: The Scaredy Cat PAPERBACK--Price: 4.99</t>
  </si>
  <si>
    <t>76119&gt; Seventh Wish, The PAPERBACK--Price: 7.99</t>
  </si>
  <si>
    <t>72471&gt; Game On! Monthly #1: World Building Games PAPERBACK--Price: 5.99</t>
  </si>
  <si>
    <t xml:space="preserve">74398&gt; Mighty Machines: Monster Trucks PAPERBACK--Price: </t>
  </si>
  <si>
    <t>76427&gt; Spellbound at School PAPERBACK--Price: 4.99</t>
  </si>
  <si>
    <t>72478&gt; Gaming Live PAPERBACK--Price: 8.99</t>
  </si>
  <si>
    <t>72217&gt; Finding Gobi (Young Reader's Edition) PAPERBACK--Price: 6.99</t>
  </si>
  <si>
    <t>73270&gt; I Survived the Children's Blizzard, 1888 PAPERBACK--Price: 4.99</t>
  </si>
  <si>
    <t xml:space="preserve">73381&gt; Incredible Elastigirl, The PAPERBACK--Price: </t>
  </si>
  <si>
    <t>77391&gt; We Forgot Brock! HARDBACK--Price: 17.99</t>
  </si>
  <si>
    <t>73202&gt; I Am Jiffpom PAPERBACK--Price: 7.99</t>
  </si>
  <si>
    <t>77470&gt; What Was the Titanic? PAPERBACK--Price: 5.99</t>
  </si>
  <si>
    <t>72576&gt; Girl Named Misty, A PAPERBACK--Price: 4.99</t>
  </si>
  <si>
    <t>71874&gt; Dragonet Prophecy, The PAPERBACK--Price: 12.99</t>
  </si>
  <si>
    <t xml:space="preserve">76968&gt; This Little Explorer PAPERBACK--Price: </t>
  </si>
  <si>
    <t>75424&gt; Pout-Pout Fish and the Bully-Bully Shark, The PAPERBACK--Price: 4.99</t>
  </si>
  <si>
    <t xml:space="preserve">75553&gt; Puppy Dog Pals: Pups on a Mission PAPERBACK--Price: </t>
  </si>
  <si>
    <t>73306&gt; I'm Fun, Too! PAPERBACK--Price: 4.99</t>
  </si>
  <si>
    <t xml:space="preserve">74707&gt; Nancy Makes Her Mark PAPERBACK--Price: </t>
  </si>
  <si>
    <t>76055&gt; Secret Grave, The PAPERBACK--Price: 6.99</t>
  </si>
  <si>
    <t>73211&gt; I Am Pusheen the Cat PAPERBACK--Price: 9.99</t>
  </si>
  <si>
    <t xml:space="preserve">73244&gt; I Lost My Tooth! HARDBACK--Price: </t>
  </si>
  <si>
    <t>76781&gt; Tales from a Not-So-Secret Crush Catastrophe HARDBACK--Price: 13.99</t>
  </si>
  <si>
    <t xml:space="preserve">76287&gt; Slappy's Tales of Horror PAPERBACK--Price: </t>
  </si>
  <si>
    <t>72709&gt; Grand Escape, The HARDBACK--Price: 10.99</t>
  </si>
  <si>
    <t>71987&gt; Ember Stone, The PAPERBACK--Price: 4.99</t>
  </si>
  <si>
    <t>75709&gt; Restart PAPERBACK--Price: 6.99</t>
  </si>
  <si>
    <t>76791&gt; Tangled: The Series: Adventure is Calling PAPERBACK--Price: 9.99</t>
  </si>
  <si>
    <t>73859&gt; Legend of Rock Paper Scissors, The PAPERBACK--Price: 5.99</t>
  </si>
  <si>
    <t>76702&gt; Super Rabbit Boy vs. Super Rabbit Boss! PAPERBACK--Price: 4.99</t>
  </si>
  <si>
    <t>75210&gt; Pete the Cat and the Lost Tooth PAPERBACK--Price: 3.99</t>
  </si>
  <si>
    <t xml:space="preserve">73719&gt; LEGO City: Locking Journal with Minifigure HARDBACK--Price: </t>
  </si>
  <si>
    <t>73304&gt; I'm Bigger Than You / Soy mÃ¡s grande que tÃº! PAPERBACK--Price: 5.99</t>
  </si>
  <si>
    <t>75488&gt; Princess Truly in I Am Truly PAPERBACK--Price: 4.99</t>
  </si>
  <si>
    <t>71796&gt; Dog Man: A Tale of Two Kitties HARDBACK--Price: 9.99</t>
  </si>
  <si>
    <t>77088&gt; Toy Academy PAPERBACK--Price: 5.99</t>
  </si>
  <si>
    <t>73252&gt; I Love Snow Babies PAPERBACK--Price: 9.99</t>
  </si>
  <si>
    <t xml:space="preserve">77215&gt; Uma's Wicked Book HARDBACK--Price: </t>
  </si>
  <si>
    <t xml:space="preserve">77685&gt; Wild Things PAPERBACK--Price: </t>
  </si>
  <si>
    <t xml:space="preserve">77389&gt; We Are the Groovicorns? PAPERBACK--Price: </t>
  </si>
  <si>
    <t>72300&gt; Fly Guy Presents: Police Officers PAPERBACK--Price: 3.99</t>
  </si>
  <si>
    <t>77498&gt; When Friendship Followed Me Home PAPERBACK--Price: 6.99</t>
  </si>
  <si>
    <t>71869&gt; Dragon of Fortune, The HARDBACK--Price: 19.99</t>
  </si>
  <si>
    <t>74154&gt; Mac Undercover HARDBACK--Price: 12.99</t>
  </si>
  <si>
    <t xml:space="preserve">74306&gt; Max's Story PAPERBACK--Price: </t>
  </si>
  <si>
    <t>72542&gt; Ghosts PAPERBACK--Price: 10.99</t>
  </si>
  <si>
    <t xml:space="preserve">71909&gt; DuckTales: Treasure Trove PAPERBACK--Price: </t>
  </si>
  <si>
    <t>75941&gt; Scholastic Book of World Records 2018 PAPERBACK--Price: 12.99</t>
  </si>
  <si>
    <t>71634&gt; Detention of Doom PAPERBACK--Price: 6.99</t>
  </si>
  <si>
    <t>71722&gt; Disney Descendants 2 Jr. Novel PAPERBACK--Price: 6.99</t>
  </si>
  <si>
    <t xml:space="preserve">70315&gt; Andi Mack: Tomorrow Starts Today PAPERBACK--Price: </t>
  </si>
  <si>
    <t xml:space="preserve">71330&gt; ColecciÃ³n Horror Classic (SP) PAPERBACK--Price: </t>
  </si>
  <si>
    <t>70164&gt; Adventures of Captain Underpants, The / Captain Underpants and the Perilous Plot of Professor Poopypants - Flip Book PAPERBACK--Price: 8.99</t>
  </si>
  <si>
    <t>71050&gt; Captain Underpants and the Big, Bad Battle of the Bionic Booger Boy, Part 1 HARDBACK--Price: 9.99</t>
  </si>
  <si>
    <t>70566&gt; Basher: Mythology PAPERBACK--Price: 8.99</t>
  </si>
  <si>
    <t xml:space="preserve">70969&gt; Bud, Not Buddy PAPERBACK--Price: </t>
  </si>
  <si>
    <t xml:space="preserve">71734&gt; Disney Pixar Incredibles 2: Time to Be Super! HARDBACK--Price: </t>
  </si>
  <si>
    <t>70735&gt; Big Nate: A Good Old-Fashioned Wedgie PAPERBACK--Price: 9.99</t>
  </si>
  <si>
    <t xml:space="preserve">71557&gt; Day You Begin, The HARDBACK--Price: </t>
  </si>
  <si>
    <t xml:space="preserve">70159&gt; Adventures in the Force HARDBACK--Price: </t>
  </si>
  <si>
    <t>71940&gt; Eating the Alphabet PAPERBACK--Price: 6.95</t>
  </si>
  <si>
    <t>72844&gt; Hamstersaurus Rex PAPERBACK--Price: 7.95</t>
  </si>
  <si>
    <t>70187&gt; Alexander and the Terrible, Horrible, No Good, Very Bad Day PAPERBACK--Price: 6.95</t>
  </si>
  <si>
    <t>71161&gt; Chicken in School PAPERBACK--Price: 5.95</t>
  </si>
  <si>
    <t>76921&gt; There Was an Old Lady Who Swallowed a Bat! PAPERBACK--Price: 5.95</t>
  </si>
  <si>
    <t>76450&gt; Splat the Cat and the Pumpkin-Picking Plan PAPERBACK--Price: 4.99</t>
  </si>
  <si>
    <t>72563&gt; Gingerbread Man Loose in the School PAPERBACK--Price: 6.5</t>
  </si>
  <si>
    <t>71082&gt; Case of the Mummy Mystery, The PAPERBACK--Price: 4.99</t>
  </si>
  <si>
    <t>71500&gt; DanTDM: Trayaurus and the Enchanted Crystal PAPERBACK--Price: 9.99</t>
  </si>
  <si>
    <t>77062&gt; Too Many Cats! PAPERBACK--Price: 4.99</t>
  </si>
  <si>
    <t>70579&gt; Baxter is Missing PAPERBACK--Price: 4.99</t>
  </si>
  <si>
    <t xml:space="preserve">77111&gt; Trick or Treat! HARDBACK--Price: </t>
  </si>
  <si>
    <t>76714&gt; Superfairies: Adventures in Peaseblossom Woods PAPERBACK--Price: 8.95</t>
  </si>
  <si>
    <t>73081&gt; Hotel Transylvania 3: Drac's in Love! PAPERBACK--Price: 4.99</t>
  </si>
  <si>
    <t xml:space="preserve">73447&gt; Isle of the Lost, The: The Graphic Novel PAPERBACK--Price: </t>
  </si>
  <si>
    <t>77637&gt; Who Would Win?: Hyena vs. Honey Badger PAPERBACK--Price: 4.95</t>
  </si>
  <si>
    <t>77113&gt; Trick or Tweet PAPERBACK--Price: 5.5</t>
  </si>
  <si>
    <t>74623&gt; My Life as a Gamer PAPERBACK--Price: 6.99</t>
  </si>
  <si>
    <t>70575&gt; Battle for the Dragon's Temple, The PAPERBACK--Price: 9.99</t>
  </si>
  <si>
    <t>76767&gt; Take Care of the Babysitter PAPERBACK--Price: 5.95</t>
  </si>
  <si>
    <t xml:space="preserve">75336&gt; Plants vs. Zombies Vol. 8: Lawn of Doom PAPERBACK--Price: </t>
  </si>
  <si>
    <t>70944&gt; Brian's Hunt PAPERBACK--Price: 6.95</t>
  </si>
  <si>
    <t>76492&gt; Squid-napped! PAPERBACK--Price: 5.95</t>
  </si>
  <si>
    <t>76187&gt; Show-and-Tell Surprise PAPERBACK--Price: 4.99</t>
  </si>
  <si>
    <t>75213&gt; Pete the Cat and the Surprise Teacher PAPERBACK--Price: 4</t>
  </si>
  <si>
    <t>74474&gt; Molang: Spooky Halloween PAPERBACK--Price: 4.99</t>
  </si>
  <si>
    <t>72885&gt; Harry Potter and the Sorcerer's Stone PAPERBACK--Price: 12.99</t>
  </si>
  <si>
    <t>76360&gt; Sofia's Puppy Love PAPERBACK--Price: 5.99</t>
  </si>
  <si>
    <t>76900&gt; Thea Stilton and The Niagara Splash PAPERBACK--Price: 8.99</t>
  </si>
  <si>
    <t xml:space="preserve">74855&gt; Night of the Ninth Dragon PAPERBACK--Price: </t>
  </si>
  <si>
    <t>72305&gt; Fly Guy and the Alienzz HARDBACK--Price: 6.99</t>
  </si>
  <si>
    <t>75096&gt; PJ Masks: Hero School PAPERBACK--Price: 3.99</t>
  </si>
  <si>
    <t>76578&gt; Steam Train, Dream Train PAPERBACK--Price: 6.95</t>
  </si>
  <si>
    <t>71875&gt; Dragons Love Tacos PAPERBACK--Price: 4.95</t>
  </si>
  <si>
    <t>76203&gt; Siege PAPERBACK--Price: 5</t>
  </si>
  <si>
    <t>72585&gt; Girl Who Thought in Pictures, The PAPERBACK--Price: 5.5</t>
  </si>
  <si>
    <t>72674&gt; Goodbye Summer, Hello Autumn PAPERBACK--Price: 5.95</t>
  </si>
  <si>
    <t>74404&gt; Miles Morales PAPERBACK--Price: 7.5</t>
  </si>
  <si>
    <t>73463&gt; It's Potty Time! PAPERBACK--Price: 7</t>
  </si>
  <si>
    <t>73786&gt; LEGO Star Wars: The Visual Dictionary, Updated and Expanded HARDBACK--Price: 21.99</t>
  </si>
  <si>
    <t>72372&gt; Frederick PAPERBACK--Price: 6.95</t>
  </si>
  <si>
    <t xml:space="preserve">71907&gt; Duck on a Tractor PAPERBACK--Price: </t>
  </si>
  <si>
    <t>73184&gt; Hurricane Heroes in Texas HARDBACK--Price: 13.99</t>
  </si>
  <si>
    <t>74987&gt; On the Way to Kindergarten PAPERBACK--Price: 4.95</t>
  </si>
  <si>
    <t>73888&gt; Let's Go Shopping! PAPERBACK--Price: 7.99</t>
  </si>
  <si>
    <t>70143&gt; Ada Twist's Big Project Book for Stellar Scientists PAPERBACK--Price: 14.99</t>
  </si>
  <si>
    <t>73104&gt; How Do Dinosaurs Learn to Read? PAPERBACK--Price: 6.95</t>
  </si>
  <si>
    <t>71362&gt; Cooking with Sam-I-Am PAPERBACK--Price: 4.99</t>
  </si>
  <si>
    <t>72043&gt; Eva's Big Sleepover PAPERBACK--Price: 4.99</t>
  </si>
  <si>
    <t>71691&gt; Dinosaurs Before Dark PAPERBACK--Price: 5.5</t>
  </si>
  <si>
    <t xml:space="preserve">75052&gt; Otis and the Scarecrow HARDBACK--Price: </t>
  </si>
  <si>
    <t>73992&gt; Little Red and the Very Hungry Lion HARDBACK--Price: 17.99</t>
  </si>
  <si>
    <t>74760&gt; National Geographic Little Kids First Big Book of How HARDBACK--Price: 14.99</t>
  </si>
  <si>
    <t>73286&gt; I Want to Be a Veterinarian PAPERBACK--Price: 4.99</t>
  </si>
  <si>
    <t>73841&gt; Laugh-Out-Loud Awesome Jokes for Kids PAPERBACK--Price: 4.95</t>
  </si>
  <si>
    <t>76281&gt; Skyscrapers PAPERBACK--Price: 4.5</t>
  </si>
  <si>
    <t>70020&gt; 100 Ninjas at the Zoo PAPERBACK--Price: 4</t>
  </si>
  <si>
    <t>71309&gt; Cloudy with a Chance of Meatballs PAPERBACK--Price: 6.95</t>
  </si>
  <si>
    <t>77537&gt; Where the Wild Things Are (School Market Edition) PAPERBACK--Price: 5</t>
  </si>
  <si>
    <t>74419&gt; Minecraft: Guide to Exploration PAPERBACK--Price: 7.99</t>
  </si>
  <si>
    <t>72257&gt; Five Epic Disasters PAPERBACK--Price: 5.95</t>
  </si>
  <si>
    <t>73274&gt; I Survived the Hindenburg Disaster, 1937 PAPERBACK--Price: 5.99</t>
  </si>
  <si>
    <t>73630&gt; Kane Chronicles, The #2: The Throne of Fire PAPERBACK--Price: 10.95</t>
  </si>
  <si>
    <t>74067&gt; Lost Continent, The HARDBACK--Price: 16.99</t>
  </si>
  <si>
    <t xml:space="preserve">70421&gt; Atlas Obscura Explorer's Guide for the World's Most Adventurous Kid, The HARDBACK--Price: </t>
  </si>
  <si>
    <t>70012&gt; 10 True Tales: D-Day Heroes PAPERBACK--Price: 5.95</t>
  </si>
  <si>
    <t>72782&gt; Guardian of the Realm, The HARDBACK--Price: 14.99</t>
  </si>
  <si>
    <t>71620&gt; Demigods &amp; Magicians PAPERBACK--Price: 6.95</t>
  </si>
  <si>
    <t xml:space="preserve">70298&gt; American Ninja Warrior: Ultimate Guide PAPERBACK--Price: </t>
  </si>
  <si>
    <t>73324&gt; Icky Sticky Readers: Splendid Sea Creatures PAPERBACK--Price: 4.99</t>
  </si>
  <si>
    <t>70868&gt; Boo La La #2: Spooktacular! PAPERBACK--Price: 4.99</t>
  </si>
  <si>
    <t xml:space="preserve">74647&gt; My Little Pony: The Gift of Friendship Panorama Sticker Book PAPERBACK--Price: </t>
  </si>
  <si>
    <t xml:space="preserve">74027&gt; Locking Journal with Minifigure HARDBACK--Price: </t>
  </si>
  <si>
    <t>71826&gt; Dolphin Summer PAPERBACK--Price: 6.99</t>
  </si>
  <si>
    <t xml:space="preserve">75409&gt; PopularMMOs Presents A Hole New World PAPERBACK--Price: </t>
  </si>
  <si>
    <t>74477&gt; Molly's Story PAPERBACK--Price: 6.99</t>
  </si>
  <si>
    <t xml:space="preserve">74642&gt; My Little Pony: Fly into Friendship HARDBACK--Price: </t>
  </si>
  <si>
    <t>72449&gt; G.I. Dogs: Judy, Prisoner of War PAPERBACK--Price: 5.99</t>
  </si>
  <si>
    <t>76413&gt; Spaghetti in a Hot Dog Bun PAPERBACK--Price: 5.5</t>
  </si>
  <si>
    <t>72560&gt; Gingerbread Kid Goes to School, The PAPERBACK--Price: 3.95</t>
  </si>
  <si>
    <t>76079&gt; Secrets of an Overworld Survivor #2: When Lava Strikes PAPERBACK--Price: 4.99</t>
  </si>
  <si>
    <t>77384&gt; We Are Growing! HARDBACK--Price: 9.99</t>
  </si>
  <si>
    <t>74116&gt; Luciana PAPERBACK--Price: 7.99</t>
  </si>
  <si>
    <t>74092&gt; Love HARDBACK--Price: 17.99</t>
  </si>
  <si>
    <t xml:space="preserve">76938&gt; There's a Monster in Your Book PAPERBACK--Price: </t>
  </si>
  <si>
    <t>74855&gt; Night of the Ninth Dragon HARDBACK--Price: 12.99</t>
  </si>
  <si>
    <t>77176&gt; Two Peas in a Pod PAPERBACK--Price: 5.99</t>
  </si>
  <si>
    <t>74908&gt; Not Quite Narwhal PAPERBACK--Price: 5.99</t>
  </si>
  <si>
    <t>75214&gt; Pete the Cat and the Tip-Top Tree House PAPERBACK--Price: 3.99</t>
  </si>
  <si>
    <t>76334&gt; Snow One Like You PAPERBACK--Price: 6.95</t>
  </si>
  <si>
    <t xml:space="preserve">73258&gt; I Really Like Slop! PAPERBACK--Price: </t>
  </si>
  <si>
    <t>72469&gt; Game On! 2018 PAPERBACK--Price: 14.99</t>
  </si>
  <si>
    <t>72615&gt; Go Gaming! PAPERBACK--Price: 8.99</t>
  </si>
  <si>
    <t>72696&gt; Goosebumps the Movie 2: Haunted Halloween: Slappy's Return PAPERBACK--Price: 4.99</t>
  </si>
  <si>
    <t>71810&gt; Dog's Purpose, A PAPERBACK--Price: 9.99</t>
  </si>
  <si>
    <t>75472&gt; Princess Imposter, The w/add-on PAPERBACK--Price: 7.99</t>
  </si>
  <si>
    <t xml:space="preserve">72554&gt; Giggle, Giggle, Quack PAPERBACK--Price: </t>
  </si>
  <si>
    <t xml:space="preserve">73538&gt; JoJo's Guide to the Sweet Life PAPERBACK--Price: </t>
  </si>
  <si>
    <t>77446&gt; What If You Had Animal Eyes? PAPERBACK--Price: 4.99</t>
  </si>
  <si>
    <t>72047&gt; Ever After High #3: A Wonderlandiful World HARDBACK--Price: 9.99</t>
  </si>
  <si>
    <t>72334&gt; Force Oversleeps, The PAPERBACK--Price: 6.99</t>
  </si>
  <si>
    <t>76405&gt; Space HARDBACK--Price: 19.99</t>
  </si>
  <si>
    <t>74971&gt; Olivia and the Fairy Princesses HARDBACK--Price: 17.99</t>
  </si>
  <si>
    <t>71668&gt; Different Pond, A HARDBACK--Price: 15.95</t>
  </si>
  <si>
    <t>73887&gt; Let's Get Cooking! HARDBACK--Price: 16.99</t>
  </si>
  <si>
    <t>72310&gt; Fly to the Rescue! PAPERBACK--Price: 5.99</t>
  </si>
  <si>
    <t>73496&gt; Jack and the Geniuses PAPERBACK--Price: 6.99</t>
  </si>
  <si>
    <t>70581&gt; Be Afraid! PAPERBACK--Price: 8.99</t>
  </si>
  <si>
    <t>70172&gt; After the Fall HARDBACK--Price: 17.99</t>
  </si>
  <si>
    <t>76718&gt; Supernova PAPERBACK--Price: 12.99</t>
  </si>
  <si>
    <t>74516&gt; Moo PAPERBACK--Price: 6.99</t>
  </si>
  <si>
    <t xml:space="preserve">77173&gt; Two Catch a Thief PAPERBACK--Price: </t>
  </si>
  <si>
    <t xml:space="preserve">70262&gt; Amazing World of Gumball, The, Vol. 5: Tunnel Kingdom PAPERBACK--Price: </t>
  </si>
  <si>
    <t>74006&gt; Live or Die? Survival Challenge PAPERBACK--Price: 9.99</t>
  </si>
  <si>
    <t>72016&gt; Escape from Alcatraz PAPERBACK--Price: 6.5</t>
  </si>
  <si>
    <t>72804&gt; Guinness World Records 2019 HARDBACK--Price: 28.95</t>
  </si>
  <si>
    <t>73277&gt; I Survived the Nazi Invasion, 1944 PAPERBACK--Price: 5.99</t>
  </si>
  <si>
    <t>73001&gt; Hide-and-Boo Seek! PAPERBACK--Price: 7.99</t>
  </si>
  <si>
    <t xml:space="preserve">77168&gt; Twintuition: Double Dare PAPERBACK--Price: </t>
  </si>
  <si>
    <t>74078&gt; Lost in Outer Space PAPERBACK--Price: 6.99</t>
  </si>
  <si>
    <t>75764&gt; Rock On!: Rocks &amp; Minerals PAPERBACK--Price: 9.99</t>
  </si>
  <si>
    <t xml:space="preserve">75890&gt; Say What?: Real Answers to 100 Crazy Questions PAPERBACK--Price: </t>
  </si>
  <si>
    <t xml:space="preserve">75661&gt; Ready, Set, Play! 2019 PAPERBACK--Price: </t>
  </si>
  <si>
    <t>74600&gt; My Big Fat Zombie Goldfish: Any Fin Is Possible PAPERBACK--Price: 6.99</t>
  </si>
  <si>
    <t>74977&gt; On Blood Road PAPERBACK--Price: 6.99</t>
  </si>
  <si>
    <t>72253&gt; Fish in a Tree PAPERBACK--Price: 8.99</t>
  </si>
  <si>
    <t>76169&gt; Ship of the Dead, The HARDBACK--Price: 19.99</t>
  </si>
  <si>
    <t xml:space="preserve">76153&gt; Sheets PAPERBACK--Price: </t>
  </si>
  <si>
    <t>73139&gt; How to Catch a Turkey PAPERBACK--Price: 3.95</t>
  </si>
  <si>
    <t>71880&gt; Drama PAPERBACK--Price: 10.99</t>
  </si>
  <si>
    <t>71114&gt; Charlie &amp; Mouse PAPERBACK--Price: 6.95</t>
  </si>
  <si>
    <t>72284&gt; Flip's Great Escape PAPERBACK--Price: 5.95</t>
  </si>
  <si>
    <t>75424&gt; Pout-Pout Fish and the Bully-Bully Shark, The PAPERBACK--Price: 5</t>
  </si>
  <si>
    <t>76706&gt; Super Squishies, Slime, and Putty PAPERBACK--Price: 11.95</t>
  </si>
  <si>
    <t>73221&gt; I Can Run PAPERBACK--Price: 4</t>
  </si>
  <si>
    <t>70477&gt; Bad Guys in Do-You-Think-He-Saurus?!, The PAPERBACK--Price: 6.95</t>
  </si>
  <si>
    <t>74133&gt; LucÃ­a la Luchadora PAPERBACK--Price: 6.95</t>
  </si>
  <si>
    <t>74884&gt; NiÃ±os de AmÃ©rica PAPERBACK--Price: 6.95</t>
  </si>
  <si>
    <t>73102&gt; How Do Dinosaurs Eat Their Food? PAPERBACK--Price: 6.95</t>
  </si>
  <si>
    <t>73205&gt; I Am Malala (Young Readers Edition) PAPERBACK--Price: 8.95</t>
  </si>
  <si>
    <t>73172&gt; Hundred Dresses, The PAPERBACK--Price: 6.95</t>
  </si>
  <si>
    <t xml:space="preserve">70655&gt; Bella Broomstick #1: Magic Mistakes PAPERBACK--Price: </t>
  </si>
  <si>
    <t>75540&gt; Pumpkin Contest, The PAPERBACK--Price: 4.99</t>
  </si>
  <si>
    <t>76584&gt; Stellaluna PAPERBACK--Price: 7.95</t>
  </si>
  <si>
    <t>75044&gt; Orphan Train Girl PAPERBACK--Price: 7.95</t>
  </si>
  <si>
    <t>75021&gt; One and Only Ivan, The PAPERBACK--Price: 7.95</t>
  </si>
  <si>
    <t>71418&gt; Crenshaw PAPERBACK--Price: 7.95</t>
  </si>
  <si>
    <t>74817&gt; New Friend for Sparkle, A PAPERBACK--Price: 5.95</t>
  </si>
  <si>
    <t>77087&gt; Towers Falling PAPERBACK--Price: 7.95</t>
  </si>
  <si>
    <t>72953&gt; Hello, Universe PAPERBACK--Price: 6.99</t>
  </si>
  <si>
    <t>74412&gt; Millions, Billions, &amp; Trillions PAPERBACK--Price: 5.95</t>
  </si>
  <si>
    <t>73105&gt; How Do Dinosaurs Say I'M MAD! PAPERBACK--Price: 6.95</t>
  </si>
  <si>
    <t>72681&gt; Goodnight, Goodnight, Construction Site PAPERBACK--Price: 6.5</t>
  </si>
  <si>
    <t>70760&gt; Bilingual Tales: La Sirenita / The Little Mermaid PAPERBACK--Price: 3.99</t>
  </si>
  <si>
    <t>74908&gt; Not Quite Narwhal PAPERBACK--Price: 4.95</t>
  </si>
  <si>
    <t>72863&gt; Happy Troll-o-ween! PAPERBACK--Price: 4.99</t>
  </si>
  <si>
    <t>73338&gt; If You Give a Mouse a Brownie PAPERBACK--Price: 5.95</t>
  </si>
  <si>
    <t>76887&gt; The Real Z PAPERBACK--Price: 7.99</t>
  </si>
  <si>
    <t>77080&gt; Toto's Story PAPERBACK--Price: 5.95</t>
  </si>
  <si>
    <t>72543&gt; Ghosts at the Movie Theater, The PAPERBACK--Price: 4.95</t>
  </si>
  <si>
    <t>77362&gt; Warp in Time, A HARDBACK--Price: 12.99</t>
  </si>
  <si>
    <t>74348&gt; Meet the WellieWishers PAPERBACK--Price: 4.99</t>
  </si>
  <si>
    <t>74674&gt; My Weird School Fast Facts: Geography PAPERBACK--Price: 5.5</t>
  </si>
  <si>
    <t xml:space="preserve">76976&gt; Thomas &amp; Friends: A Ghost on the Track PAPERBACK--Price: </t>
  </si>
  <si>
    <t>70097&gt; 7 Ate 9 PAPERBACK--Price: 4</t>
  </si>
  <si>
    <t>77775&gt; World According to Humphrey, The PAPERBACK--Price: 5.95</t>
  </si>
  <si>
    <t xml:space="preserve">70466&gt; Back to the Future PAPERBACK--Price: </t>
  </si>
  <si>
    <t>76536&gt; Star Wars: Jedi Academy, A New Class (Book #4) PAPERBACK--Price: 6.99</t>
  </si>
  <si>
    <t>76822&gt; Teen Titans Go! To the Movies: Junior Novel PAPERBACK--Price: 5.99</t>
  </si>
  <si>
    <t>70772&gt; Birds Make Nests PAPERBACK--Price: 5</t>
  </si>
  <si>
    <t>74014&gt; Llama Llama Learns to Swim PAPERBACK--Price: 4.99</t>
  </si>
  <si>
    <t>71090&gt; CatStronauts: Race to Mars PAPERBACK--Price: 7.95</t>
  </si>
  <si>
    <t>75716&gt; Revenge of the Teacher's Pets PAPERBACK--Price: 5</t>
  </si>
  <si>
    <t>76919&gt; There Was an Old Lady Who Swallowed Some Books! PAPERBACK--Price: 4.95</t>
  </si>
  <si>
    <t>77122&gt; Trouble According to Humphrey PAPERBACK--Price: 5.95</t>
  </si>
  <si>
    <t>77398&gt; We're Going on a Leaf Hunt PAPERBACK--Price: 4.95</t>
  </si>
  <si>
    <t>70798&gt; Black Lagoon Adv. Ch Bk #5: Halloween Party from the Black Lagoon PAPERBACK--Price: 3.99</t>
  </si>
  <si>
    <t>72938&gt; Hedgehugs: Autumn Hide-and-Squeak PAPERBACK--Price: 3.75</t>
  </si>
  <si>
    <t>72827&gt; Halloween ABC PAPERBACK--Price: 4.5</t>
  </si>
  <si>
    <t>76048&gt; Search for the Mermicorn PAPERBACK--Price: 4.95</t>
  </si>
  <si>
    <t>70482&gt; Bad Guys, The PAPERBACK--Price: 5.95</t>
  </si>
  <si>
    <t>75014&gt; One More Story! PAPERBACK--Price: 4.95</t>
  </si>
  <si>
    <t>71819&gt; Dogs, Cats, and Dung Beetles PAPERBACK--Price: 5.95</t>
  </si>
  <si>
    <t>76009&gt; School for Crooks PAPERBACK--Price: 4.99</t>
  </si>
  <si>
    <t>76022&gt; Science Fair is Freaky!, The PAPERBACK--Price: 4.99</t>
  </si>
  <si>
    <t>73243&gt; I Like Myself! PAPERBACK--Price: 6.95</t>
  </si>
  <si>
    <t>73860&gt; Legend of Sleepy Hollow, The PAPERBACK--Price: 3.99</t>
  </si>
  <si>
    <t>71853&gt; Dot, The PAPERBACK--Price: 5.5</t>
  </si>
  <si>
    <t>75011&gt; One Leaf, Two Leaves, Count with Me! PAPERBACK--Price: 6.95</t>
  </si>
  <si>
    <t>75349&gt; Pledge of Allegiance, The PAPERBACK--Price: 4</t>
  </si>
  <si>
    <t>74287&gt; Mary Had a Little Glam PAPERBACK--Price: 5</t>
  </si>
  <si>
    <t xml:space="preserve">75217&gt; Pete the Cat's Groovy Bake Sale PAPERBACK--Price: </t>
  </si>
  <si>
    <t>70496&gt; Bad Seed, The PAPERBACK--Price: 6.95</t>
  </si>
  <si>
    <t>76186&gt; Should I Share My Ice Cream? PAPERBACK--Price: 6.95</t>
  </si>
  <si>
    <t>73483&gt; Ivy + Bean #7: What's the Big Idea? PAPERBACK--Price: 5.95</t>
  </si>
  <si>
    <t>76924&gt; There Was an Old Lady Who Swallowed a Cow PAPERBACK--Price: 5.95</t>
  </si>
  <si>
    <t>74034&gt; Lola Levine and the Halloween Scream PAPERBACK--Price: 4.95</t>
  </si>
  <si>
    <t>76997&gt; Thrifty Guide to the American Revolution, The PAPERBACK--Price: 6.95</t>
  </si>
  <si>
    <t>76283&gt; Slacker PAPERBACK--Price: 6.95</t>
  </si>
  <si>
    <t>71513&gt; Daniel Tiger Goes to School PAPERBACK--Price: 3.99</t>
  </si>
  <si>
    <t>75900&gt; Scaredycrow PAPERBACK--Price: 4.99</t>
  </si>
  <si>
    <t>75586&gt; Querido primo: Una carta a mi primo PAPERBACK--Price: 5.99</t>
  </si>
  <si>
    <t>71372&gt; Corduroy PAPERBACK--Price: 5.95</t>
  </si>
  <si>
    <t>73672&gt; Kindness Counts! PAPERBACK--Price: 5.95</t>
  </si>
  <si>
    <t>75676&gt; Recess Queen, The PAPERBACK--Price: 3.95</t>
  </si>
  <si>
    <t>75004&gt; One Day in the Eucalyptus, Eucalyptus Tree PAPERBACK--Price: 5.95</t>
  </si>
  <si>
    <t>77285&gt; Vegetables in Underwear PAPERBACK--Price: 3.95</t>
  </si>
  <si>
    <t>71132&gt; Charlotte's Web PAPERBACK--Price: 6.95</t>
  </si>
  <si>
    <t>70033&gt; 12 Days of Preschool, The PAPERBACK--Price: 4.5</t>
  </si>
  <si>
    <t xml:space="preserve">74015&gt; Llama Llama Loses a Tooth PAPERBACK--Price: </t>
  </si>
  <si>
    <t xml:space="preserve">76960&gt; This Book Will Not Be Fun PAPERBACK--Price: </t>
  </si>
  <si>
    <t>70958&gt; Brown Bear, Brown Bear, What Do You See? PAPERBACK--Price: 6.99</t>
  </si>
  <si>
    <t>75323&gt; Place Value PAPERBACK--Price: 5.95</t>
  </si>
  <si>
    <t>74587&gt; Mummies in the Morning PAPERBACK--Price: 5.5</t>
  </si>
  <si>
    <t>73941&gt; Lions at Lunchtime PAPERBACK--Price: 5.5</t>
  </si>
  <si>
    <t>75543&gt; Pumpkin Spice Secrets PAPERBACK--Price: 7.95</t>
  </si>
  <si>
    <t>75779&gt; Romeo and Juliet PAPERBACK--Price: 5.95</t>
  </si>
  <si>
    <t>76107&gt; Seriously Wicked PAPERBACK--Price: 9.99</t>
  </si>
  <si>
    <t>72470&gt; Game On! 2019 PAPERBACK--Price: 14.99</t>
  </si>
  <si>
    <t>77150&gt; Turkey Trick or Treat PAPERBACK--Price: 4.95</t>
  </si>
  <si>
    <t>71415&gt; Creeper Diaries, The #2: Creeper's Got Talent PAPERBACK--Price: 6.95</t>
  </si>
  <si>
    <t>70433&gt; Auggie &amp; Me: Three Wonder Stories HARDBACK--Price: 16.99</t>
  </si>
  <si>
    <t xml:space="preserve">75893&gt; Scaly Spotted Feathered Frilled HARDBACK--Price: </t>
  </si>
  <si>
    <t>75551&gt; Puppy Dog Pals: Adventures in Puppy-Sitting PAPERBACK--Price: 5.99</t>
  </si>
  <si>
    <t>75271&gt; Pig the Pug PAPERBACK--Price: 4.99</t>
  </si>
  <si>
    <t>70396&gt; Aru Shah and the End of Time HARDBACK--Price: 16.99</t>
  </si>
  <si>
    <t xml:space="preserve">71385&gt; Courage Under Fire PAPERBACK--Price: </t>
  </si>
  <si>
    <t>77253&gt; Unschooled PAPERBACK--Price: 6.95</t>
  </si>
  <si>
    <t xml:space="preserve">74823&gt; New at the Zoo Say Hello to the World's Newly Disc PAPERBACK--Price: </t>
  </si>
  <si>
    <t>76237&gt; Sink or Swim PAPERBACK--Price: 5.99</t>
  </si>
  <si>
    <t xml:space="preserve">76139&gt; Sharkies, The PAPERBACK--Price: </t>
  </si>
  <si>
    <t>75707&gt; Resistance PAPERBACK--Price: 7.99</t>
  </si>
  <si>
    <t>70713&gt; Big Book of Who: Baseball PAPERBACK--Price: 12.99</t>
  </si>
  <si>
    <t xml:space="preserve">71732&gt; Disney Magic Kitchen Cookbook HARDBACK--Price: </t>
  </si>
  <si>
    <t>73899&gt; Liberty PAPERBACK--Price: 7.99</t>
  </si>
  <si>
    <t>72409&gt; From You to Me PAPERBACK--Price: 6.99</t>
  </si>
  <si>
    <t>74466&gt; Mob School Survivor #1: The Creeper Diaries PAPERBACK--Price: 7.99</t>
  </si>
  <si>
    <t>72324&gt; Football Superstars 2018 PAPERBACK--Price: 6.99</t>
  </si>
  <si>
    <t>71583&gt; Deadzone HARDBACK--Price: 12.99</t>
  </si>
  <si>
    <t xml:space="preserve">72385&gt; Friendsgiving HARDBACK--Price: </t>
  </si>
  <si>
    <t>73265&gt; I Survived the American Revolution, 1776 PAPERBACK--Price: 4.99</t>
  </si>
  <si>
    <t xml:space="preserve">74967&gt; Olivia Bean, Trivia Queen PAPERBACK--Price: </t>
  </si>
  <si>
    <t>73502&gt; Jacky Ha-Ha HARDBACK--Price: 13.99</t>
  </si>
  <si>
    <t>71614&gt; Deep-Sea Dive PAPERBACK--Price: 4.99</t>
  </si>
  <si>
    <t>75240&gt; Pete the Cat: Trick or Pete PAPERBACK--Price: 6.99</t>
  </si>
  <si>
    <t>71206&gt; Chronicles of Narnia #2: The Lion, the Witch and the Wardrobe PAPERBACK--Price: 7.95</t>
  </si>
  <si>
    <t>73592&gt; Junie B., First Grader: One-Man Band PAPERBACK--Price: 4.99</t>
  </si>
  <si>
    <t>73591&gt; Junie B., First Grader: Cheater Pants PAPERBACK--Price: 4.99</t>
  </si>
  <si>
    <t>75774&gt; Rogue Wave HARDBACK--Price: 9.99</t>
  </si>
  <si>
    <t>73703&gt; Koala Who Could, The PAPERBACK--Price: 4.99</t>
  </si>
  <si>
    <t>73149&gt; How to Feed Your Parents PAPERBACK--Price: 5.95</t>
  </si>
  <si>
    <t>72692&gt; Goosebumps The Movie: Monster Survival Guide PAPERBACK--Price: 7.99</t>
  </si>
  <si>
    <t xml:space="preserve">73220&gt; I Can Only Imagine HARDBACK--Price: </t>
  </si>
  <si>
    <t>73360&gt; Impostors PAPERBACK--Price: 6.25</t>
  </si>
  <si>
    <t>70392&gt; Arthur Jumps into Fall PAPERBACK--Price: 4.99</t>
  </si>
  <si>
    <t xml:space="preserve">71727&gt; Disney Frozen: Ghost Hunt! PAPERBACK--Price: </t>
  </si>
  <si>
    <t xml:space="preserve">76306&gt; Smallfoot: Yeti, Set, Go! PAPERBACK--Price: </t>
  </si>
  <si>
    <t>77200&gt; Ultimate Character Guide PAPERBACK--Price: 7.99</t>
  </si>
  <si>
    <t>73866&gt; Legend of Zelda, The: Twilight Princess, Vol. 2 PAPERBACK--Price: 9.99</t>
  </si>
  <si>
    <t xml:space="preserve">71608&gt; Deep Blue HARDBACK--Price: </t>
  </si>
  <si>
    <t>71830&gt; Don't Cosplay with My Heart PAPERBACK--Price: 7.99</t>
  </si>
  <si>
    <t>72022&gt; Escape from the Great Earthquake PAPERBACK--Price: 4.99</t>
  </si>
  <si>
    <t>71469&gt; D-Day: Battle on the Beach PAPERBACK--Price: 5.99</t>
  </si>
  <si>
    <t>77203&gt; Ultimate Collector's Guide: Volume 3 PAPERBACK--Price: 8.99</t>
  </si>
  <si>
    <t>76101&gt; Serafina and the Twisted Staff PAPERBACK--Price: 6.99</t>
  </si>
  <si>
    <t>74201&gt; Magician's Hat, The PAPERBACK--Price: 4.99</t>
  </si>
  <si>
    <t>74279&gt; Marvel: Black Panther PAPERBACK--Price: 9.99</t>
  </si>
  <si>
    <t>73057&gt; Horizon HARDBACK--Price: 12.99</t>
  </si>
  <si>
    <t>75194&gt; Periodic Table HARDBACK--Price: 19.99</t>
  </si>
  <si>
    <t>74273&gt; Marvel Tsum Tsum Takeover PAPERBACK--Price: 8.99</t>
  </si>
  <si>
    <t>73658&gt; Khipu and the Final Key, The PAPERBACK--Price: 5.95</t>
  </si>
  <si>
    <t>73851&gt; Learning to Share PAPERBACK--Price: 4.99</t>
  </si>
  <si>
    <t>73415&gt; Interrupting Chicken PAPERBACK--Price: 6.5</t>
  </si>
  <si>
    <t xml:space="preserve">75092&gt; PJ Masks Catboy Does It Again PAPERBACK--Price: </t>
  </si>
  <si>
    <t>73824&gt; Last Council, The PAPERBACK--Price: 12.99</t>
  </si>
  <si>
    <t>74380&gt; Middle School, The Worst Years of My Life PAPERBACK--Price: 7.95</t>
  </si>
  <si>
    <t>74452&gt; Missing, The HARDBACK--Price: 12.99</t>
  </si>
  <si>
    <t>77034&gt; Titan's Curse, The PAPERBACK--Price: 8.5</t>
  </si>
  <si>
    <t>74960&gt; Old MacDonald Had a Farm PAPERBACK--Price: 6.95</t>
  </si>
  <si>
    <t xml:space="preserve">77359&gt; Warden's Daughter, The (O/P) PAPERBACK--Price: </t>
  </si>
  <si>
    <t>75898&gt; Scaredy Squirrel Prepares for Halloween PAPERBACK--Price: 6.95</t>
  </si>
  <si>
    <t>70879&gt; Book of Knights, The HARDBACK--Price: 19.99</t>
  </si>
  <si>
    <t xml:space="preserve">76682&gt; Sunny Day: Pop Star Makeover! PAPERBACK--Price: </t>
  </si>
  <si>
    <t>71295&gt; Clifford's Puppy Days: Little Red Sled, The PAPERBACK--Price: 3.95</t>
  </si>
  <si>
    <t>71318&gt; Code Racers PAPERBACK--Price: 4.99</t>
  </si>
  <si>
    <t>75564&gt; Puppy Place, The #48: Bitsy PAPERBACK--Price: 4.99</t>
  </si>
  <si>
    <t>73338&gt; If You Give a Mouse a Brownie PAPERBACK--Price: 4.99</t>
  </si>
  <si>
    <t>72608&gt; Giving Tree, The HARDBACK--Price: 15.99</t>
  </si>
  <si>
    <t>77174&gt; Two Dogs in a Trench Coat Go to School PAPERBACK--Price: 5.99</t>
  </si>
  <si>
    <t>77405&gt; Weather or Not PAPERBACK--Price: 7.99</t>
  </si>
  <si>
    <t>76861&gt; Terrible Two, The PAPERBACK--Price: 7.95</t>
  </si>
  <si>
    <t>70521&gt; Ban This Book PAPERBACK--Price: 7.95</t>
  </si>
  <si>
    <t>77458&gt; What Was D-Day? PAPERBACK--Price: 6.5</t>
  </si>
  <si>
    <t xml:space="preserve">77628&gt; Who Was Walt Disney? PAPERBACK--Price: </t>
  </si>
  <si>
    <t>73702&gt; Knuffle Bunny Too PAPERBACK--Price: 8</t>
  </si>
  <si>
    <t>71057&gt; Captain Underpants and the Terrifying Return of Tippy Tinkletrousers PAPERBACK--Price: 7.95</t>
  </si>
  <si>
    <t>76954&gt; Third Grade Angels PAPERBACK--Price: 5.99</t>
  </si>
  <si>
    <t>70629&gt; Because of Winn-Dixie PAPERBACK--Price: 6.95</t>
  </si>
  <si>
    <t>75868&gt; Sarai and the Meaning of Awesome PAPERBACK--Price: 5.99</t>
  </si>
  <si>
    <t>77258&gt; Unsung Heroes PAPERBACK--Price: 7.99</t>
  </si>
  <si>
    <t>74986&gt; On the First Day of Kindergarten PAPERBACK--Price: 4.95</t>
  </si>
  <si>
    <t>76582&gt; Stella DÃ­az tiene algo que decir PAPERBACK--Price: 6.95</t>
  </si>
  <si>
    <t>76873&gt; Thanksgiving on Thursday PAPERBACK--Price: 5.5</t>
  </si>
  <si>
    <t>72567&gt; Giraffes Can't Dance PAPERBACK--Price: 6.95</t>
  </si>
  <si>
    <t>70630&gt; Because of an Acorn PAPERBACK--Price: 4</t>
  </si>
  <si>
    <t xml:space="preserve">72600&gt; Girls Who Code PAPERBACK--Price: </t>
  </si>
  <si>
    <t>73998&gt; Little Tree PAPERBACK--Price: 6.95</t>
  </si>
  <si>
    <t>72184&gt; Fault Lines in the Constitution PAPERBACK--Price: 5.95</t>
  </si>
  <si>
    <t>73163&gt; Hug a Tree, Geronimo PAPERBACK--Price: 7.99</t>
  </si>
  <si>
    <t>72662&gt; Good Night for Ghosts, A PAPERBACK--Price: 5.5</t>
  </si>
  <si>
    <t>75728&gt; Riding Freedom PAPERBACK--Price: 6.99</t>
  </si>
  <si>
    <t>72775&gt; Gruffalo, The PAPERBACK--Price: 4.95</t>
  </si>
  <si>
    <t>72994&gt; Hidden Figures (Young Readers' Edition) PAPERBACK--Price: 6.95</t>
  </si>
  <si>
    <t>72540&gt; Ghost of Slappy, The PAPERBACK--Price: 6.99</t>
  </si>
  <si>
    <t>77430&gt; Wemberly Worried PAPERBACK--Price: 5.95</t>
  </si>
  <si>
    <t>71365&gt; Cool Careers with Animals (2018) PAPERBACK--Price: 5.5</t>
  </si>
  <si>
    <t>73346&gt; If You Were the Moon PAPERBACK--Price: 5.95</t>
  </si>
  <si>
    <t>75224&gt; Pete the Cat: Five Little Pumpkins HARDBACK--Price: 9.99</t>
  </si>
  <si>
    <t xml:space="preserve">&gt;  --Price: </t>
  </si>
  <si>
    <t>TITLE_Id</t>
  </si>
  <si>
    <t>Row Labels</t>
  </si>
  <si>
    <t>Grand Total</t>
  </si>
  <si>
    <t>Average of UNIT_PRICE</t>
  </si>
  <si>
    <t>(Multiple Items)</t>
  </si>
  <si>
    <t>Count of TITLE_Id</t>
  </si>
  <si>
    <t>There are 7 books which meet these lexile rating ranges.</t>
  </si>
  <si>
    <t>Book Title</t>
  </si>
  <si>
    <t>Title ID</t>
  </si>
  <si>
    <t>Unit Price</t>
  </si>
  <si>
    <t>Total Units</t>
  </si>
  <si>
    <t>per lb</t>
  </si>
  <si>
    <t>lbs</t>
  </si>
  <si>
    <t>sugar cost</t>
  </si>
  <si>
    <t>variable cost</t>
  </si>
  <si>
    <t>Description:</t>
  </si>
  <si>
    <t>Purchases grapes, dries them to raisins, coats them in sugar, sells them to cereal and candy companies</t>
  </si>
  <si>
    <t>Decisions:</t>
  </si>
  <si>
    <t>How many grapes to buy?</t>
  </si>
  <si>
    <t>How much to charge for sugar-coated raisins?</t>
  </si>
  <si>
    <t>Base Case:</t>
  </si>
  <si>
    <t>demand</t>
  </si>
  <si>
    <t>grape cost</t>
  </si>
  <si>
    <t>sugar-coated raisin cost</t>
  </si>
  <si>
    <t>fixed overhead cost</t>
  </si>
  <si>
    <t>per yr</t>
  </si>
  <si>
    <t>quantity grapes bought</t>
  </si>
  <si>
    <t>selling price</t>
  </si>
  <si>
    <t>Solve:</t>
  </si>
  <si>
    <t>Annual Profit:</t>
  </si>
  <si>
    <t>total costs</t>
  </si>
  <si>
    <t>revenue</t>
  </si>
  <si>
    <t>Break-even Grape Cost:</t>
  </si>
  <si>
    <t>Scenario Table:</t>
  </si>
  <si>
    <t>Most Profitable Selling Price:</t>
  </si>
  <si>
    <t>Title</t>
  </si>
  <si>
    <t>Title_ID</t>
  </si>
  <si>
    <t xml:space="preserve"> </t>
  </si>
  <si>
    <t xml:space="preserve">  </t>
  </si>
  <si>
    <t>Unit_Price</t>
  </si>
  <si>
    <t xml:space="preserve"> Dog Man: Lord of the Fleas</t>
  </si>
  <si>
    <t xml:space="preserve"> Grumpy Pants </t>
  </si>
  <si>
    <t xml:space="preserve"> Walk and See: 123 </t>
  </si>
  <si>
    <t xml:space="preserve"> Pete the Cat and the Missing Cupcakes </t>
  </si>
  <si>
    <t xml:space="preserve"> When I Grow Up </t>
  </si>
  <si>
    <t xml:space="preserve"> Grow Up, David!</t>
  </si>
  <si>
    <t xml:space="preserve"> Amelia Bedelia on the Move </t>
  </si>
  <si>
    <t xml:space="preserve"> I Am Jane Goodall </t>
  </si>
  <si>
    <t xml:space="preserve"> Escape from Shudder Mansion </t>
  </si>
  <si>
    <t xml:space="preserve"> Mr. Will Needs to Chill! </t>
  </si>
  <si>
    <t xml:space="preserve"> Double Down </t>
  </si>
  <si>
    <t xml:space="preserve"> Big Red Barn </t>
  </si>
  <si>
    <t xml:space="preserve"> Napping House, The </t>
  </si>
  <si>
    <t xml:space="preserve"> Collector, The </t>
  </si>
  <si>
    <t xml:space="preserve"> Halloween Joke Book, The </t>
  </si>
  <si>
    <t xml:space="preserve"> Duck on a Bike </t>
  </si>
  <si>
    <t xml:space="preserve"> Bonaparte Falls Apart </t>
  </si>
  <si>
    <t xml:space="preserve"> Mighty, Mighty Construction Site </t>
  </si>
  <si>
    <t xml:space="preserve"> Vampoodle </t>
  </si>
  <si>
    <t xml:space="preserve"> How the Crayons Saved the Rainbow </t>
  </si>
  <si>
    <t xml:space="preserve"> Go Go Gorillas </t>
  </si>
  <si>
    <t xml:space="preserve"> Restart </t>
  </si>
  <si>
    <t xml:space="preserve"> Who Was Dr. Seuss? </t>
  </si>
  <si>
    <t xml:space="preserve"> Chicken Story Time </t>
  </si>
  <si>
    <t xml:space="preserve"> Statue of Liberty, The </t>
  </si>
  <si>
    <t xml:space="preserve"> LEGO Jurassic World: Dinosaur Disaster! </t>
  </si>
  <si>
    <t xml:space="preserve"> Itchy Book, The</t>
  </si>
  <si>
    <t xml:space="preserve"> Unwanted Puppy, The </t>
  </si>
  <si>
    <t xml:space="preserve"> Teen Titans Go! To The Movies: Meet The Cast (MTI) (RDR) </t>
  </si>
  <si>
    <t xml:space="preserve"> Kindness Is Cooler, Mrs. Ruler </t>
  </si>
  <si>
    <t xml:space="preserve"> Dinosaurs, Dodos, and Woolly Mammoths </t>
  </si>
  <si>
    <t xml:space="preserve"> Bob's Burgers </t>
  </si>
  <si>
    <t xml:space="preserve"> In the Middle of Fall </t>
  </si>
  <si>
    <t xml:space="preserve"> Super Narwhal and Jelly Jolt </t>
  </si>
  <si>
    <t xml:space="preserve"> Polar Bear, Polar Bear, What Do You Hear? </t>
  </si>
  <si>
    <t xml:space="preserve"> Finding Dory: Let's Keep Swimming</t>
  </si>
  <si>
    <t xml:space="preserve"> Write This Down </t>
  </si>
  <si>
    <t xml:space="preserve"> My New Friend Is So Fun! </t>
  </si>
  <si>
    <t xml:space="preserve"> Click, Clack, Quack to School</t>
  </si>
  <si>
    <t xml:space="preserve"> Splash of Magic, A </t>
  </si>
  <si>
    <t xml:space="preserve"> I Am Not a Chair! </t>
  </si>
  <si>
    <t xml:space="preserve"> Tyrannosaurus Rex &amp; Other Predators from the Mesoz </t>
  </si>
  <si>
    <t xml:space="preserve"> Truck Full of Ducks </t>
  </si>
  <si>
    <t xml:space="preserve"> Dork Diaries #8: Tales from a Not-So-Happily Ever After </t>
  </si>
  <si>
    <t xml:space="preserve"> Meet the Pikmi Pops </t>
  </si>
  <si>
    <t xml:space="preserve"> Alola Region Adventure Guide </t>
  </si>
  <si>
    <t xml:space="preserve"> Party Time! </t>
  </si>
  <si>
    <t xml:space="preserve"> I'll Wait, Mr. Panda </t>
  </si>
  <si>
    <t xml:space="preserve"> Science</t>
  </si>
  <si>
    <t xml:space="preserve"> Disney Villains: The Evilest of Them All</t>
  </si>
  <si>
    <t xml:space="preserve"> Steeplechase Secret, The </t>
  </si>
  <si>
    <t xml:space="preserve"> Hurricane Katrina Rescue </t>
  </si>
  <si>
    <t xml:space="preserve"> Thelma the Unicorn </t>
  </si>
  <si>
    <t xml:space="preserve"> Gamer Army </t>
  </si>
  <si>
    <t xml:space="preserve"> Who Was Alexander Hamilton? </t>
  </si>
  <si>
    <t xml:space="preserve"> Search for the Mermicorn </t>
  </si>
  <si>
    <t xml:space="preserve"> Super Mario Adventures </t>
  </si>
  <si>
    <t xml:space="preserve"> Soar </t>
  </si>
  <si>
    <t xml:space="preserve"> Hello, My Name Is ... </t>
  </si>
  <si>
    <t xml:space="preserve"> Legendary World of Zelda, The </t>
  </si>
  <si>
    <t xml:space="preserve"> Jack B. Ninja </t>
  </si>
  <si>
    <t xml:space="preserve"> Minecraft: Guide to Creative </t>
  </si>
  <si>
    <t xml:space="preserve"> One Day in the Eucalyptus, Eucalyptus Tree </t>
  </si>
  <si>
    <t xml:space="preserve"> Bad Guys in Do-You-Think-He-Saurus?!, The </t>
  </si>
  <si>
    <t xml:space="preserve"> Pig the Winner </t>
  </si>
  <si>
    <t xml:space="preserve"> Ugly </t>
  </si>
  <si>
    <t xml:space="preserve"> Robin to the Rescue! </t>
  </si>
  <si>
    <t xml:space="preserve"> Cutest Baby Animals Ever! </t>
  </si>
  <si>
    <t xml:space="preserve"> Shimer and Shine: Catch a Wishing Star</t>
  </si>
  <si>
    <t xml:space="preserve"> Sleepy Snowy Owl, The </t>
  </si>
  <si>
    <t xml:space="preserve"> Super Sharks </t>
  </si>
  <si>
    <t xml:space="preserve"> Forest Charm, A </t>
  </si>
  <si>
    <t xml:space="preserve"> Three Little Superpigs, The </t>
  </si>
  <si>
    <t xml:space="preserve"> Wedgie &amp; Gizmo </t>
  </si>
  <si>
    <t xml:space="preserve"> Tales from a Not-So-Perfect Pet Sitter </t>
  </si>
  <si>
    <t xml:space="preserve"> Who Is Malala Yousafzai? </t>
  </si>
  <si>
    <t xml:space="preserve"> Hacks for Minecrafters: Command Blocks </t>
  </si>
  <si>
    <t xml:space="preserve"> Dog Man and Cat Kid</t>
  </si>
  <si>
    <t xml:space="preserve"> Stick Cat: Cats in the City </t>
  </si>
  <si>
    <t xml:space="preserve"> Puppy Love </t>
  </si>
  <si>
    <t xml:space="preserve"> Judy Moody and Stink: The Wishbone Wish </t>
  </si>
  <si>
    <t xml:space="preserve"> Kristy's Big Day </t>
  </si>
  <si>
    <t xml:space="preserve"> Lloyd: A Hero's Journey </t>
  </si>
  <si>
    <t xml:space="preserve"> Goosebumps Most Wanted #10: The Lizard of Oz </t>
  </si>
  <si>
    <t xml:space="preserve"> Minecraft: Master Builder </t>
  </si>
  <si>
    <t xml:space="preserve"> 125 Pet Rescues </t>
  </si>
  <si>
    <t xml:space="preserve"> Misunderstood Shark </t>
  </si>
  <si>
    <t xml:space="preserve"> Nature's Deadliest Creatures Visual Encyclopedia </t>
  </si>
  <si>
    <t xml:space="preserve"> PJ Masks: Owlette Gets a Pet </t>
  </si>
  <si>
    <t xml:space="preserve"> Goosebumps the Movie 2: Haunted Halloween: Movie Novel </t>
  </si>
  <si>
    <t xml:space="preserve"> Pigeon Finds a Hot Dog </t>
  </si>
  <si>
    <t xml:space="preserve"> Beauty and the Beast Movie Novelization </t>
  </si>
  <si>
    <t xml:space="preserve"> Pig the Star </t>
  </si>
  <si>
    <t xml:space="preserve"> Getaway, The </t>
  </si>
  <si>
    <t xml:space="preserve"> Principal Strikes Back, The </t>
  </si>
  <si>
    <t xml:space="preserve"> Crossing the Deadline </t>
  </si>
  <si>
    <t xml:space="preserve"> Rock On! Gems </t>
  </si>
  <si>
    <t xml:space="preserve"> I Survived the Attack of the Grizzlies, 1967 </t>
  </si>
  <si>
    <t xml:space="preserve"> Den of Forever Frost, The </t>
  </si>
  <si>
    <t xml:space="preserve"> Smile </t>
  </si>
  <si>
    <t xml:space="preserve"> Dirt </t>
  </si>
  <si>
    <t xml:space="preserve"> Some Pets </t>
  </si>
  <si>
    <t xml:space="preserve"> Dog Man</t>
  </si>
  <si>
    <t xml:space="preserve"> Stampy's Lovely Book</t>
  </si>
  <si>
    <t xml:space="preserve"> Dork Diaries #11: Tales From a Not-So-Friendly Frenemy</t>
  </si>
  <si>
    <t xml:space="preserve"> Sun Is Kind of a Big Deal, The </t>
  </si>
  <si>
    <t xml:space="preserve"> The Ghostkeeper's Journal </t>
  </si>
  <si>
    <t xml:space="preserve"> Zoe in Wonderland </t>
  </si>
  <si>
    <t xml:space="preserve"> There Was an Old Lady Who Swallowed a Cow </t>
  </si>
  <si>
    <t xml:space="preserve"> Frogkisser! </t>
  </si>
  <si>
    <t xml:space="preserve"> Try a Little Kindness </t>
  </si>
  <si>
    <t xml:space="preserve"> Fly Guy #13: Fly Guy and the Frankenfly </t>
  </si>
  <si>
    <t xml:space="preserve"> Ultimate Collector's Guide </t>
  </si>
  <si>
    <t xml:space="preserve"> Where Is Walt Disney World? </t>
  </si>
  <si>
    <t xml:space="preserve"> Who Was Princess Diana? </t>
  </si>
  <si>
    <t xml:space="preserve"> Wish </t>
  </si>
  <si>
    <t xml:space="preserve"> Serafina and the Black Cloak </t>
  </si>
  <si>
    <t xml:space="preserve"> Diary of a Wimpy Kid #8: Hard Luck </t>
  </si>
  <si>
    <t xml:space="preserve"> Rocket the Brave </t>
  </si>
  <si>
    <t xml:space="preserve"> Stupendous Science Experiments </t>
  </si>
  <si>
    <t xml:space="preserve"> Cuties Club Kitten Cuties, The </t>
  </si>
  <si>
    <t xml:space="preserve"> Scarecrow Magic </t>
  </si>
  <si>
    <t xml:space="preserve"> Princess Ponies Pumpkin Ghost w/ Charm </t>
  </si>
  <si>
    <t xml:space="preserve"> Hero </t>
  </si>
  <si>
    <t xml:space="preserve"> Star Wars: Finn &amp; Rey Escape! </t>
  </si>
  <si>
    <t xml:space="preserve"> Garvey's Choice </t>
  </si>
  <si>
    <t xml:space="preserve"> Stealing the Sword </t>
  </si>
  <si>
    <t xml:space="preserve"> Kitty Secrets </t>
  </si>
  <si>
    <t xml:space="preserve"> Knuffle Bunny </t>
  </si>
  <si>
    <t xml:space="preserve"> LEGO Minifigures: Mission: Fun!</t>
  </si>
  <si>
    <t xml:space="preserve"> Goosebumps Most Wanted #8: Night of the Puppet People </t>
  </si>
  <si>
    <t xml:space="preserve"> Lights, Camera, Shopkins! </t>
  </si>
  <si>
    <t xml:space="preserve"> World at War, 1944 </t>
  </si>
  <si>
    <t xml:space="preserve"> Mama Lion Wins the Race </t>
  </si>
  <si>
    <t xml:space="preserve"> Meet the Cutie Cars </t>
  </si>
  <si>
    <t xml:space="preserve"> 2019 National Geographic Kids Almanac </t>
  </si>
  <si>
    <t xml:space="preserve"> Which Is Worse? 2 </t>
  </si>
  <si>
    <t xml:space="preserve"> Mitten, The </t>
  </si>
  <si>
    <t xml:space="preserve"> All Rise for the Honorable Perry T. Cook </t>
  </si>
  <si>
    <t xml:space="preserve"> Monster Academy </t>
  </si>
  <si>
    <t xml:space="preserve"> There Was an Old Mermaid Who Swallowed a Shark! </t>
  </si>
  <si>
    <t xml:space="preserve"> Ashlyn's Fall Fiesta </t>
  </si>
  <si>
    <t xml:space="preserve"> Nella the Princess Knight: Knighty Knight Dragons! Panogram </t>
  </si>
  <si>
    <t xml:space="preserve"> Interrupting Chicken </t>
  </si>
  <si>
    <t xml:space="preserve"> PAW Patrol: Chase's Loose Tooth </t>
  </si>
  <si>
    <t xml:space="preserve"> Where Is Alcatraz? </t>
  </si>
  <si>
    <t xml:space="preserve"> Bad Kitty Takes the Test </t>
  </si>
  <si>
    <t xml:space="preserve"> Whatshisface</t>
  </si>
  <si>
    <t xml:space="preserve"> Piranhas Don't Eat Bananas </t>
  </si>
  <si>
    <t xml:space="preserve"> Catch a Dinosaur! </t>
  </si>
  <si>
    <t xml:space="preserve"> Girl Named Rosa, A </t>
  </si>
  <si>
    <t xml:space="preserve"> Hello Neighbor: Missing Pieces </t>
  </si>
  <si>
    <t xml:space="preserve"> What If You Had an Animal Tail? </t>
  </si>
  <si>
    <t xml:space="preserve"> Miss Mary Is Scary! </t>
  </si>
  <si>
    <t xml:space="preserve"> MARVEL's Ant-Man and the Wasp: The Heroes' Journey </t>
  </si>
  <si>
    <t xml:space="preserve"> Fancy Nancy's Ghostly Halloween </t>
  </si>
  <si>
    <t xml:space="preserve"> Scooby-Doo! Beginner Mysteries: Monster Mutt Madness </t>
  </si>
  <si>
    <t xml:space="preserve"> PJ Masks: Gekko Saves the City </t>
  </si>
  <si>
    <t xml:space="preserve"> PJ Masks: Save the Library! </t>
  </si>
  <si>
    <t xml:space="preserve"> LEGO Jurassic World: Owen's Guide to Survival </t>
  </si>
  <si>
    <t xml:space="preserve"> Fly Guy's Big Family </t>
  </si>
  <si>
    <t xml:space="preserve"> 12 Days of Kindergarten, The </t>
  </si>
  <si>
    <t xml:space="preserve"> Hamlet and Cheese </t>
  </si>
  <si>
    <t xml:space="preserve"> Let It Fall </t>
  </si>
  <si>
    <t xml:space="preserve"> Legend of Rock Paper Scissors, The </t>
  </si>
  <si>
    <t xml:space="preserve"> I Want That Nut! </t>
  </si>
  <si>
    <t xml:space="preserve"> Pout-Pout Fish Goes to School, The </t>
  </si>
  <si>
    <t xml:space="preserve"> Attack of the Gnomes! </t>
  </si>
  <si>
    <t xml:space="preserve"> Hatchet </t>
  </si>
  <si>
    <t xml:space="preserve"> My Little Fox </t>
  </si>
  <si>
    <t xml:space="preserve"> Ten Little Pumpkins </t>
  </si>
  <si>
    <t xml:space="preserve"> Meltdown, The </t>
  </si>
  <si>
    <t xml:space="preserve"> Wild Kratts: Glow Wild! </t>
  </si>
  <si>
    <t xml:space="preserve"> Incredibles 2: Sweet Dreams, Jack-Jack </t>
  </si>
  <si>
    <t xml:space="preserve"> BFG, The </t>
  </si>
  <si>
    <t xml:space="preserve"> First Big Book of Why 2 </t>
  </si>
  <si>
    <t xml:space="preserve"> Knock Knock </t>
  </si>
  <si>
    <t xml:space="preserve"> There Was an Old Lady Who Swallowed Some Leaves! </t>
  </si>
  <si>
    <t xml:space="preserve"> Harold and the Purple Crayon (Rev) </t>
  </si>
  <si>
    <t xml:space="preserve"> Word Collector, The </t>
  </si>
  <si>
    <t xml:space="preserve"> School's First Day of School </t>
  </si>
  <si>
    <t xml:space="preserve"> Animal Smackdown </t>
  </si>
  <si>
    <t xml:space="preserve"> Shark Week </t>
  </si>
  <si>
    <t xml:space="preserve"> Captain Awesome Vs. the Spooky, Scary House </t>
  </si>
  <si>
    <t xml:space="preserve"> Vampirina Ballerina </t>
  </si>
  <si>
    <t xml:space="preserve"> One Crazy Summer </t>
  </si>
  <si>
    <t xml:space="preserve"> Max's Story </t>
  </si>
  <si>
    <t xml:space="preserve"> Where the Red Fern Grows </t>
  </si>
  <si>
    <t xml:space="preserve"> Timeless Thomas </t>
  </si>
  <si>
    <t xml:space="preserve"> Puppy Dog Pals: Haunted Howl-oween </t>
  </si>
  <si>
    <t xml:space="preserve"> Kissing Hand, The </t>
  </si>
  <si>
    <t xml:space="preserve"> Madeline Finn and the Library Dog </t>
  </si>
  <si>
    <t xml:space="preserve"> Black Lagoon Adv. Ch Bk #13: Back-to-School Fright from the Black Lagoon </t>
  </si>
  <si>
    <t xml:space="preserve"> Bad Case of Stripes, A </t>
  </si>
  <si>
    <t xml:space="preserve"> 10 Busy Brooms </t>
  </si>
  <si>
    <t xml:space="preserve"> No, David! </t>
  </si>
  <si>
    <t xml:space="preserve"> Hotel Transylvania 3: Monster Cruise! </t>
  </si>
  <si>
    <t xml:space="preserve"> Jurassic World: Fallen Kingdom Junior Novelization </t>
  </si>
  <si>
    <t xml:space="preserve"> Pig the Fibber </t>
  </si>
  <si>
    <t xml:space="preserve"> Fancy Nancy and the Fall Foliage </t>
  </si>
  <si>
    <t xml:space="preserve"> Narwhal: Unicorn of the Sea </t>
  </si>
  <si>
    <t xml:space="preserve"> All About Pikachu</t>
  </si>
  <si>
    <t xml:space="preserve"> You Can Make a Friend Pout-Pout Fish </t>
  </si>
  <si>
    <t xml:space="preserve"> Knights &amp; Castles </t>
  </si>
  <si>
    <t xml:space="preserve"> Super Deluxe Essential Handbook </t>
  </si>
  <si>
    <t xml:space="preserve"> First Partner Handbook </t>
  </si>
  <si>
    <t xml:space="preserve"> Pet Problem! </t>
  </si>
  <si>
    <t xml:space="preserve"> Pixelmon Gone! </t>
  </si>
  <si>
    <t xml:space="preserve"> Llama Llama Loves to Read</t>
  </si>
  <si>
    <t xml:space="preserve"> GamesMaster Presents: Cool Builds in Minecraft </t>
  </si>
  <si>
    <t xml:space="preserve"> Pete the Kitty and the Groovy Playdate</t>
  </si>
  <si>
    <t xml:space="preserve"> Lights, Camera, Cook! </t>
  </si>
  <si>
    <t xml:space="preserve"> There Was an Old Mummy Who Swallowed a Spider </t>
  </si>
  <si>
    <t xml:space="preserve"> Shimmer and Shine: Six Magical Tales </t>
  </si>
  <si>
    <t xml:space="preserve"> Hershey's Decadent Delights</t>
  </si>
  <si>
    <t xml:space="preserve"> Sunny Day: Stick with Me! </t>
  </si>
  <si>
    <t xml:space="preserve"> Roblox: The Essential Guide </t>
  </si>
  <si>
    <t xml:space="preserve"> Zora and Me </t>
  </si>
  <si>
    <t xml:space="preserve"> Hello Hello</t>
  </si>
  <si>
    <t xml:space="preserve"> Humphrey's Treasure Hunt Trouble </t>
  </si>
  <si>
    <t xml:space="preserve"> Going Platinum (Camp Rock #3) </t>
  </si>
  <si>
    <t xml:space="preserve"> Jake the Fake Keeps It Real </t>
  </si>
  <si>
    <t xml:space="preserve"> Face to Face with Caterpillars </t>
  </si>
  <si>
    <t xml:space="preserve"> Dog on a Frog? </t>
  </si>
  <si>
    <t xml:space="preserve"> Molang: Molang and Piu Piu </t>
  </si>
  <si>
    <t xml:space="preserve"> Prankstar 100 Jokes and Pranks</t>
  </si>
  <si>
    <t xml:space="preserve"> Pete the Cat: Firefighter Pete </t>
  </si>
  <si>
    <t xml:space="preserve"> Maddie Diaries, The </t>
  </si>
  <si>
    <t xml:space="preserve"> Chocolate Touch, The </t>
  </si>
  <si>
    <t xml:space="preserve"> Five Nights at Freddy's: The Fourth Closet </t>
  </si>
  <si>
    <t xml:space="preserve"> Karina Garcia's Next-Level DIY Slime </t>
  </si>
  <si>
    <t xml:space="preserve"> Riverdale Student Handbook </t>
  </si>
  <si>
    <t xml:space="preserve"> Hats Off to You! </t>
  </si>
  <si>
    <t xml:space="preserve"> Positively Izzy </t>
  </si>
  <si>
    <t xml:space="preserve"> Where Is the Great Barrier Reef? </t>
  </si>
  <si>
    <t xml:space="preserve"> Monster Jam Official Guidebook </t>
  </si>
  <si>
    <t xml:space="preserve"> National Geographic Kids: Weird But True! 9 </t>
  </si>
  <si>
    <t xml:space="preserve"> She Persisted</t>
  </si>
  <si>
    <t xml:space="preserve"> Full Cicada Moon </t>
  </si>
  <si>
    <t xml:space="preserve"> Star Wars Forces of Destiny: Daring Adventures: Volume 1 </t>
  </si>
  <si>
    <t xml:space="preserve"> Longest Ride, The: Movie Tie-in </t>
  </si>
  <si>
    <t xml:space="preserve"> Dog Man Unleashed</t>
  </si>
  <si>
    <t xml:space="preserve"> Third Mushroom, The</t>
  </si>
  <si>
    <t xml:space="preserve"> Phoebe and Her Unicorn in the Magic Storm </t>
  </si>
  <si>
    <t xml:space="preserve"> KleptoCats: It's Their World Now! </t>
  </si>
  <si>
    <t xml:space="preserve"> Â¡Carmen la estrella! </t>
  </si>
  <si>
    <t xml:space="preserve"> Tiara Friends: The Case of the Stolen Crown </t>
  </si>
  <si>
    <t xml:space="preserve"> Purrmaids #1: The Scaredy Cat </t>
  </si>
  <si>
    <t xml:space="preserve"> Seventh Wish, The </t>
  </si>
  <si>
    <t xml:space="preserve"> Game On! Monthly #1: World Building Games </t>
  </si>
  <si>
    <t xml:space="preserve"> Mighty Machines: Monster Trucks </t>
  </si>
  <si>
    <t xml:space="preserve"> Spellbound at School </t>
  </si>
  <si>
    <t xml:space="preserve"> Gaming Live </t>
  </si>
  <si>
    <t xml:space="preserve"> Finding Gobi (Young Reader's Edition) </t>
  </si>
  <si>
    <t xml:space="preserve"> I Survived the Children's Blizzard, 1888 </t>
  </si>
  <si>
    <t xml:space="preserve"> Incredible Elastigirl, The </t>
  </si>
  <si>
    <t xml:space="preserve"> We Forgot Brock!</t>
  </si>
  <si>
    <t xml:space="preserve"> I Am Jiffpom </t>
  </si>
  <si>
    <t xml:space="preserve"> What Was the Titanic? </t>
  </si>
  <si>
    <t xml:space="preserve"> Girl Named Misty, A </t>
  </si>
  <si>
    <t xml:space="preserve"> Dragonet Prophecy, The </t>
  </si>
  <si>
    <t xml:space="preserve"> This Little Explorer </t>
  </si>
  <si>
    <t xml:space="preserve"> Pout-Pout Fish and the Bully-Bully Shark, The </t>
  </si>
  <si>
    <t xml:space="preserve"> Puppy Dog Pals: Pups on a Mission </t>
  </si>
  <si>
    <t xml:space="preserve"> I'm Fun, Too! </t>
  </si>
  <si>
    <t xml:space="preserve"> Nancy Makes Her Mark </t>
  </si>
  <si>
    <t xml:space="preserve"> Secret Grave, The </t>
  </si>
  <si>
    <t xml:space="preserve"> I Am Pusheen the Cat </t>
  </si>
  <si>
    <t xml:space="preserve"> I Lost My Tooth!</t>
  </si>
  <si>
    <t xml:space="preserve"> Tales from a Not-So-Secret Crush Catastrophe</t>
  </si>
  <si>
    <t xml:space="preserve"> Slappy's Tales of Horror </t>
  </si>
  <si>
    <t xml:space="preserve"> Grand Escape, The</t>
  </si>
  <si>
    <t xml:space="preserve"> Ember Stone, The </t>
  </si>
  <si>
    <t xml:space="preserve"> Tangled: The Series: Adventure is Calling </t>
  </si>
  <si>
    <t xml:space="preserve"> Super Rabbit Boy vs. Super Rabbit Boss! </t>
  </si>
  <si>
    <t xml:space="preserve"> Pete the Cat and the Lost Tooth </t>
  </si>
  <si>
    <t xml:space="preserve"> LEGO City: Locking Journal with Minifigure</t>
  </si>
  <si>
    <t xml:space="preserve"> I'm Bigger Than You / Soy mÃ¡s grande que tÃº! </t>
  </si>
  <si>
    <t xml:space="preserve"> Princess Truly in I Am Truly </t>
  </si>
  <si>
    <t xml:space="preserve"> Dog Man: A Tale of Two Kitties</t>
  </si>
  <si>
    <t xml:space="preserve"> Toy Academy </t>
  </si>
  <si>
    <t xml:space="preserve"> I Love Snow Babies </t>
  </si>
  <si>
    <t xml:space="preserve"> Uma's Wicked Book</t>
  </si>
  <si>
    <t xml:space="preserve"> Wild Things </t>
  </si>
  <si>
    <t xml:space="preserve"> We Are the Groovicorns? </t>
  </si>
  <si>
    <t xml:space="preserve"> Fly Guy Presents: Police Officers </t>
  </si>
  <si>
    <t xml:space="preserve"> When Friendship Followed Me Home </t>
  </si>
  <si>
    <t xml:space="preserve"> Dragon of Fortune, The</t>
  </si>
  <si>
    <t xml:space="preserve"> Mac Undercover</t>
  </si>
  <si>
    <t xml:space="preserve"> Ghosts </t>
  </si>
  <si>
    <t xml:space="preserve"> DuckTales: Treasure Trove </t>
  </si>
  <si>
    <t xml:space="preserve"> Scholastic Book of World Records 2018 </t>
  </si>
  <si>
    <t xml:space="preserve"> Detention of Doom </t>
  </si>
  <si>
    <t xml:space="preserve"> Disney Descendants 2 Jr. Novel </t>
  </si>
  <si>
    <t xml:space="preserve"> Andi Mack: Tomorrow Starts Today </t>
  </si>
  <si>
    <t xml:space="preserve"> ColecciÃ³n Horror Classic (SP) </t>
  </si>
  <si>
    <t xml:space="preserve"> Adventures of Captain Underpants, The / Captain Underpants and the Perilous Plot of Professor Poopypants - Flip Book </t>
  </si>
  <si>
    <t xml:space="preserve"> Captain Underpants and the Big, Bad Battle of the Bionic Booger Boy, Part 1</t>
  </si>
  <si>
    <t xml:space="preserve"> Basher: Mythology </t>
  </si>
  <si>
    <t xml:space="preserve"> Bud, Not Buddy </t>
  </si>
  <si>
    <t xml:space="preserve"> Disney Pixar Incredibles 2: Time to Be Super!</t>
  </si>
  <si>
    <t xml:space="preserve"> Big Nate: A Good Old-Fashioned Wedgie </t>
  </si>
  <si>
    <t xml:space="preserve"> Day You Begin, The</t>
  </si>
  <si>
    <t xml:space="preserve"> Adventures in the Force</t>
  </si>
  <si>
    <t xml:space="preserve"> Eating the Alphabet </t>
  </si>
  <si>
    <t xml:space="preserve"> Hamstersaurus Rex </t>
  </si>
  <si>
    <t xml:space="preserve"> Alexander and the Terrible, Horrible, No Good, Very Bad Day </t>
  </si>
  <si>
    <t xml:space="preserve"> Chicken in School </t>
  </si>
  <si>
    <t xml:space="preserve"> There Was an Old Lady Who Swallowed a Bat! </t>
  </si>
  <si>
    <t xml:space="preserve"> Splat the Cat and the Pumpkin-Picking Plan </t>
  </si>
  <si>
    <t xml:space="preserve"> Gingerbread Man Loose in the School </t>
  </si>
  <si>
    <t xml:space="preserve"> Case of the Mummy Mystery, The </t>
  </si>
  <si>
    <t xml:space="preserve"> DanTDM: Trayaurus and the Enchanted Crystal </t>
  </si>
  <si>
    <t xml:space="preserve"> Too Many Cats! </t>
  </si>
  <si>
    <t xml:space="preserve"> Baxter is Missing </t>
  </si>
  <si>
    <t xml:space="preserve"> Trick or Treat!</t>
  </si>
  <si>
    <t xml:space="preserve"> Superfairies: Adventures in Peaseblossom Woods </t>
  </si>
  <si>
    <t xml:space="preserve"> Hotel Transylvania 3: Drac's in Love! </t>
  </si>
  <si>
    <t xml:space="preserve"> Isle of the Lost, The: The Graphic Novel </t>
  </si>
  <si>
    <t xml:space="preserve"> Who Would Win?: Hyena vs. Honey Badger </t>
  </si>
  <si>
    <t xml:space="preserve"> Trick or Tweet </t>
  </si>
  <si>
    <t xml:space="preserve"> My Life as a Gamer </t>
  </si>
  <si>
    <t xml:space="preserve"> Battle for the Dragon's Temple, The </t>
  </si>
  <si>
    <t xml:space="preserve"> Take Care of the Babysitter </t>
  </si>
  <si>
    <t xml:space="preserve"> Plants vs. Zombies Vol. 8: Lawn of Doom </t>
  </si>
  <si>
    <t xml:space="preserve"> Brian's Hunt </t>
  </si>
  <si>
    <t xml:space="preserve"> Squid-napped! </t>
  </si>
  <si>
    <t xml:space="preserve"> Show-and-Tell Surprise </t>
  </si>
  <si>
    <t xml:space="preserve"> Pete the Cat and the Surprise Teacher </t>
  </si>
  <si>
    <t xml:space="preserve"> Molang: Spooky Halloween </t>
  </si>
  <si>
    <t xml:space="preserve"> Harry Potter and the Sorcerer's Stone </t>
  </si>
  <si>
    <t xml:space="preserve"> Sofia's Puppy Love </t>
  </si>
  <si>
    <t xml:space="preserve"> Thea Stilton and The Niagara Splash </t>
  </si>
  <si>
    <t xml:space="preserve"> Night of the Ninth Dragon </t>
  </si>
  <si>
    <t xml:space="preserve"> Fly Guy and the Alienzz</t>
  </si>
  <si>
    <t xml:space="preserve"> PJ Masks: Hero School </t>
  </si>
  <si>
    <t xml:space="preserve"> Steam Train, Dream Train </t>
  </si>
  <si>
    <t xml:space="preserve"> Dragons Love Tacos </t>
  </si>
  <si>
    <t xml:space="preserve"> Siege </t>
  </si>
  <si>
    <t xml:space="preserve"> Girl Who Thought in Pictures, The </t>
  </si>
  <si>
    <t xml:space="preserve"> Goodbye Summer, Hello Autumn </t>
  </si>
  <si>
    <t xml:space="preserve"> Miles Morales </t>
  </si>
  <si>
    <t xml:space="preserve"> It's Potty Time! </t>
  </si>
  <si>
    <t xml:space="preserve"> LEGO Star Wars: The Visual Dictionary, Updated and Expanded</t>
  </si>
  <si>
    <t xml:space="preserve"> Frederick </t>
  </si>
  <si>
    <t xml:space="preserve"> Duck on a Tractor </t>
  </si>
  <si>
    <t xml:space="preserve"> Hurricane Heroes in Texas</t>
  </si>
  <si>
    <t xml:space="preserve"> On the Way to Kindergarten </t>
  </si>
  <si>
    <t xml:space="preserve"> Let's Go Shopping! </t>
  </si>
  <si>
    <t xml:space="preserve"> Ada Twist's Big Project Book for Stellar Scientists </t>
  </si>
  <si>
    <t xml:space="preserve"> How Do Dinosaurs Learn to Read? </t>
  </si>
  <si>
    <t xml:space="preserve"> Cooking with Sam-I-Am </t>
  </si>
  <si>
    <t xml:space="preserve"> Eva's Big Sleepover </t>
  </si>
  <si>
    <t xml:space="preserve"> Dinosaurs Before Dark </t>
  </si>
  <si>
    <t xml:space="preserve"> Otis and the Scarecrow</t>
  </si>
  <si>
    <t xml:space="preserve"> Little Red and the Very Hungry Lion</t>
  </si>
  <si>
    <t xml:space="preserve"> National Geographic Little Kids First Big Book of How</t>
  </si>
  <si>
    <t xml:space="preserve"> I Want to Be a Veterinarian </t>
  </si>
  <si>
    <t xml:space="preserve"> Laugh-Out-Loud Awesome Jokes for Kids </t>
  </si>
  <si>
    <t xml:space="preserve"> Skyscrapers </t>
  </si>
  <si>
    <t xml:space="preserve"> 100 Ninjas at the Zoo </t>
  </si>
  <si>
    <t xml:space="preserve"> Cloudy with a Chance of Meatballs </t>
  </si>
  <si>
    <t xml:space="preserve"> Where the Wild Things Are (School Market Edition) </t>
  </si>
  <si>
    <t xml:space="preserve"> Minecraft: Guide to Exploration </t>
  </si>
  <si>
    <t xml:space="preserve"> Five Epic Disasters </t>
  </si>
  <si>
    <t xml:space="preserve"> I Survived the Hindenburg Disaster, 1937 </t>
  </si>
  <si>
    <t xml:space="preserve"> Kane Chronicles, The #2: The Throne of Fire </t>
  </si>
  <si>
    <t xml:space="preserve"> Lost Continent, The</t>
  </si>
  <si>
    <t xml:space="preserve"> Atlas Obscura Explorer's Guide for the World's Most Adventurous Kid, The</t>
  </si>
  <si>
    <t xml:space="preserve"> 10 True Tales: D-Day Heroes </t>
  </si>
  <si>
    <t xml:space="preserve"> Guardian of the Realm, The</t>
  </si>
  <si>
    <t xml:space="preserve"> Demigods &amp; Magicians </t>
  </si>
  <si>
    <t xml:space="preserve"> American Ninja Warrior: Ultimate Guide </t>
  </si>
  <si>
    <t xml:space="preserve"> Icky Sticky Readers: Splendid Sea Creatures </t>
  </si>
  <si>
    <t xml:space="preserve"> Boo La La #2: Spooktacular! </t>
  </si>
  <si>
    <t xml:space="preserve"> My Little Pony: The Gift of Friendship Panorama Sticker Book </t>
  </si>
  <si>
    <t xml:space="preserve"> Locking Journal with Minifigure</t>
  </si>
  <si>
    <t xml:space="preserve"> Dolphin Summer </t>
  </si>
  <si>
    <t xml:space="preserve"> PopularMMOs Presents A Hole New World </t>
  </si>
  <si>
    <t xml:space="preserve"> Molly's Story </t>
  </si>
  <si>
    <t xml:space="preserve"> My Little Pony: Fly into Friendship</t>
  </si>
  <si>
    <t xml:space="preserve"> G.I. Dogs: Judy, Prisoner of War </t>
  </si>
  <si>
    <t xml:space="preserve"> Spaghetti in a Hot Dog Bun </t>
  </si>
  <si>
    <t xml:space="preserve"> Gingerbread Kid Goes to School, The </t>
  </si>
  <si>
    <t xml:space="preserve"> Secrets of an Overworld Survivor #2: When Lava Strikes </t>
  </si>
  <si>
    <t xml:space="preserve"> We Are Growing!</t>
  </si>
  <si>
    <t xml:space="preserve"> Luciana </t>
  </si>
  <si>
    <t xml:space="preserve"> Love</t>
  </si>
  <si>
    <t xml:space="preserve"> There's a Monster in Your Book </t>
  </si>
  <si>
    <t xml:space="preserve"> Night of the Ninth Dragon</t>
  </si>
  <si>
    <t xml:space="preserve"> Two Peas in a Pod </t>
  </si>
  <si>
    <t xml:space="preserve"> Not Quite Narwhal </t>
  </si>
  <si>
    <t xml:space="preserve"> Pete the Cat and the Tip-Top Tree House </t>
  </si>
  <si>
    <t xml:space="preserve"> Snow One Like You </t>
  </si>
  <si>
    <t xml:space="preserve"> I Really Like Slop! </t>
  </si>
  <si>
    <t xml:space="preserve"> Game On! 2018 </t>
  </si>
  <si>
    <t xml:space="preserve"> Go Gaming! </t>
  </si>
  <si>
    <t xml:space="preserve"> Goosebumps the Movie 2: Haunted Halloween: Slappy's Return </t>
  </si>
  <si>
    <t xml:space="preserve"> Dog's Purpose, A </t>
  </si>
  <si>
    <t xml:space="preserve"> Princess Imposter, The w/add-on </t>
  </si>
  <si>
    <t xml:space="preserve"> Giggle, Giggle, Quack </t>
  </si>
  <si>
    <t xml:space="preserve"> JoJo's Guide to the Sweet Life </t>
  </si>
  <si>
    <t xml:space="preserve"> What If You Had Animal Eyes? </t>
  </si>
  <si>
    <t xml:space="preserve"> Ever After High #3: A Wonderlandiful World</t>
  </si>
  <si>
    <t xml:space="preserve"> Force Oversleeps, The </t>
  </si>
  <si>
    <t xml:space="preserve"> Space</t>
  </si>
  <si>
    <t xml:space="preserve"> Olivia and the Fairy Princesses</t>
  </si>
  <si>
    <t xml:space="preserve"> Different Pond, A</t>
  </si>
  <si>
    <t xml:space="preserve"> Let's Get Cooking!</t>
  </si>
  <si>
    <t xml:space="preserve"> Fly to the Rescue! </t>
  </si>
  <si>
    <t xml:space="preserve"> Jack and the Geniuses </t>
  </si>
  <si>
    <t xml:space="preserve"> Be Afraid! </t>
  </si>
  <si>
    <t xml:space="preserve"> After the Fall</t>
  </si>
  <si>
    <t xml:space="preserve"> Supernova </t>
  </si>
  <si>
    <t xml:space="preserve"> Moo </t>
  </si>
  <si>
    <t xml:space="preserve"> Two Catch a Thief </t>
  </si>
  <si>
    <t xml:space="preserve"> Amazing World of Gumball, The, Vol. 5: Tunnel Kingdom </t>
  </si>
  <si>
    <t xml:space="preserve"> Live or Die? Survival Challenge </t>
  </si>
  <si>
    <t xml:space="preserve"> Escape from Alcatraz </t>
  </si>
  <si>
    <t xml:space="preserve"> Guinness World Records 2019</t>
  </si>
  <si>
    <t xml:space="preserve"> I Survived the Nazi Invasion, 1944 </t>
  </si>
  <si>
    <t xml:space="preserve"> Hide-and-Boo Seek! </t>
  </si>
  <si>
    <t xml:space="preserve"> Twintuition: Double Dare </t>
  </si>
  <si>
    <t xml:space="preserve"> Lost in Outer Space </t>
  </si>
  <si>
    <t xml:space="preserve"> Rock On!: Rocks &amp; Minerals </t>
  </si>
  <si>
    <t xml:space="preserve"> Say What?: Real Answers to 100 Crazy Questions </t>
  </si>
  <si>
    <t xml:space="preserve"> Ready, Set, Play! 2019 </t>
  </si>
  <si>
    <t xml:space="preserve"> My Big Fat Zombie Goldfish: Any Fin Is Possible </t>
  </si>
  <si>
    <t xml:space="preserve"> On Blood Road </t>
  </si>
  <si>
    <t xml:space="preserve"> Fish in a Tree </t>
  </si>
  <si>
    <t xml:space="preserve"> Ship of the Dead, The</t>
  </si>
  <si>
    <t xml:space="preserve"> Sheets </t>
  </si>
  <si>
    <t xml:space="preserve"> How to Catch a Turkey </t>
  </si>
  <si>
    <t xml:space="preserve"> Drama </t>
  </si>
  <si>
    <t xml:space="preserve"> Charlie &amp; Mouse </t>
  </si>
  <si>
    <t xml:space="preserve"> Flip's Great Escape </t>
  </si>
  <si>
    <t xml:space="preserve"> Super Squishies, Slime, and Putty </t>
  </si>
  <si>
    <t xml:space="preserve"> I Can Run </t>
  </si>
  <si>
    <t xml:space="preserve"> LucÃ­a la Luchadora </t>
  </si>
  <si>
    <t xml:space="preserve"> NiÃ±os de AmÃ©rica </t>
  </si>
  <si>
    <t xml:space="preserve"> How Do Dinosaurs Eat Their Food? </t>
  </si>
  <si>
    <t xml:space="preserve"> I Am Malala (Young Readers Edition) </t>
  </si>
  <si>
    <t xml:space="preserve"> Hundred Dresses, The </t>
  </si>
  <si>
    <t xml:space="preserve"> Bella Broomstick #1: Magic Mistakes </t>
  </si>
  <si>
    <t xml:space="preserve"> Pumpkin Contest, The </t>
  </si>
  <si>
    <t xml:space="preserve"> Stellaluna </t>
  </si>
  <si>
    <t xml:space="preserve"> Orphan Train Girl </t>
  </si>
  <si>
    <t xml:space="preserve"> One and Only Ivan, The </t>
  </si>
  <si>
    <t xml:space="preserve"> Crenshaw </t>
  </si>
  <si>
    <t xml:space="preserve"> New Friend for Sparkle, A </t>
  </si>
  <si>
    <t xml:space="preserve"> Towers Falling </t>
  </si>
  <si>
    <t xml:space="preserve"> Hello, Universe </t>
  </si>
  <si>
    <t xml:space="preserve"> Millions, Billions, &amp; Trillions </t>
  </si>
  <si>
    <t xml:space="preserve"> How Do Dinosaurs Say I'M MAD! </t>
  </si>
  <si>
    <t xml:space="preserve"> Goodnight, Goodnight, Construction Site </t>
  </si>
  <si>
    <t xml:space="preserve"> Bilingual Tales: La Sirenita / The Little Mermaid </t>
  </si>
  <si>
    <t xml:space="preserve"> Happy Troll-o-ween! </t>
  </si>
  <si>
    <t xml:space="preserve"> If You Give a Mouse a Brownie </t>
  </si>
  <si>
    <t xml:space="preserve"> The Real Z </t>
  </si>
  <si>
    <t xml:space="preserve"> Toto's Story </t>
  </si>
  <si>
    <t xml:space="preserve"> Ghosts at the Movie Theater, The </t>
  </si>
  <si>
    <t xml:space="preserve"> Warp in Time, A</t>
  </si>
  <si>
    <t xml:space="preserve"> Meet the WellieWishers </t>
  </si>
  <si>
    <t xml:space="preserve"> My Weird School Fast Facts: Geography </t>
  </si>
  <si>
    <t xml:space="preserve"> Thomas &amp; Friends: A Ghost on the Track </t>
  </si>
  <si>
    <t xml:space="preserve"> 7 Ate 9 </t>
  </si>
  <si>
    <t xml:space="preserve"> World According to Humphrey, The </t>
  </si>
  <si>
    <t xml:space="preserve"> Back to the Future </t>
  </si>
  <si>
    <t xml:space="preserve"> Star Wars: Jedi Academy, A New Class (Book #4) </t>
  </si>
  <si>
    <t xml:space="preserve"> Teen Titans Go! To the Movies: Junior Novel </t>
  </si>
  <si>
    <t xml:space="preserve"> Birds Make Nests </t>
  </si>
  <si>
    <t xml:space="preserve"> Llama Llama Learns to Swim </t>
  </si>
  <si>
    <t xml:space="preserve"> CatStronauts: Race to Mars </t>
  </si>
  <si>
    <t xml:space="preserve"> Revenge of the Teacher's Pets </t>
  </si>
  <si>
    <t xml:space="preserve"> There Was an Old Lady Who Swallowed Some Books! </t>
  </si>
  <si>
    <t xml:space="preserve"> Trouble According to Humphrey </t>
  </si>
  <si>
    <t xml:space="preserve"> We're Going on a Leaf Hunt </t>
  </si>
  <si>
    <t xml:space="preserve"> Black Lagoon Adv. Ch Bk #5: Halloween Party from the Black Lagoon </t>
  </si>
  <si>
    <t xml:space="preserve"> Hedgehugs: Autumn Hide-and-Squeak </t>
  </si>
  <si>
    <t xml:space="preserve"> Halloween ABC </t>
  </si>
  <si>
    <t xml:space="preserve"> Bad Guys, The </t>
  </si>
  <si>
    <t xml:space="preserve"> One More Story! </t>
  </si>
  <si>
    <t xml:space="preserve"> Dogs, Cats, and Dung Beetles </t>
  </si>
  <si>
    <t xml:space="preserve"> School for Crooks </t>
  </si>
  <si>
    <t xml:space="preserve"> Science Fair is Freaky!, The </t>
  </si>
  <si>
    <t xml:space="preserve"> I Like Myself! </t>
  </si>
  <si>
    <t xml:space="preserve"> Legend of Sleepy Hollow, The </t>
  </si>
  <si>
    <t xml:space="preserve"> Dot, The </t>
  </si>
  <si>
    <t xml:space="preserve"> One Leaf, Two Leaves, Count with Me! </t>
  </si>
  <si>
    <t xml:space="preserve"> Pledge of Allegiance, The </t>
  </si>
  <si>
    <t xml:space="preserve"> Mary Had a Little Glam </t>
  </si>
  <si>
    <t xml:space="preserve"> Pete the Cat's Groovy Bake Sale </t>
  </si>
  <si>
    <t xml:space="preserve"> Bad Seed, The </t>
  </si>
  <si>
    <t xml:space="preserve"> Should I Share My Ice Cream? </t>
  </si>
  <si>
    <t xml:space="preserve"> Ivy + Bean #7: What's the Big Idea? </t>
  </si>
  <si>
    <t xml:space="preserve"> Lola Levine and the Halloween Scream </t>
  </si>
  <si>
    <t xml:space="preserve"> Thrifty Guide to the American Revolution, The </t>
  </si>
  <si>
    <t xml:space="preserve"> Slacker </t>
  </si>
  <si>
    <t xml:space="preserve"> Daniel Tiger Goes to School </t>
  </si>
  <si>
    <t xml:space="preserve"> Scaredycrow </t>
  </si>
  <si>
    <t xml:space="preserve"> Querido primo: Una carta a mi primo </t>
  </si>
  <si>
    <t xml:space="preserve"> Corduroy </t>
  </si>
  <si>
    <t xml:space="preserve"> Kindness Counts! </t>
  </si>
  <si>
    <t xml:space="preserve"> Recess Queen, The </t>
  </si>
  <si>
    <t xml:space="preserve"> Vegetables in Underwear </t>
  </si>
  <si>
    <t xml:space="preserve"> Charlotte's Web </t>
  </si>
  <si>
    <t xml:space="preserve"> 12 Days of Preschool, The </t>
  </si>
  <si>
    <t xml:space="preserve"> Llama Llama Loses a Tooth </t>
  </si>
  <si>
    <t xml:space="preserve"> This Book Will Not Be Fun </t>
  </si>
  <si>
    <t xml:space="preserve"> Brown Bear, Brown Bear, What Do You See? </t>
  </si>
  <si>
    <t xml:space="preserve"> Place Value </t>
  </si>
  <si>
    <t xml:space="preserve"> Mummies in the Morning </t>
  </si>
  <si>
    <t xml:space="preserve"> Lions at Lunchtime </t>
  </si>
  <si>
    <t xml:space="preserve"> Pumpkin Spice Secrets </t>
  </si>
  <si>
    <t xml:space="preserve"> Romeo and Juliet </t>
  </si>
  <si>
    <t xml:space="preserve"> Seriously Wicked </t>
  </si>
  <si>
    <t xml:space="preserve"> Game On! 2019 </t>
  </si>
  <si>
    <t xml:space="preserve"> Turkey Trick or Treat </t>
  </si>
  <si>
    <t xml:space="preserve"> Creeper Diaries, The #2: Creeper's Got Talent </t>
  </si>
  <si>
    <t xml:space="preserve"> Auggie &amp; Me: Three Wonder Stories</t>
  </si>
  <si>
    <t xml:space="preserve"> Scaly Spotted Feathered Frilled</t>
  </si>
  <si>
    <t xml:space="preserve"> Puppy Dog Pals: Adventures in Puppy-Sitting </t>
  </si>
  <si>
    <t xml:space="preserve"> Pig the Pug </t>
  </si>
  <si>
    <t xml:space="preserve"> Aru Shah and the End of Time</t>
  </si>
  <si>
    <t xml:space="preserve"> Courage Under Fire </t>
  </si>
  <si>
    <t xml:space="preserve"> Unschooled </t>
  </si>
  <si>
    <t xml:space="preserve"> New at the Zoo Say Hello to the World's Newly Disc </t>
  </si>
  <si>
    <t xml:space="preserve"> Sink or Swim </t>
  </si>
  <si>
    <t xml:space="preserve"> Sharkies, The </t>
  </si>
  <si>
    <t xml:space="preserve"> Resistance </t>
  </si>
  <si>
    <t xml:space="preserve"> Big Book of Who: Baseball </t>
  </si>
  <si>
    <t xml:space="preserve"> Disney Magic Kitchen Cookbook</t>
  </si>
  <si>
    <t xml:space="preserve"> Liberty </t>
  </si>
  <si>
    <t xml:space="preserve"> From You to Me </t>
  </si>
  <si>
    <t xml:space="preserve"> Mob School Survivor #1: The Creeper Diaries </t>
  </si>
  <si>
    <t xml:space="preserve"> Football Superstars 2018 </t>
  </si>
  <si>
    <t xml:space="preserve"> Deadzone</t>
  </si>
  <si>
    <t xml:space="preserve"> Friendsgiving</t>
  </si>
  <si>
    <t xml:space="preserve"> I Survived the American Revolution, 1776 </t>
  </si>
  <si>
    <t xml:space="preserve"> Olivia Bean, Trivia Queen </t>
  </si>
  <si>
    <t xml:space="preserve"> Jacky Ha-Ha</t>
  </si>
  <si>
    <t xml:space="preserve"> Deep-Sea Dive </t>
  </si>
  <si>
    <t xml:space="preserve"> Pete the Cat: Trick or Pete </t>
  </si>
  <si>
    <t xml:space="preserve"> Chronicles of Narnia #2: The Lion, the Witch and the Wardrobe </t>
  </si>
  <si>
    <t xml:space="preserve"> Junie B., First Grader: One-Man Band </t>
  </si>
  <si>
    <t xml:space="preserve"> Junie B., First Grader: Cheater Pants </t>
  </si>
  <si>
    <t xml:space="preserve"> Rogue Wave</t>
  </si>
  <si>
    <t xml:space="preserve"> Koala Who Could, The </t>
  </si>
  <si>
    <t xml:space="preserve"> How to Feed Your Parents </t>
  </si>
  <si>
    <t xml:space="preserve"> Goosebumps The Movie: Monster Survival Guide </t>
  </si>
  <si>
    <t xml:space="preserve"> I Can Only Imagine</t>
  </si>
  <si>
    <t xml:space="preserve"> Impostors </t>
  </si>
  <si>
    <t xml:space="preserve"> Arthur Jumps into Fall </t>
  </si>
  <si>
    <t xml:space="preserve"> Disney Frozen: Ghost Hunt! </t>
  </si>
  <si>
    <t xml:space="preserve"> Smallfoot: Yeti, Set, Go! </t>
  </si>
  <si>
    <t xml:space="preserve"> Ultimate Character Guide </t>
  </si>
  <si>
    <t xml:space="preserve"> Legend of Zelda, The: Twilight Princess, Vol. 2 </t>
  </si>
  <si>
    <t xml:space="preserve"> Deep Blue</t>
  </si>
  <si>
    <t xml:space="preserve"> Don't Cosplay with My Heart </t>
  </si>
  <si>
    <t xml:space="preserve"> Escape from the Great Earthquake </t>
  </si>
  <si>
    <t xml:space="preserve"> D-Day: Battle on the Beach </t>
  </si>
  <si>
    <t xml:space="preserve"> Ultimate Collector's Guide: Volume 3 </t>
  </si>
  <si>
    <t xml:space="preserve"> Serafina and the Twisted Staff </t>
  </si>
  <si>
    <t xml:space="preserve"> Magician's Hat, The </t>
  </si>
  <si>
    <t xml:space="preserve"> Marvel: Black Panther </t>
  </si>
  <si>
    <t xml:space="preserve"> Horizon</t>
  </si>
  <si>
    <t xml:space="preserve"> Periodic Table</t>
  </si>
  <si>
    <t xml:space="preserve"> Marvel Tsum Tsum Takeover </t>
  </si>
  <si>
    <t xml:space="preserve"> Khipu and the Final Key, The </t>
  </si>
  <si>
    <t xml:space="preserve"> Learning to Share </t>
  </si>
  <si>
    <t xml:space="preserve"> PJ Masks Catboy Does It Again </t>
  </si>
  <si>
    <t xml:space="preserve"> Last Council, The </t>
  </si>
  <si>
    <t xml:space="preserve"> Middle School, The Worst Years of My Life </t>
  </si>
  <si>
    <t xml:space="preserve"> Missing, The</t>
  </si>
  <si>
    <t xml:space="preserve"> Titan's Curse, The </t>
  </si>
  <si>
    <t xml:space="preserve"> Old MacDonald Had a Farm </t>
  </si>
  <si>
    <t xml:space="preserve"> Warden's Daughter, The (O/P) </t>
  </si>
  <si>
    <t xml:space="preserve"> Scaredy Squirrel Prepares for Halloween </t>
  </si>
  <si>
    <t xml:space="preserve"> Book of Knights, The</t>
  </si>
  <si>
    <t xml:space="preserve"> Sunny Day: Pop Star Makeover! </t>
  </si>
  <si>
    <t xml:space="preserve"> Clifford's Puppy Days: Little Red Sled, The </t>
  </si>
  <si>
    <t xml:space="preserve"> Code Racers </t>
  </si>
  <si>
    <t xml:space="preserve"> Puppy Place, The #48: Bitsy </t>
  </si>
  <si>
    <t xml:space="preserve"> Giving Tree, The</t>
  </si>
  <si>
    <t xml:space="preserve"> Two Dogs in a Trench Coat Go to School </t>
  </si>
  <si>
    <t xml:space="preserve"> Weather or Not </t>
  </si>
  <si>
    <t xml:space="preserve"> Terrible Two, The </t>
  </si>
  <si>
    <t xml:space="preserve"> Ban This Book </t>
  </si>
  <si>
    <t xml:space="preserve"> What Was D-Day? </t>
  </si>
  <si>
    <t xml:space="preserve"> Who Was Walt Disney? </t>
  </si>
  <si>
    <t xml:space="preserve"> Knuffle Bunny Too </t>
  </si>
  <si>
    <t xml:space="preserve"> Captain Underpants and the Terrifying Return of Tippy Tinkletrousers </t>
  </si>
  <si>
    <t xml:space="preserve"> Third Grade Angels </t>
  </si>
  <si>
    <t xml:space="preserve"> Because of Winn-Dixie </t>
  </si>
  <si>
    <t xml:space="preserve"> Sarai and the Meaning of Awesome </t>
  </si>
  <si>
    <t xml:space="preserve"> Unsung Heroes </t>
  </si>
  <si>
    <t xml:space="preserve"> On the First Day of Kindergarten </t>
  </si>
  <si>
    <t xml:space="preserve"> Stella DÃ­az tiene algo que decir </t>
  </si>
  <si>
    <t xml:space="preserve"> Thanksgiving on Thursday </t>
  </si>
  <si>
    <t xml:space="preserve"> Giraffes Can't Dance </t>
  </si>
  <si>
    <t xml:space="preserve"> Because of an Acorn </t>
  </si>
  <si>
    <t xml:space="preserve"> Girls Who Code </t>
  </si>
  <si>
    <t xml:space="preserve"> Little Tree </t>
  </si>
  <si>
    <t xml:space="preserve"> Fault Lines in the Constitution </t>
  </si>
  <si>
    <t xml:space="preserve"> Hug a Tree, Geronimo </t>
  </si>
  <si>
    <t xml:space="preserve"> Good Night for Ghosts, A </t>
  </si>
  <si>
    <t xml:space="preserve"> Riding Freedom </t>
  </si>
  <si>
    <t xml:space="preserve"> Gruffalo, The </t>
  </si>
  <si>
    <t xml:space="preserve"> Hidden Figures (Young Readers' Edition) </t>
  </si>
  <si>
    <t xml:space="preserve"> Ghost of Slappy, The </t>
  </si>
  <si>
    <t xml:space="preserve"> Wemberly Worried </t>
  </si>
  <si>
    <t xml:space="preserve"> Cool Careers with Animals (2018) </t>
  </si>
  <si>
    <t xml:space="preserve"> If You Were the Moon </t>
  </si>
  <si>
    <t xml:space="preserve"> Pete the Cat: Five Little Pumpkins</t>
  </si>
  <si>
    <t xml:space="preserve"> HARDBACK</t>
  </si>
  <si>
    <t>Product_Type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</si>
</sst>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.000_);_(&quot;$&quot;* \(#,##0.0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33" borderId="10" xfId="0" applyFill="1" applyBorder="1"/>
    <xf numFmtId="0" fontId="0" fillId="34" borderId="10" xfId="0" applyFill="1" applyBorder="1"/>
    <xf numFmtId="44" fontId="0" fillId="0" borderId="0" xfId="42" applyFont="1"/>
    <xf numFmtId="44" fontId="0" fillId="0" borderId="0" xfId="0" applyNumberFormat="1"/>
    <xf numFmtId="44" fontId="0" fillId="33" borderId="10" xfId="42" applyFont="1" applyFill="1" applyBorder="1"/>
    <xf numFmtId="0" fontId="0" fillId="33" borderId="10" xfId="42" applyNumberFormat="1" applyFont="1" applyFill="1" applyBorder="1"/>
    <xf numFmtId="0" fontId="16" fillId="0" borderId="0" xfId="0" applyFont="1"/>
    <xf numFmtId="0" fontId="0" fillId="0" borderId="11" xfId="0" applyBorder="1"/>
    <xf numFmtId="44" fontId="0" fillId="0" borderId="11" xfId="42" applyFont="1" applyBorder="1"/>
    <xf numFmtId="44" fontId="0" fillId="33" borderId="0" xfId="0" applyNumberFormat="1" applyFill="1"/>
    <xf numFmtId="44" fontId="0" fillId="0" borderId="0" xfId="0" applyNumberFormat="1" applyFill="1"/>
    <xf numFmtId="165" fontId="0" fillId="33" borderId="0" xfId="42" applyNumberFormat="1" applyFont="1" applyFill="1"/>
    <xf numFmtId="0" fontId="16" fillId="0" borderId="0" xfId="0" applyFont="1" applyAlignment="1">
      <alignment horizontal="center"/>
    </xf>
    <xf numFmtId="44" fontId="0" fillId="0" borderId="0" xfId="42" applyFont="1" applyFill="1"/>
    <xf numFmtId="44" fontId="1" fillId="0" borderId="0" xfId="42" applyFont="1" applyAlignment="1">
      <alignment horizontal="center"/>
    </xf>
    <xf numFmtId="0" fontId="18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601980</xdr:colOff>
      <xdr:row>6</xdr:row>
      <xdr:rowOff>175260</xdr:rowOff>
    </xdr:from>
    <xdr:to>
      <xdr:col>12</xdr:col>
      <xdr:colOff>0</xdr:colOff>
      <xdr:row>13</xdr:row>
      <xdr:rowOff>119380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4E52FA-B8DF-42EB-A7AE-CA08F1B45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9520" y="1272540"/>
          <a:ext cx="1836420" cy="122428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Vincent%20Rettke_Exam1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cent Mr." refreshedDate="44462.711824537037" createdVersion="7" refreshedVersion="7" minRefreshableVersion="3" recordCount="827" xr:uid="{47347CEA-3A32-4725-8AB7-86554E32B467}">
  <cacheSource type="worksheet">
    <worksheetSource ref="A1:L828" sheet="Part 1-CleanedUp" r:id="rId2"/>
  </cacheSource>
  <cacheFields count="12">
    <cacheField name="title" numFmtId="0">
      <sharedItems count="613">
        <s v="Dog Man: Lord of the Fleas"/>
        <s v="Grumpy Pants"/>
        <s v="Walk and See: 123"/>
        <s v="Pete the Cat and the Missing Cupcakes"/>
        <s v="When I Grow Up"/>
        <s v="Grow Up, David!"/>
        <s v="Amelia Bedelia on the Move"/>
        <s v="I Am Jane Goodall"/>
        <s v="Escape from Shudder Mansion"/>
        <s v="Mr. Will Needs to Chill!"/>
        <s v="Double Down"/>
        <s v="Big Red Barn"/>
        <s v="Napping House, The"/>
        <s v="Collector, The"/>
        <s v="Halloween Joke Book, The"/>
        <s v="Duck on a Bike"/>
        <s v="Bonaparte Falls Apart"/>
        <s v="Mighty, Mighty Construction Site"/>
        <s v="Vampoodle"/>
        <s v="How the Crayons Saved the Rainbow"/>
        <s v="Go Go Gorillas"/>
        <s v="Restart"/>
        <s v="Who Was Dr. Seuss?"/>
        <s v="Chicken Story Time"/>
        <s v="Statue of Liberty, The"/>
        <s v="LEGO Jurassic World: Dinosaur Disaster!"/>
        <s v="Itchy Book, The"/>
        <s v="Unwanted Puppy, The"/>
        <s v="Teen Titans Go! To The Movies: Meet The Cast (MTI) (RDR)"/>
        <s v="Kindness Is Cooler, Mrs. Ruler"/>
        <s v="Dinosaurs, Dodos, and Woolly Mammoths"/>
        <s v="Bob's Burgers"/>
        <s v="In the Middle of Fall"/>
        <s v="Super Narwhal and Jelly Jolt"/>
        <s v="Polar Bear, Polar Bear, What Do You Hear?"/>
        <s v="Finding Dory: Let's Keep Swimming"/>
        <s v="Write This Down"/>
        <s v="My New Friend Is So Fun!"/>
        <s v="Click, Clack, Quack to School"/>
        <s v="Splash of Magic, A"/>
        <s v="I Am Not a Chair!"/>
        <s v="Tyrannosaurus Rex &amp; Other Predators from the Mesoz"/>
        <s v="Truck Full of Ducks"/>
        <s v="Dork Diaries #8: Tales from a Not-So-Happily Ever After"/>
        <s v="Meet the Pikmi Pops"/>
        <s v="Alola Region Adventure Guide"/>
        <s v="Party Time!"/>
        <s v="I'll Wait, Mr. Panda"/>
        <s v="Science"/>
        <s v="Disney Villains: The Evilest of Them All"/>
        <s v="Steeplechase Secret, The"/>
        <s v="Hurricane Katrina Rescue"/>
        <s v="Thelma the Unicorn"/>
        <s v="Gamer Army"/>
        <s v="Who Was Alexander Hamilton?"/>
        <s v="Search for the Mermicorn"/>
        <s v="Super Mario Adventures"/>
        <s v="Soar"/>
        <s v="Hello, My Name Is ..."/>
        <s v="Legendary World of Zelda, The"/>
        <s v="Jack B. Ninja"/>
        <s v="Minecraft: Guide to Creative"/>
        <s v="One Day in the Eucalyptus, Eucalyptus Tree"/>
        <s v="Bad Guys in Do-You-Think-He-Saurus?!, The"/>
        <s v="Pig the Winner"/>
        <s v="Ugly"/>
        <s v="Robin to the Rescue!"/>
        <s v="Cutest Baby Animals Ever!"/>
        <s v="Shimer and Shine: Catch a Wishing Star"/>
        <s v="Sleepy Snowy Owl, The"/>
        <s v="Super Sharks"/>
        <s v="Forest Charm, A"/>
        <s v="Three Little Superpigs, The"/>
        <s v="Wedgie &amp; Gizmo"/>
        <s v="Tales from a Not-So-Perfect Pet Sitter"/>
        <s v="Who Is Malala Yousafzai?"/>
        <s v="Hacks for Minecrafters: Command Blocks"/>
        <s v="Dog Man and Cat Kid"/>
        <s v="Stick Cat: Cats in the City"/>
        <s v="Puppy Love"/>
        <s v="Judy Moody and Stink: The Wishbone Wish"/>
        <s v="Kristy's Big Day"/>
        <s v="Lloyd: A Hero's Journey"/>
        <s v="Goosebumps Most Wanted #10: The Lizard of Oz"/>
        <s v="Minecraft: Master Builder"/>
        <s v="125 Pet Rescues"/>
        <s v="Misunderstood Shark"/>
        <s v="Nature's Deadliest Creatures Visual Encyclopedia"/>
        <s v="PJ Masks: Owlette Gets a Pet"/>
        <s v="Goosebumps the Movie 2: Haunted Halloween: Movie Novel"/>
        <s v="Pigeon Finds a Hot Dog"/>
        <s v="Beauty and the Beast Movie Novelization"/>
        <s v="Pig the Star"/>
        <s v="Getaway, The"/>
        <s v="Principal Strikes Back, The"/>
        <s v="Crossing the Deadline"/>
        <s v="Rock On! Gems"/>
        <s v="I Survived the Attack of the Grizzlies, 1967"/>
        <s v="Den of Forever Frost, The"/>
        <s v="Smile"/>
        <s v="Dirt"/>
        <s v="Some Pets"/>
        <s v="Dog Man"/>
        <s v="Stampy's Lovely Book"/>
        <s v="Dork Diaries #11: Tales From a Not-So-Friendly Frenemy"/>
        <s v="Sun Is Kind of a Big Deal, The"/>
        <s v="The Ghostkeeper's Journal"/>
        <s v="Zoe in Wonderland"/>
        <s v="There Was an Old Lady Who Swallowed a Cow"/>
        <s v="Frogkisser!"/>
        <s v="Try a Little Kindness"/>
        <s v="Fly Guy #13: Fly Guy and the Frankenfly"/>
        <s v="Ultimate Collector's Guide"/>
        <s v="Where Is Walt Disney World?"/>
        <s v="Who Was Princess Diana?"/>
        <s v="Wish"/>
        <s v="Serafina and the Black Cloak"/>
        <s v="Diary of a Wimpy Kid #8: Hard Luck"/>
        <s v="Rocket the Brave"/>
        <s v="Stupendous Science Experiments"/>
        <s v="Cuties Club Kitten Cuties, The"/>
        <s v="Scarecrow Magic"/>
        <s v="Princess Ponies Pumpkin Ghost w/ Charm"/>
        <s v="Hero"/>
        <s v="Star Wars: Finn &amp; Rey Escape!"/>
        <s v="Garvey's Choice"/>
        <s v="Stealing the Sword"/>
        <s v="Kitty Secrets"/>
        <s v="Knuffle Bunny"/>
        <s v="LEGO Minifigures: Mission: Fun!"/>
        <s v="Goosebumps Most Wanted #8: Night of the Puppet People"/>
        <s v="Lights, Camera, Shopkins!"/>
        <s v="World at War, 1944"/>
        <s v="Mama Lion Wins the Race"/>
        <s v="Meet the Cutie Cars"/>
        <s v="2019 National Geographic Kids Almanac"/>
        <s v="Which Is Worse? 2"/>
        <s v="Mitten, The"/>
        <s v="All Rise for the Honorable Perry T. Cook"/>
        <s v="Monster Academy"/>
        <s v="There Was an Old Mermaid Who Swallowed a Shark!"/>
        <s v="Ashlyn's Fall Fiesta"/>
        <s v="Nella the Princess Knight: Knighty Knight Dragons! Panogram"/>
        <s v="Interrupting Chicken"/>
        <s v="PAW Patrol: Chase's Loose Tooth"/>
        <s v="Where Is Alcatraz?"/>
        <s v="Bad Kitty Takes the Test"/>
        <s v="Whatshisface"/>
        <s v="Piranhas Don't Eat Bananas"/>
        <s v="Catch a Dinosaur!"/>
        <s v="Girl Named Rosa, A"/>
        <s v="Hello Neighbor: Missing Pieces"/>
        <s v="What If You Had an Animal Tail?"/>
        <s v="Miss Mary Is Scary!"/>
        <s v="MARVEL's Ant-Man and the Wasp: The Heroes' Journey"/>
        <s v="Fancy Nancy's Ghostly Halloween"/>
        <s v="Scooby-Doo! Beginner Mysteries: Monster Mutt Madness"/>
        <s v="PJ Masks: Gekko Saves the City"/>
        <s v="PJ Masks: Save the Library!"/>
        <s v="LEGO Jurassic World: Owen's Guide to Survival"/>
        <s v="Fly Guy's Big Family"/>
        <s v="12 Days of Kindergarten, The"/>
        <s v="Hamlet and Cheese"/>
        <s v="Let It Fall"/>
        <s v="Legend of Rock Paper Scissors, The"/>
        <s v="I Want That Nut!"/>
        <s v="Pout-Pout Fish Goes to School, The"/>
        <s v="Attack of the Gnomes!"/>
        <s v="Hatchet"/>
        <s v="My Little Fox"/>
        <s v="Ten Little Pumpkins"/>
        <s v="Meltdown, The"/>
        <s v="Wild Kratts: Glow Wild!"/>
        <s v="Incredibles 2: Sweet Dreams, Jack-Jack"/>
        <s v="BFG, The"/>
        <s v="First Big Book of Why 2"/>
        <s v="Knock Knock"/>
        <s v="There Was an Old Lady Who Swallowed Some Leaves!"/>
        <s v="Harold and the Purple Crayon (Rev)"/>
        <s v="Word Collector, The"/>
        <s v="School's First Day of School"/>
        <s v="Animal Smackdown"/>
        <s v="Shark Week"/>
        <s v="Captain Awesome Vs. the Spooky, Scary House"/>
        <s v="Vampirina Ballerina"/>
        <s v="One Crazy Summer"/>
        <s v="Max's Story"/>
        <s v="Where the Red Fern Grows"/>
        <s v="Timeless Thomas"/>
        <s v="Puppy Dog Pals: Haunted Howl-oween"/>
        <s v="Kissing Hand, The"/>
        <s v="Madeline Finn and the Library Dog"/>
        <s v="Black Lagoon Adv. Ch Bk #13: Back-to-School Fright from the Black Lagoon"/>
        <s v="Bad Case of Stripes, A"/>
        <s v="10 Busy Brooms"/>
        <s v="No, David!"/>
        <s v="Hotel Transylvania 3: Monster Cruise!"/>
        <s v="Jurassic World: Fallen Kingdom Junior Novelization"/>
        <s v="Pig the Fibber"/>
        <s v="Fancy Nancy and the Fall Foliage"/>
        <s v="Narwhal: Unicorn of the Sea"/>
        <s v="All About Pikachu"/>
        <s v="You Can Make a Friend Pout-Pout Fish"/>
        <s v="Knights &amp; Castles"/>
        <s v="Super Deluxe Essential Handbook"/>
        <s v="First Partner Handbook"/>
        <s v="Pet Problem!"/>
        <s v="Pixelmon Gone!"/>
        <s v="Llama Llama Loves to Read"/>
        <s v="GamesMaster Presents: Cool Builds in Minecraft"/>
        <s v="Pete the Kitty and the Groovy Playdate"/>
        <s v="Lights, Camera, Cook!"/>
        <s v="There Was an Old Mummy Who Swallowed a Spider"/>
        <s v="Shimmer and Shine: Six Magical Tales"/>
        <s v="Hershey's Decadent Delights"/>
        <s v="Sunny Day: Stick with Me!"/>
        <s v="Roblox: The Essential Guide"/>
        <s v="Zora and Me"/>
        <s v="Hello Hello"/>
        <s v="Humphrey's Treasure Hunt Trouble"/>
        <s v="Going Platinum (Camp Rock #3)"/>
        <s v="Jake the Fake Keeps It Real"/>
        <s v="Face to Face with Caterpillars"/>
        <s v="Dog on a Frog?"/>
        <s v="Molang: Molang and Piu Piu"/>
        <s v="Prankstar 100 Jokes and Pranks"/>
        <s v="Pete the Cat: Firefighter Pete"/>
        <s v="Maddie Diaries, The"/>
        <s v="Chocolate Touch, The"/>
        <s v="Five Nights at Freddy's: The Fourth Closet"/>
        <s v="Karina Garcia's Next-Level DIY Slime"/>
        <s v="Riverdale Student Handbook"/>
        <s v="Hats Off to You!"/>
        <s v="Positively Izzy"/>
        <s v="Where Is the Great Barrier Reef?"/>
        <s v="Monster Jam Official Guidebook"/>
        <s v="National Geographic Kids: Weird But True! 9"/>
        <s v="She Persisted"/>
        <s v="Full Cicada Moon"/>
        <s v="Star Wars Forces of Destiny: Daring Adventures: Volume 1"/>
        <s v="Longest Ride, The: Movie Tie-in"/>
        <s v="Dog Man Unleashed"/>
        <s v="Third Mushroom, The"/>
        <s v="Phoebe and Her Unicorn in the Magic Storm"/>
        <s v="KleptoCats: It's Their World Now!"/>
        <s v="Â¡Carmen la estrella!"/>
        <s v="Tiara Friends: The Case of the Stolen Crown"/>
        <s v="Purrmaids #1: The Scaredy Cat"/>
        <s v="Seventh Wish, The"/>
        <s v="Game On! Monthly #1: World Building Games"/>
        <s v="Mighty Machines: Monster Trucks"/>
        <s v="Spellbound at School"/>
        <s v="Gaming Live"/>
        <s v="Finding Gobi (Young Reader's Edition)"/>
        <s v="I Survived the Children's Blizzard, 1888"/>
        <s v="Incredible Elastigirl, The"/>
        <s v="We Forgot Brock!"/>
        <s v="I Am Jiffpom"/>
        <s v="What Was the Titanic?"/>
        <s v="Girl Named Misty, A"/>
        <s v="Dragonet Prophecy, The"/>
        <s v="This Little Explorer"/>
        <s v="Pout-Pout Fish and the Bully-Bully Shark, The"/>
        <s v="Puppy Dog Pals: Pups on a Mission"/>
        <s v="I'm Fun, Too!"/>
        <s v="Nancy Makes Her Mark"/>
        <s v="Secret Grave, The"/>
        <s v="I Am Pusheen the Cat"/>
        <s v="I Lost My Tooth!"/>
        <s v="Tales from a Not-So-Secret Crush Catastrophe"/>
        <s v="Slappy's Tales of Horror"/>
        <s v="Grand Escape, The"/>
        <s v="Ember Stone, The"/>
        <s v="Tangled: The Series: Adventure is Calling"/>
        <s v="Super Rabbit Boy vs. Super Rabbit Boss!"/>
        <s v="Pete the Cat and the Lost Tooth"/>
        <s v="LEGO City: Locking Journal with Minifigure"/>
        <s v="I'm Bigger Than You / Soy mÃ¡s grande que tÃº!"/>
        <s v="Princess Truly in I Am Truly"/>
        <s v="Dog Man: A Tale of Two Kitties"/>
        <s v="Toy Academy"/>
        <s v="I Love Snow Babies"/>
        <s v="Uma's Wicked Book"/>
        <s v="Wild Things"/>
        <s v="We Are the Groovicorns?"/>
        <s v="Fly Guy Presents: Police Officers"/>
        <s v="When Friendship Followed Me Home"/>
        <s v="Dragon of Fortune, The"/>
        <s v="Mac Undercover"/>
        <s v="Ghosts"/>
        <s v="DuckTales: Treasure Trove"/>
        <s v="Scholastic Book of World Records 2018"/>
        <s v="Detention of Doom"/>
        <s v="Disney Descendants 2 Jr. Novel"/>
        <s v="Andi Mack: Tomorrow Starts Today"/>
        <s v="ColecciÃ³n Horror Classic (SP)"/>
        <s v="Adventures of Captain Underpants, The / Captain Underpants and the Perilous Plot of Professor Poopypants - Flip Book"/>
        <s v="Captain Underpants and the Big, Bad Battle of the Bionic Booger Boy, Part 1"/>
        <s v="Basher: Mythology"/>
        <s v="Bud, Not Buddy"/>
        <s v="Disney Pixar Incredibles 2: Time to Be Super!"/>
        <s v="Big Nate: A Good Old-Fashioned Wedgie"/>
        <s v="Day You Begin, The"/>
        <s v="Adventures in the Force"/>
        <s v="Eating the Alphabet"/>
        <s v="Hamstersaurus Rex"/>
        <s v="Alexander and the Terrible, Horrible, No Good, Very Bad Day"/>
        <s v="Chicken in School"/>
        <s v="There Was an Old Lady Who Swallowed a Bat!"/>
        <s v="Splat the Cat and the Pumpkin-Picking Plan"/>
        <s v="Gingerbread Man Loose in the School"/>
        <s v="Case of the Mummy Mystery, The"/>
        <s v="DanTDM: Trayaurus and the Enchanted Crystal"/>
        <s v="Too Many Cats!"/>
        <s v="Baxter is Missing"/>
        <s v="Trick or Treat!"/>
        <s v="Superfairies: Adventures in Peaseblossom Woods"/>
        <s v="Hotel Transylvania 3: Drac's in Love!"/>
        <s v="Isle of the Lost, The: The Graphic Novel"/>
        <s v="Who Would Win?: Hyena vs. Honey Badger"/>
        <s v="Trick or Tweet"/>
        <s v="My Life as a Gamer"/>
        <s v="Battle for the Dragon's Temple, The"/>
        <s v="Take Care of the Babysitter"/>
        <s v="Plants vs. Zombies Vol. 8: Lawn of Doom"/>
        <s v="Brian's Hunt"/>
        <s v="Squid-napped!"/>
        <s v="Show-and-Tell Surprise"/>
        <s v="Pete the Cat and the Surprise Teacher"/>
        <s v="Molang: Spooky Halloween"/>
        <s v="Harry Potter and the Sorcerer's Stone"/>
        <s v="Sofia's Puppy Love"/>
        <s v="Thea Stilton and The Niagara Splash"/>
        <s v="Night of the Ninth Dragon"/>
        <s v="Fly Guy and the Alienzz"/>
        <s v="PJ Masks: Hero School"/>
        <s v="Steam Train, Dream Train"/>
        <s v="Dragons Love Tacos"/>
        <s v="Siege"/>
        <s v="Girl Who Thought in Pictures, The"/>
        <s v="Goodbye Summer, Hello Autumn"/>
        <s v="Miles Morales"/>
        <s v="It's Potty Time!"/>
        <s v="LEGO Star Wars: The Visual Dictionary, Updated and Expanded"/>
        <s v="Frederick"/>
        <s v="Duck on a Tractor"/>
        <s v="Hurricane Heroes in Texas"/>
        <s v="On the Way to Kindergarten"/>
        <s v="Let's Go Shopping!"/>
        <s v="Ada Twist's Big Project Book for Stellar Scientists"/>
        <s v="How Do Dinosaurs Learn to Read?"/>
        <s v="Cooking with Sam-I-Am"/>
        <s v="Eva's Big Sleepover"/>
        <s v="Dinosaurs Before Dark"/>
        <s v="Otis and the Scarecrow"/>
        <s v="Little Red and the Very Hungry Lion"/>
        <s v="National Geographic Little Kids First Big Book of How"/>
        <s v="I Want to Be a Veterinarian"/>
        <s v="Laugh-Out-Loud Awesome Jokes for Kids"/>
        <s v="Skyscrapers"/>
        <s v="100 Ninjas at the Zoo"/>
        <s v="Cloudy with a Chance of Meatballs"/>
        <s v="Where the Wild Things Are (School Market Edition)"/>
        <s v="Minecraft: Guide to Exploration"/>
        <s v="Five Epic Disasters"/>
        <s v="I Survived the Hindenburg Disaster, 1937"/>
        <s v="Kane Chronicles, The #2: The Throne of Fire"/>
        <s v="Lost Continent, The"/>
        <s v="Atlas Obscura Explorer's Guide for the World's Most Adventurous Kid, The"/>
        <s v="10 True Tales: D-Day Heroes"/>
        <s v="Guardian of the Realm, The"/>
        <s v="Demigods &amp; Magicians"/>
        <s v="American Ninja Warrior: Ultimate Guide"/>
        <s v="Icky Sticky Readers: Splendid Sea Creatures"/>
        <s v="Boo La La #2: Spooktacular!"/>
        <s v="My Little Pony: The Gift of Friendship Panorama Sticker Book"/>
        <s v="Locking Journal with Minifigure"/>
        <s v="Dolphin Summer"/>
        <s v="PopularMMOs Presents A Hole New World"/>
        <s v="Molly's Story"/>
        <s v="My Little Pony: Fly into Friendship"/>
        <s v="G.I. Dogs: Judy, Prisoner of War"/>
        <s v="Spaghetti in a Hot Dog Bun"/>
        <s v="Gingerbread Kid Goes to School, The"/>
        <s v="Secrets of an Overworld Survivor #2: When Lava Strikes"/>
        <s v="We Are Growing!"/>
        <s v="Luciana"/>
        <s v="Love"/>
        <s v="There's a Monster in Your Book"/>
        <s v="Two Peas in a Pod"/>
        <s v="Not Quite Narwhal"/>
        <s v="Pete the Cat and the Tip-Top Tree House"/>
        <s v="Snow One Like You"/>
        <s v="I Really Like Slop!"/>
        <s v="Game On! 2018"/>
        <s v="Go Gaming!"/>
        <s v="Goosebumps the Movie 2: Haunted Halloween: Slappy's Return"/>
        <s v="Dog's Purpose, A"/>
        <s v="Princess Imposter, The w/add-on"/>
        <s v="Giggle, Giggle, Quack"/>
        <s v="JoJo's Guide to the Sweet Life"/>
        <s v="What If You Had Animal Eyes?"/>
        <s v="Ever After High #3: A Wonderlandiful World"/>
        <s v="Force Oversleeps, The"/>
        <s v="Space"/>
        <s v="Olivia and the Fairy Princesses"/>
        <s v="Different Pond, A"/>
        <s v="Let's Get Cooking!"/>
        <s v="Fly to the Rescue!"/>
        <s v="Jack and the Geniuses"/>
        <s v="Be Afraid!"/>
        <s v="After the Fall"/>
        <s v="Supernova"/>
        <s v="Moo"/>
        <s v="Two Catch a Thief"/>
        <s v="Amazing World of Gumball, The, Vol. 5: Tunnel Kingdom"/>
        <s v="Live or Die? Survival Challenge"/>
        <s v="Escape from Alcatraz"/>
        <s v="Guinness World Records 2019"/>
        <s v="I Survived the Nazi Invasion, 1944"/>
        <s v="Hide-and-Boo Seek!"/>
        <s v="Twintuition: Double Dare"/>
        <s v="Lost in Outer Space"/>
        <s v="Rock On!: Rocks &amp; Minerals"/>
        <s v="Say What?: Real Answers to 100 Crazy Questions"/>
        <s v="Ready, Set, Play! 2019"/>
        <s v="My Big Fat Zombie Goldfish: Any Fin Is Possible"/>
        <s v="On Blood Road"/>
        <s v="Fish in a Tree"/>
        <s v="Ship of the Dead, The"/>
        <s v="Sheets"/>
        <s v="How to Catch a Turkey"/>
        <s v="Drama"/>
        <s v="Charlie &amp; Mouse"/>
        <s v="Flip's Great Escape"/>
        <s v="Super Squishies, Slime, and Putty"/>
        <s v="I Can Run"/>
        <s v="LucÃ­a la Luchadora"/>
        <s v="NiÃ±os de AmÃ©rica"/>
        <s v="How Do Dinosaurs Eat Their Food?"/>
        <s v="I Am Malala (Young Readers Edition)"/>
        <s v="Hundred Dresses, The"/>
        <s v="Bella Broomstick #1: Magic Mistakes"/>
        <s v="Pumpkin Contest, The"/>
        <s v="Stellaluna"/>
        <s v="Orphan Train Girl"/>
        <s v="One and Only Ivan, The"/>
        <s v="Crenshaw"/>
        <s v="New Friend for Sparkle, A"/>
        <s v="Towers Falling"/>
        <s v="Hello, Universe"/>
        <s v="Millions, Billions, &amp; Trillions"/>
        <s v="How Do Dinosaurs Say I'M MAD!"/>
        <s v="Goodnight, Goodnight, Construction Site"/>
        <s v="Bilingual Tales: La Sirenita / The Little Mermaid"/>
        <s v="Happy Troll-o-ween!"/>
        <s v="If You Give a Mouse a Brownie"/>
        <s v="The Real Z"/>
        <s v="Toto's Story"/>
        <s v="Ghosts at the Movie Theater, The"/>
        <s v="Warp in Time, A"/>
        <s v="Meet the WellieWishers"/>
        <s v="My Weird School Fast Facts: Geography"/>
        <s v="Thomas &amp; Friends: A Ghost on the Track"/>
        <s v="7 Ate 9"/>
        <s v="World According to Humphrey, The"/>
        <s v="Back to the Future"/>
        <s v="Star Wars: Jedi Academy, A New Class (Book #4)"/>
        <s v="Teen Titans Go! To the Movies: Junior Novel"/>
        <s v="Birds Make Nests"/>
        <s v="Llama Llama Learns to Swim"/>
        <s v="CatStronauts: Race to Mars"/>
        <s v="Revenge of the Teacher's Pets"/>
        <s v="There Was an Old Lady Who Swallowed Some Books!"/>
        <s v="Trouble According to Humphrey"/>
        <s v="We're Going on a Leaf Hunt"/>
        <s v="Black Lagoon Adv. Ch Bk #5: Halloween Party from the Black Lagoon"/>
        <s v="Hedgehugs: Autumn Hide-and-Squeak"/>
        <s v="Halloween ABC"/>
        <s v="Bad Guys, The"/>
        <s v="One More Story!"/>
        <s v="Dogs, Cats, and Dung Beetles"/>
        <s v="School for Crooks"/>
        <s v="Science Fair is Freaky!, The"/>
        <s v="I Like Myself!"/>
        <s v="Legend of Sleepy Hollow, The"/>
        <s v="Dot, The"/>
        <s v="One Leaf, Two Leaves, Count with Me!"/>
        <s v="Pledge of Allegiance, The"/>
        <s v="Mary Had a Little Glam"/>
        <s v="Pete the Cat's Groovy Bake Sale"/>
        <s v="Bad Seed, The"/>
        <s v="Should I Share My Ice Cream?"/>
        <s v="Ivy + Bean #7: What's the Big Idea?"/>
        <s v="Lola Levine and the Halloween Scream"/>
        <s v="Thrifty Guide to the American Revolution, The"/>
        <s v="Slacker"/>
        <s v="Daniel Tiger Goes to School"/>
        <s v="Scaredycrow"/>
        <s v="Querido primo: Una carta a mi primo"/>
        <s v="Corduroy"/>
        <s v="Kindness Counts!"/>
        <s v="Recess Queen, The"/>
        <s v="Vegetables in Underwear"/>
        <s v="Charlotte's Web"/>
        <s v="12 Days of Preschool, The"/>
        <s v="Llama Llama Loses a Tooth"/>
        <s v="This Book Will Not Be Fun"/>
        <s v="Brown Bear, Brown Bear, What Do You See?"/>
        <s v="Place Value"/>
        <s v="Mummies in the Morning"/>
        <s v="Lions at Lunchtime"/>
        <s v="Pumpkin Spice Secrets"/>
        <s v="Romeo and Juliet"/>
        <s v="Seriously Wicked"/>
        <s v="Game On! 2019"/>
        <s v="Turkey Trick or Treat"/>
        <s v="Creeper Diaries, The #2: Creeper's Got Talent"/>
        <s v="Auggie &amp; Me: Three Wonder Stories"/>
        <s v="Scaly Spotted Feathered Frilled"/>
        <s v="Puppy Dog Pals: Adventures in Puppy-Sitting"/>
        <s v="Pig the Pug"/>
        <s v="Aru Shah and the End of Time"/>
        <s v="Courage Under Fire"/>
        <s v="Unschooled"/>
        <s v="New at the Zoo Say Hello to the World's Newly Disc"/>
        <s v="Sink or Swim"/>
        <s v="Sharkies, The"/>
        <s v="Resistance"/>
        <s v="Big Book of Who: Baseball"/>
        <s v="Disney Magic Kitchen Cookbook"/>
        <s v="Liberty"/>
        <s v="From You to Me"/>
        <s v="Mob School Survivor #1: The Creeper Diaries"/>
        <s v="Football Superstars 2018"/>
        <s v="Deadzone"/>
        <s v="Friendsgiving"/>
        <s v="I Survived the American Revolution, 1776"/>
        <s v="Olivia Bean, Trivia Queen"/>
        <s v="Jacky Ha-Ha"/>
        <s v="Deep-Sea Dive"/>
        <s v="Pete the Cat: Trick or Pete"/>
        <s v="Chronicles of Narnia #2: The Lion, the Witch and the Wardrobe"/>
        <s v="Junie B., First Grader: One-Man Band"/>
        <s v="Junie B., First Grader: Cheater Pants"/>
        <s v="Rogue Wave"/>
        <s v="Koala Who Could, The"/>
        <s v="How to Feed Your Parents"/>
        <s v="Goosebumps The Movie: Monster Survival Guide"/>
        <s v="I Can Only Imagine"/>
        <s v="Impostors"/>
        <s v="Arthur Jumps into Fall"/>
        <s v="Disney Frozen: Ghost Hunt!"/>
        <s v="Smallfoot: Yeti, Set, Go!"/>
        <s v="Ultimate Character Guide"/>
        <s v="Legend of Zelda, The: Twilight Princess, Vol. 2"/>
        <s v="Deep Blue"/>
        <s v="Don't Cosplay with My Heart"/>
        <s v="Escape from the Great Earthquake"/>
        <s v="D-Day: Battle on the Beach"/>
        <s v="Ultimate Collector's Guide: Volume 3"/>
        <s v="Serafina and the Twisted Staff"/>
        <s v="Magician's Hat, The"/>
        <s v="Marvel: Black Panther"/>
        <s v="Horizon"/>
        <s v="Periodic Table"/>
        <s v="Marvel Tsum Tsum Takeover"/>
        <s v="Khipu and the Final Key, The"/>
        <s v="Learning to Share"/>
        <s v="PJ Masks Catboy Does It Again"/>
        <s v="Last Council, The"/>
        <s v="Middle School, The Worst Years of My Life"/>
        <s v="Missing, The"/>
        <s v="Titan's Curse, The"/>
        <s v="Old MacDonald Had a Farm"/>
        <s v="Warden's Daughter, The (O/P)"/>
        <s v="Scaredy Squirrel Prepares for Halloween"/>
        <s v="Book of Knights, The"/>
        <s v="Sunny Day: Pop Star Makeover!"/>
        <s v="Clifford's Puppy Days: Little Red Sled, The"/>
        <s v="Code Racers"/>
        <s v="Puppy Place, The #48: Bitsy"/>
        <s v="Giving Tree, The"/>
        <s v="Two Dogs in a Trench Coat Go to School"/>
        <s v="Weather or Not"/>
        <s v="Terrible Two, The"/>
        <s v="Ban This Book"/>
        <s v="What Was D-Day?"/>
        <s v="Who Was Walt Disney?"/>
        <s v="Knuffle Bunny Too"/>
        <s v="Captain Underpants and the Terrifying Return of Tippy Tinkletrousers"/>
        <s v="Third Grade Angels"/>
        <s v="Because of Winn-Dixie"/>
        <s v="Sarai and the Meaning of Awesome"/>
        <s v="Unsung Heroes"/>
        <s v="On the First Day of Kindergarten"/>
        <s v="Stella DÃ­az tiene algo que decir"/>
        <s v="Thanksgiving on Thursday"/>
        <s v="Giraffes Can't Dance"/>
        <s v="Because of an Acorn"/>
        <s v="Girls Who Code"/>
        <s v="Little Tree"/>
        <s v="Fault Lines in the Constitution"/>
        <s v="Hug a Tree, Geronimo"/>
        <s v="Good Night for Ghosts, A"/>
        <s v="Riding Freedom"/>
        <s v="Gruffalo, The"/>
        <s v="Hidden Figures (Young Readers' Edition)"/>
        <s v="Ghost of Slappy, The"/>
        <s v="Wemberly Worried"/>
        <s v="Cool Careers with Animals (2018)"/>
        <s v="If You Were the Moon"/>
        <s v="Pete the Cat: Five Little Pumpkins"/>
      </sharedItems>
    </cacheField>
    <cacheField name="TITLE_Id" numFmtId="0">
      <sharedItems containsSemiMixedTypes="0" containsString="0" containsNumber="1" containsInteger="1" minValue="70009" maxValue="77965"/>
    </cacheField>
    <cacheField name="CHANNEL" numFmtId="0">
      <sharedItems count="2">
        <s v="CHANNEL 2"/>
        <s v="CHANNEL 1"/>
      </sharedItems>
    </cacheField>
    <cacheField name="PROD_TYP" numFmtId="0">
      <sharedItems count="2">
        <s v="HARDBACK"/>
        <s v="PAPERBACK"/>
      </sharedItems>
    </cacheField>
    <cacheField name="SERIES" numFmtId="0">
      <sharedItems count="2">
        <s v="Y"/>
        <s v="N"/>
      </sharedItems>
    </cacheField>
    <cacheField name="CH1_GENRE" numFmtId="0">
      <sharedItems containsBlank="1"/>
    </cacheField>
    <cacheField name="CH1_THEME" numFmtId="0">
      <sharedItems containsBlank="1"/>
    </cacheField>
    <cacheField name="CH2_CATEGORY" numFmtId="0">
      <sharedItems containsBlank="1"/>
    </cacheField>
    <cacheField name="CH2_SUBCATEGORY" numFmtId="0">
      <sharedItems containsBlank="1"/>
    </cacheField>
    <cacheField name="LEXILE_11_DESC" numFmtId="0">
      <sharedItems containsBlank="1" count="147">
        <m/>
        <s v="AD380L"/>
        <s v="AD440L"/>
        <s v="580L"/>
        <s v="990L"/>
        <s v="AD490L"/>
        <s v="NP"/>
        <s v="AD710L"/>
        <s v="300L"/>
        <s v="AD530L"/>
        <s v="730L"/>
        <s v="460L"/>
        <s v="GN390L"/>
        <s v="GN510L"/>
        <s v="AD670L"/>
        <s v="AD600L"/>
        <s v="290L"/>
        <s v="660L"/>
        <s v="560L"/>
        <s v="150L"/>
        <s v="AD520L"/>
        <s v="GN320L"/>
        <s v="510L"/>
        <s v="1200L"/>
        <s v="AD570L"/>
        <s v="AD480L"/>
        <s v="890L"/>
        <s v="470L"/>
        <s v="790L"/>
        <s v="1040L"/>
        <s v="670L"/>
        <s v="680L"/>
        <s v="1080L"/>
        <s v="GN280L"/>
        <s v="570L"/>
        <s v="490L"/>
        <s v="480L"/>
        <s v="AD410L"/>
        <s v="750L"/>
        <s v="GN410L"/>
        <s v="920L"/>
        <s v="210L"/>
        <s v="770L"/>
        <s v="740L"/>
        <s v="710L"/>
        <s v="840L"/>
        <s v="410L"/>
        <s v="850L"/>
        <s v="1020L"/>
        <s v="AD580L"/>
        <s v="640L"/>
        <s v="650L"/>
        <s v="620L"/>
        <s v="AD460L"/>
        <s v="AD470L"/>
        <s v="540L"/>
        <s v="AD510L"/>
        <s v="830L"/>
        <s v="AD390L"/>
        <s v="AD560L"/>
        <s v="720L"/>
        <s v="AD350L"/>
        <s v="980L"/>
        <s v="700L"/>
        <s v="900L"/>
        <s v="520L"/>
        <s v="AD610L"/>
        <s v="BR100L"/>
        <s v="590L"/>
        <s v="860L"/>
        <s v="870L"/>
        <s v="960L"/>
        <s v="940L"/>
        <s v="AD400L"/>
        <s v="880L"/>
        <s v="IG1220L"/>
        <s v="NC1170L"/>
        <s v="630L"/>
        <s v="HL870L"/>
        <s v="1010L"/>
        <s v="AD940L"/>
        <s v="690L"/>
        <s v="NC1270L"/>
        <s v="AD550L"/>
        <s v="810L"/>
        <s v="GN270L"/>
        <s v="500L"/>
        <s v="GN260L"/>
        <s v="GN300L"/>
        <s v="950L"/>
        <s v="610L"/>
        <s v="AD840L"/>
        <s v="340L"/>
        <s v="GN580L"/>
        <s v="GN200L"/>
        <s v="550L"/>
        <s v="1120L"/>
        <s v="400L"/>
        <s v="AD720L"/>
        <s v="AD540L"/>
        <s v="HL710L"/>
        <s v="IG1240L"/>
        <s v="AD870L"/>
        <s v="AD620L"/>
        <s v="NC790L"/>
        <s v="AD730L"/>
        <s v="AD740L"/>
        <s v="930L"/>
        <s v="1190L"/>
        <s v="780L"/>
        <s v="AD430L"/>
        <s v="BR"/>
        <s v="AD590L"/>
        <s v="430L"/>
        <s v="IG1130L"/>
        <s v="970L"/>
        <s v="820L"/>
        <s v="AD630L"/>
        <s v="AD980L"/>
        <s v="910L"/>
        <s v="GN400L"/>
        <s v="AD450L"/>
        <s v="800L"/>
        <s v="GN550L"/>
        <s v="530L"/>
        <s v="AD500L"/>
        <s v="NP550L"/>
        <s v="600L"/>
        <s v="200L"/>
        <s v="AD200L"/>
        <s v="HL720L"/>
        <s v="AD420L"/>
        <s v="1130L"/>
        <s v="1000L"/>
        <s v="380L"/>
        <s v="HL620L"/>
        <s v="GN380L"/>
        <s v="HL580L"/>
        <s v="HL670L"/>
        <s v="NC840L"/>
        <s v="GN630L"/>
        <s v="NC1040L"/>
        <s v="AD690L"/>
        <s v="390L"/>
        <s v="50L"/>
        <s v="AD790L"/>
        <s v="AD30L"/>
      </sharedItems>
    </cacheField>
    <cacheField name="total_units" numFmtId="0">
      <sharedItems containsSemiMixedTypes="0" containsString="0" containsNumber="1" containsInteger="1" minValue="1" maxValue="130"/>
    </cacheField>
    <cacheField name="UNIT_PRICE" numFmtId="0">
      <sharedItems containsString="0" containsBlank="1" containsNumber="1" minValue="3.75" maxValue="28.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27">
  <r>
    <x v="0"/>
    <n v="71797"/>
    <x v="0"/>
    <x v="0"/>
    <x v="0"/>
    <s v="['Humor &amp; Funny Stories', 'Action &amp; Adventure']"/>
    <s v="['Reluctant Reader Appeal', 'Superheroes']"/>
    <s v="GRAPHIC NOVELS"/>
    <m/>
    <x v="0"/>
    <n v="2"/>
    <n v="9.99"/>
  </r>
  <r>
    <x v="1"/>
    <n v="72780"/>
    <x v="0"/>
    <x v="1"/>
    <x v="1"/>
    <m/>
    <s v="['Emotions &amp; Feelings', 'Bedtime &amp; Dreams', 'Penguins']"/>
    <m/>
    <m/>
    <x v="1"/>
    <n v="1"/>
    <n v="4.95"/>
  </r>
  <r>
    <x v="2"/>
    <n v="77338"/>
    <x v="0"/>
    <x v="1"/>
    <x v="1"/>
    <m/>
    <s v="['Counting, Numbers &amp; Place Value', 'Fall', 'Seasons']"/>
    <m/>
    <m/>
    <x v="0"/>
    <n v="2"/>
    <n v="4.95"/>
  </r>
  <r>
    <x v="0"/>
    <n v="71797"/>
    <x v="0"/>
    <x v="0"/>
    <x v="0"/>
    <s v="['Humor &amp; Funny Stories', 'Action &amp; Adventure']"/>
    <s v="['Reluctant Reader Appeal', 'Superheroes']"/>
    <s v="GRAPHIC NOVELS"/>
    <m/>
    <x v="0"/>
    <n v="1"/>
    <n v="9.99"/>
  </r>
  <r>
    <x v="3"/>
    <n v="75211"/>
    <x v="0"/>
    <x v="1"/>
    <x v="1"/>
    <m/>
    <s v="['Kindness', 'Cooking &amp; Food', 'Friendship']"/>
    <s v="PICTURE"/>
    <s v="PAPERBACK BOOK"/>
    <x v="2"/>
    <n v="1"/>
    <n v="6.95"/>
  </r>
  <r>
    <x v="4"/>
    <n v="77501"/>
    <x v="0"/>
    <x v="1"/>
    <x v="1"/>
    <s v="['Poetry, Songs &amp; Verse']"/>
    <s v="['Growing Up']"/>
    <m/>
    <m/>
    <x v="0"/>
    <n v="1"/>
    <n v="5.95"/>
  </r>
  <r>
    <x v="5"/>
    <n v="72771"/>
    <x v="0"/>
    <x v="0"/>
    <x v="1"/>
    <s v="['Humor &amp; Funny Stories']"/>
    <s v="['Brothers &amp; Sisters', 'Family Life', 'Behavior &amp; Manners']"/>
    <s v="PICTURE"/>
    <s v="HC/POB BOOK"/>
    <x v="0"/>
    <n v="1"/>
    <n v="17.989999999999998"/>
  </r>
  <r>
    <x v="6"/>
    <n v="70281"/>
    <x v="0"/>
    <x v="1"/>
    <x v="1"/>
    <s v="['Humor &amp; Funny Stories']"/>
    <s v="['Reluctant Reader Appeal', 'Family Life']"/>
    <m/>
    <m/>
    <x v="0"/>
    <n v="2"/>
    <n v="4"/>
  </r>
  <r>
    <x v="7"/>
    <n v="73201"/>
    <x v="0"/>
    <x v="1"/>
    <x v="1"/>
    <s v="['Biography &amp; Autobiography']"/>
    <s v="['Scientists &amp; Inventors', 'Women', 'Science &amp; Nature', 'Reluctant Reader Appeal']"/>
    <s v="INSTRUCTION RESOURCE DIVISION"/>
    <s v="PRIMARY NONFICTION"/>
    <x v="3"/>
    <n v="1"/>
    <n v="5.5"/>
  </r>
  <r>
    <x v="8"/>
    <n v="72020"/>
    <x v="0"/>
    <x v="1"/>
    <x v="0"/>
    <s v="['Horror &amp; Supernatural']"/>
    <s v="['Monsters &amp; Ghosts', 'Reluctant Reader Appeal']"/>
    <s v="MYSTERY"/>
    <m/>
    <x v="0"/>
    <n v="1"/>
    <n v="6.99"/>
  </r>
  <r>
    <x v="9"/>
    <n v="74570"/>
    <x v="0"/>
    <x v="1"/>
    <x v="0"/>
    <s v="['School Stories', 'Humor &amp; Funny Stories']"/>
    <s v="['School Life', 'Teachers', 'Cooking &amp; Food', 'Reluctant Reader Appeal']"/>
    <s v="CHAPTER"/>
    <m/>
    <x v="0"/>
    <n v="1"/>
    <n v="4.99"/>
  </r>
  <r>
    <x v="10"/>
    <n v="71855"/>
    <x v="0"/>
    <x v="1"/>
    <x v="0"/>
    <s v="['Humor &amp; Funny Stories']"/>
    <s v="['Middle School', 'Halloween', 'Movies', 'Reluctant Reader Appeal']"/>
    <s v="HUMOR"/>
    <m/>
    <x v="4"/>
    <n v="1"/>
    <n v="8.99"/>
  </r>
  <r>
    <x v="11"/>
    <n v="70745"/>
    <x v="0"/>
    <x v="1"/>
    <x v="1"/>
    <s v="['Classics']"/>
    <s v="['Farm Animals', 'Bedtime &amp; Dreams']"/>
    <s v="PICTURE"/>
    <s v="PAPERBACK BOOK"/>
    <x v="5"/>
    <n v="1"/>
    <n v="5.95"/>
  </r>
  <r>
    <x v="12"/>
    <n v="74710"/>
    <x v="0"/>
    <x v="1"/>
    <x v="1"/>
    <s v="['Humor &amp; Funny Stories']"/>
    <s v="['Bedtime &amp; Dreams']"/>
    <s v="PICTURE"/>
    <s v="PAPERBACK BOOK"/>
    <x v="6"/>
    <n v="1"/>
    <n v="5.5"/>
  </r>
  <r>
    <x v="13"/>
    <n v="71331"/>
    <x v="0"/>
    <x v="1"/>
    <x v="1"/>
    <s v="['Horror &amp; Supernatural']"/>
    <s v="['Paranormal', 'Brothers &amp; Sisters', 'Monsters &amp; Ghosts']"/>
    <s v="MYSTERY"/>
    <m/>
    <x v="0"/>
    <n v="2"/>
    <n v="6.99"/>
  </r>
  <r>
    <x v="14"/>
    <n v="72829"/>
    <x v="0"/>
    <x v="1"/>
    <x v="1"/>
    <s v="['Humor &amp; Funny Stories']"/>
    <s v="['Jokes &amp; Riddles', 'Halloween']"/>
    <m/>
    <m/>
    <x v="0"/>
    <n v="1"/>
    <m/>
  </r>
  <r>
    <x v="15"/>
    <n v="71906"/>
    <x v="0"/>
    <x v="1"/>
    <x v="1"/>
    <s v="['Humor &amp; Funny Stories']"/>
    <s v="['Farm Animals', 'Birds', 'Cleverness &amp; Resourcefulness', 'Outdoor Recreation']"/>
    <s v="PICTURE"/>
    <m/>
    <x v="2"/>
    <n v="1"/>
    <m/>
  </r>
  <r>
    <x v="16"/>
    <n v="70855"/>
    <x v="0"/>
    <x v="1"/>
    <x v="1"/>
    <s v="['Humor &amp; Funny Stories']"/>
    <s v="['Monsters &amp; Ghosts', 'Friendship', 'First Day of School']"/>
    <m/>
    <m/>
    <x v="0"/>
    <n v="1"/>
    <m/>
  </r>
  <r>
    <x v="17"/>
    <n v="74401"/>
    <x v="0"/>
    <x v="1"/>
    <x v="1"/>
    <m/>
    <s v="['Construction Machines', 'Transportation &amp; Vehicles', 'Building', 'Teamwork', 'Trucks']"/>
    <m/>
    <m/>
    <x v="7"/>
    <n v="1"/>
    <n v="5.95"/>
  </r>
  <r>
    <x v="18"/>
    <n v="77282"/>
    <x v="0"/>
    <x v="1"/>
    <x v="1"/>
    <s v="['Humor &amp; Funny Stories']"/>
    <s v="['Dogs', 'Halloween', 'Animals']"/>
    <s v="INSTRUCTION RESOURCE DIVISION"/>
    <s v="PRIMARY FICTION"/>
    <x v="8"/>
    <n v="1"/>
    <n v="3.99"/>
  </r>
  <r>
    <x v="19"/>
    <n v="73127"/>
    <x v="0"/>
    <x v="1"/>
    <x v="1"/>
    <m/>
    <s v="['Friendship']"/>
    <m/>
    <m/>
    <x v="9"/>
    <n v="1"/>
    <n v="4.95"/>
  </r>
  <r>
    <x v="20"/>
    <n v="72616"/>
    <x v="0"/>
    <x v="1"/>
    <x v="1"/>
    <m/>
    <s v="['Monkeys, Apes &amp; Other Primates', 'Bedtime &amp; Dreams', 'Dance']"/>
    <m/>
    <m/>
    <x v="0"/>
    <n v="1"/>
    <n v="5.5"/>
  </r>
  <r>
    <x v="21"/>
    <n v="75709"/>
    <x v="0"/>
    <x v="1"/>
    <x v="1"/>
    <s v="['School Stories', 'Humor &amp; Funny Stories']"/>
    <s v="['Bullying', 'Friendship', 'Middle School']"/>
    <s v="INSTRUCTION RESOURCE DIVISION"/>
    <s v="INTERMEDIATE FICTION"/>
    <x v="10"/>
    <n v="1"/>
    <n v="7.95"/>
  </r>
  <r>
    <x v="22"/>
    <n v="77584"/>
    <x v="0"/>
    <x v="1"/>
    <x v="1"/>
    <s v="['Biography &amp; Autobiography']"/>
    <s v="['Creative Writing', 'Reluctant Reader Appeal']"/>
    <s v="BIOGRAPHY"/>
    <m/>
    <x v="0"/>
    <n v="1"/>
    <m/>
  </r>
  <r>
    <x v="23"/>
    <n v="71160"/>
    <x v="0"/>
    <x v="1"/>
    <x v="1"/>
    <s v="['Humor &amp; Funny Stories']"/>
    <s v="['Birds', 'Neighborhood Places', 'Reading &amp; Literacy', 'Animals']"/>
    <m/>
    <m/>
    <x v="0"/>
    <n v="1"/>
    <n v="5.95"/>
  </r>
  <r>
    <x v="24"/>
    <n v="76570"/>
    <x v="0"/>
    <x v="1"/>
    <x v="1"/>
    <s v="['Informative Nonfiction']"/>
    <s v="['American History', '19th Century America', 'Art &amp; Architecture', 'Reluctant Reader Appeal']"/>
    <m/>
    <m/>
    <x v="0"/>
    <n v="1"/>
    <n v="5.95"/>
  </r>
  <r>
    <x v="25"/>
    <n v="73736"/>
    <x v="0"/>
    <x v="1"/>
    <x v="1"/>
    <s v="['Action &amp; Adventure', 'Media']"/>
    <s v="['Dinosaurs', 'Reluctant Reader Appeal']"/>
    <s v="EASY READER"/>
    <m/>
    <x v="0"/>
    <n v="1"/>
    <n v="4.99"/>
  </r>
  <r>
    <x v="26"/>
    <n v="73473"/>
    <x v="0"/>
    <x v="0"/>
    <x v="1"/>
    <s v="['Humor &amp; Funny Stories']"/>
    <s v="['Dinosaurs', 'Animals']"/>
    <s v="EASY READER"/>
    <s v="PAPER OVER BOARDS"/>
    <x v="0"/>
    <n v="1"/>
    <m/>
  </r>
  <r>
    <x v="27"/>
    <n v="77265"/>
    <x v="0"/>
    <x v="1"/>
    <x v="0"/>
    <s v="['Animal Stories']"/>
    <s v="['Dogs', 'Pets']"/>
    <s v="CHAPTER"/>
    <m/>
    <x v="0"/>
    <n v="1"/>
    <n v="4.95"/>
  </r>
  <r>
    <x v="28"/>
    <n v="76821"/>
    <x v="0"/>
    <x v="1"/>
    <x v="1"/>
    <s v="['Action &amp; Adventure', 'Media']"/>
    <s v="['Superheroes', 'Movies']"/>
    <m/>
    <m/>
    <x v="0"/>
    <n v="1"/>
    <m/>
  </r>
  <r>
    <x v="29"/>
    <n v="73673"/>
    <x v="0"/>
    <x v="1"/>
    <x v="1"/>
    <s v="['School Stories']"/>
    <s v="['Kindness', 'Kindergarten', 'School Life']"/>
    <s v="PICTURE"/>
    <s v="PAPERBACK BOOK"/>
    <x v="11"/>
    <n v="2"/>
    <n v="6.95"/>
  </r>
  <r>
    <x v="30"/>
    <n v="71697"/>
    <x v="0"/>
    <x v="1"/>
    <x v="1"/>
    <s v="['Records, Fun Facts &amp; Interactive']"/>
    <s v="['Dinosaurs', 'Animals', 'Science &amp; Nature']"/>
    <m/>
    <m/>
    <x v="0"/>
    <n v="1"/>
    <n v="5.95"/>
  </r>
  <r>
    <x v="31"/>
    <n v="70845"/>
    <x v="0"/>
    <x v="1"/>
    <x v="1"/>
    <s v="['Humor &amp; Funny Stories', 'Media']"/>
    <m/>
    <s v="GRAPHIC NOVELS"/>
    <m/>
    <x v="12"/>
    <n v="1"/>
    <n v="9.99"/>
  </r>
  <r>
    <x v="32"/>
    <n v="73371"/>
    <x v="0"/>
    <x v="1"/>
    <x v="1"/>
    <m/>
    <s v="['Fall', 'Seasons']"/>
    <m/>
    <m/>
    <x v="0"/>
    <n v="1"/>
    <n v="6.95"/>
  </r>
  <r>
    <x v="33"/>
    <n v="76699"/>
    <x v="1"/>
    <x v="1"/>
    <x v="1"/>
    <s v="['Humor &amp; Funny Stories']"/>
    <s v="['Ocean Animals', 'Friendship', 'Imagination &amp; Play', 'Reluctant Reader Appeal']"/>
    <s v="GRAPHIC NOVELS"/>
    <m/>
    <x v="13"/>
    <n v="1"/>
    <n v="5.95"/>
  </r>
  <r>
    <x v="34"/>
    <n v="75386"/>
    <x v="1"/>
    <x v="1"/>
    <x v="1"/>
    <m/>
    <s v="['Animals']"/>
    <s v="PICTURE"/>
    <s v="PAPERBACK BOOK"/>
    <x v="14"/>
    <n v="1"/>
    <m/>
  </r>
  <r>
    <x v="35"/>
    <n v="72212"/>
    <x v="1"/>
    <x v="0"/>
    <x v="1"/>
    <s v="['Humor &amp; Funny Stories', 'Media']"/>
    <s v="['Fish', 'Ocean Animals']"/>
    <s v="PICTURE"/>
    <s v="PAPER OVER BOARDS"/>
    <x v="15"/>
    <n v="1"/>
    <m/>
  </r>
  <r>
    <x v="36"/>
    <n v="77819"/>
    <x v="1"/>
    <x v="1"/>
    <x v="1"/>
    <m/>
    <m/>
    <s v="FAMILY &amp; FRIENDSHIP"/>
    <m/>
    <x v="0"/>
    <n v="1"/>
    <m/>
  </r>
  <r>
    <x v="37"/>
    <n v="74651"/>
    <x v="1"/>
    <x v="1"/>
    <x v="1"/>
    <s v="['Humor &amp; Funny Stories']"/>
    <s v="['Friendship', 'Reluctant Reader Appeal']"/>
    <s v="EASY READER"/>
    <s v="PRIMARY FICTION"/>
    <x v="0"/>
    <n v="1"/>
    <m/>
  </r>
  <r>
    <x v="38"/>
    <n v="71275"/>
    <x v="1"/>
    <x v="0"/>
    <x v="1"/>
    <s v="['Humor &amp; Funny Stories']"/>
    <s v="['Farm Animals', 'School Life', 'First Day of School', 'Behavior &amp; Manners']"/>
    <s v="PICTURE"/>
    <s v="PAPER OVER BOARDS"/>
    <x v="0"/>
    <n v="2"/>
    <m/>
  </r>
  <r>
    <x v="39"/>
    <n v="76446"/>
    <x v="1"/>
    <x v="1"/>
    <x v="0"/>
    <m/>
    <m/>
    <s v="CHAPTER"/>
    <m/>
    <x v="0"/>
    <n v="1"/>
    <m/>
  </r>
  <r>
    <x v="40"/>
    <n v="73208"/>
    <x v="1"/>
    <x v="1"/>
    <x v="1"/>
    <m/>
    <m/>
    <s v="PICTURE"/>
    <s v="PAPERBACK BOOK"/>
    <x v="16"/>
    <n v="1"/>
    <n v="5.99"/>
  </r>
  <r>
    <x v="41"/>
    <n v="77182"/>
    <x v="1"/>
    <x v="1"/>
    <x v="1"/>
    <m/>
    <m/>
    <s v="SCIENCE"/>
    <m/>
    <x v="0"/>
    <n v="1"/>
    <n v="12.99"/>
  </r>
  <r>
    <x v="42"/>
    <n v="77128"/>
    <x v="1"/>
    <x v="1"/>
    <x v="1"/>
    <s v="['Humor &amp; Funny Stories']"/>
    <s v="['Birds', 'Animals']"/>
    <s v="PICTURE"/>
    <s v="PAPERBACK BOOK"/>
    <x v="0"/>
    <n v="1"/>
    <n v="4.99"/>
  </r>
  <r>
    <x v="43"/>
    <n v="71846"/>
    <x v="1"/>
    <x v="1"/>
    <x v="0"/>
    <s v="['Humor &amp; Funny Stories']"/>
    <s v="['Middle School', &quot;April Fools' Day&quot;, 'Reluctant Reader Appeal']"/>
    <s v="FAMILY &amp; FRIENDSHIP"/>
    <m/>
    <x v="17"/>
    <n v="2"/>
    <n v="6.95"/>
  </r>
  <r>
    <x v="44"/>
    <n v="74346"/>
    <x v="1"/>
    <x v="1"/>
    <x v="1"/>
    <s v="['Media']"/>
    <m/>
    <s v="PICTURE"/>
    <s v="8X8 BOOK"/>
    <x v="0"/>
    <n v="1"/>
    <n v="4.99"/>
  </r>
  <r>
    <x v="45"/>
    <n v="70233"/>
    <x v="1"/>
    <x v="1"/>
    <x v="1"/>
    <s v="['Action &amp; Adventure', 'Media']"/>
    <s v="['Video Games &amp; Gaming', 'Reluctant Reader Appeal']"/>
    <s v="EASY READER"/>
    <s v="MEDIA"/>
    <x v="0"/>
    <n v="1"/>
    <n v="5.99"/>
  </r>
  <r>
    <x v="46"/>
    <n v="75128"/>
    <x v="1"/>
    <x v="1"/>
    <x v="0"/>
    <s v="['Fantasy']"/>
    <s v="['Dogs', 'Princesses, Fairies &amp; More']"/>
    <s v="CHAPTER"/>
    <m/>
    <x v="18"/>
    <n v="1"/>
    <n v="4.99"/>
  </r>
  <r>
    <x v="47"/>
    <n v="73301"/>
    <x v="1"/>
    <x v="1"/>
    <x v="1"/>
    <m/>
    <s v="['Behavior &amp; Manners', 'Kindness', 'Character &amp; Values']"/>
    <s v="PICTURE"/>
    <s v="PAPERBACK BOOK"/>
    <x v="19"/>
    <n v="1"/>
    <n v="4.99"/>
  </r>
  <r>
    <x v="48"/>
    <n v="76017"/>
    <x v="1"/>
    <x v="0"/>
    <x v="1"/>
    <s v="['Informative Nonfiction', 'Records, Fun Facts &amp; Interactive', 'Media']"/>
    <s v="['Science &amp; Nature', 'Reluctant Reader Appeal']"/>
    <s v="PICTURE"/>
    <s v="PAPER OVER BOARDS"/>
    <x v="0"/>
    <n v="1"/>
    <n v="17.989999999999998"/>
  </r>
  <r>
    <x v="49"/>
    <n v="71751"/>
    <x v="1"/>
    <x v="0"/>
    <x v="1"/>
    <s v="['Media', 'Fantasy']"/>
    <m/>
    <s v="FANTASY"/>
    <m/>
    <x v="0"/>
    <n v="1"/>
    <m/>
  </r>
  <r>
    <x v="50"/>
    <n v="76580"/>
    <x v="1"/>
    <x v="1"/>
    <x v="1"/>
    <s v="['Animal Stories', 'Media']"/>
    <s v="['Horses &amp; Ponies']"/>
    <s v="FAMILY &amp; FRIENDSHIP"/>
    <m/>
    <x v="0"/>
    <n v="3"/>
    <n v="6.99"/>
  </r>
  <r>
    <x v="51"/>
    <n v="73185"/>
    <x v="1"/>
    <x v="1"/>
    <x v="0"/>
    <s v="['Animal Stories']"/>
    <s v="['Dogs', 'Animals', 'Time Travel', 'Disasters &amp; Stories of Survival', 'American History']"/>
    <s v="CHAPTER"/>
    <m/>
    <x v="18"/>
    <n v="1"/>
    <n v="5.99"/>
  </r>
  <r>
    <x v="52"/>
    <n v="76906"/>
    <x v="1"/>
    <x v="1"/>
    <x v="1"/>
    <m/>
    <s v="['Unicorns', 'Horses &amp; Ponies', 'Friendship', 'Identity']"/>
    <s v="PICTURE"/>
    <s v="PAPERBACK BOOK"/>
    <x v="20"/>
    <n v="3"/>
    <n v="4.99"/>
  </r>
  <r>
    <x v="53"/>
    <n v="72476"/>
    <x v="1"/>
    <x v="1"/>
    <x v="1"/>
    <s v="['Science Fiction', 'Young Adult']"/>
    <s v="['Video Games &amp; Gaming', 'Intrigue']"/>
    <s v="ADVENTURE"/>
    <m/>
    <x v="0"/>
    <n v="2"/>
    <m/>
  </r>
  <r>
    <x v="54"/>
    <n v="77575"/>
    <x v="1"/>
    <x v="1"/>
    <x v="1"/>
    <s v="['Biography &amp; Autobiography']"/>
    <s v="['Presidents, Patriots &amp; Politicians', 'American History', 'The American Revolution', 'Elections, Civics &amp; Government', 'Reluctant Reader Appeal']"/>
    <s v="BIOGRAPHY"/>
    <m/>
    <x v="0"/>
    <n v="1"/>
    <n v="5.99"/>
  </r>
  <r>
    <x v="55"/>
    <n v="76048"/>
    <x v="1"/>
    <x v="1"/>
    <x v="0"/>
    <m/>
    <m/>
    <s v="CHAPTER"/>
    <m/>
    <x v="0"/>
    <n v="5"/>
    <m/>
  </r>
  <r>
    <x v="56"/>
    <n v="76697"/>
    <x v="1"/>
    <x v="1"/>
    <x v="1"/>
    <s v="['Action &amp; Adventure', 'Humor &amp; Funny Stories']"/>
    <s v="['Video Games &amp; Gaming', 'Reluctant Reader Appeal']"/>
    <s v="GRAPHIC NOVELS"/>
    <m/>
    <x v="21"/>
    <n v="2"/>
    <n v="14.99"/>
  </r>
  <r>
    <x v="57"/>
    <n v="76349"/>
    <x v="1"/>
    <x v="1"/>
    <x v="1"/>
    <s v="['Realistic Fiction']"/>
    <s v="['Baseball &amp; Softball', 'Illness &amp; Injury', 'Moving']"/>
    <s v="FAMILY &amp; FRIENDSHIP"/>
    <m/>
    <x v="22"/>
    <n v="1"/>
    <n v="7.99"/>
  </r>
  <r>
    <x v="58"/>
    <n v="72950"/>
    <x v="1"/>
    <x v="1"/>
    <x v="1"/>
    <m/>
    <m/>
    <s v="PICTURE"/>
    <s v="PAPERBACK BOOK"/>
    <x v="0"/>
    <n v="3"/>
    <m/>
  </r>
  <r>
    <x v="59"/>
    <n v="73871"/>
    <x v="1"/>
    <x v="1"/>
    <x v="1"/>
    <s v="['Records, Fun Facts &amp; Interactive', 'Media']"/>
    <s v="['Video Games &amp; Gaming', 'Reluctant Reader Appeal']"/>
    <s v="REFERENCE"/>
    <s v="GAMES"/>
    <x v="23"/>
    <n v="1"/>
    <n v="9.99"/>
  </r>
  <r>
    <x v="60"/>
    <n v="73493"/>
    <x v="1"/>
    <x v="1"/>
    <x v="1"/>
    <m/>
    <s v="['Martial Arts', 'Birthdays', 'Ninjas']"/>
    <s v="PICTURE"/>
    <s v="PAPERBACK BOOK"/>
    <x v="0"/>
    <n v="1"/>
    <n v="4.99"/>
  </r>
  <r>
    <x v="61"/>
    <n v="74418"/>
    <x v="1"/>
    <x v="1"/>
    <x v="1"/>
    <s v="['How-To', 'Media']"/>
    <s v="['Video Games &amp; Gaming', 'Building', 'Reluctant Reader Appeal']"/>
    <s v="REFERENCE"/>
    <s v="GAMES"/>
    <x v="0"/>
    <n v="3"/>
    <n v="7.99"/>
  </r>
  <r>
    <x v="62"/>
    <n v="75004"/>
    <x v="1"/>
    <x v="1"/>
    <x v="1"/>
    <m/>
    <m/>
    <s v="PICTURE"/>
    <s v="PAPERBACK BOOK"/>
    <x v="24"/>
    <n v="1"/>
    <n v="4.99"/>
  </r>
  <r>
    <x v="63"/>
    <n v="70477"/>
    <x v="1"/>
    <x v="1"/>
    <x v="0"/>
    <m/>
    <m/>
    <s v="CHAPTER"/>
    <m/>
    <x v="0"/>
    <n v="1"/>
    <n v="6.99"/>
  </r>
  <r>
    <x v="64"/>
    <n v="75273"/>
    <x v="1"/>
    <x v="1"/>
    <x v="1"/>
    <m/>
    <m/>
    <s v="PICTURE"/>
    <s v="PAPERBACK BOOK"/>
    <x v="25"/>
    <n v="1"/>
    <n v="4.99"/>
  </r>
  <r>
    <x v="65"/>
    <n v="77191"/>
    <x v="1"/>
    <x v="1"/>
    <x v="1"/>
    <m/>
    <m/>
    <s v="BIOGRAPHY"/>
    <m/>
    <x v="26"/>
    <n v="1"/>
    <n v="6.99"/>
  </r>
  <r>
    <x v="66"/>
    <n v="75753"/>
    <x v="1"/>
    <x v="1"/>
    <x v="1"/>
    <s v="['Action &amp; Adventure', 'Media']"/>
    <s v="['Superheroes']"/>
    <s v="EASY READER"/>
    <s v="MOVIE TIE-IN"/>
    <x v="27"/>
    <n v="2"/>
    <n v="4.99"/>
  </r>
  <r>
    <x v="67"/>
    <n v="71465"/>
    <x v="1"/>
    <x v="1"/>
    <x v="1"/>
    <s v="['Informative Nonfiction']"/>
    <s v="['Animals']"/>
    <s v="PICTURE"/>
    <s v="PAPERBACK BOOK"/>
    <x v="0"/>
    <n v="1"/>
    <m/>
  </r>
  <r>
    <x v="68"/>
    <n v="76158"/>
    <x v="1"/>
    <x v="0"/>
    <x v="1"/>
    <s v="['Media', 'Fantasy']"/>
    <s v="['Magic']"/>
    <s v="PICTURE"/>
    <s v="8X8 BOOK"/>
    <x v="0"/>
    <n v="1"/>
    <n v="4.99"/>
  </r>
  <r>
    <x v="69"/>
    <n v="76296"/>
    <x v="1"/>
    <x v="1"/>
    <x v="0"/>
    <m/>
    <m/>
    <s v="CHAPTER"/>
    <m/>
    <x v="28"/>
    <n v="1"/>
    <m/>
  </r>
  <r>
    <x v="0"/>
    <n v="71797"/>
    <x v="1"/>
    <x v="0"/>
    <x v="0"/>
    <s v="['Humor &amp; Funny Stories', 'Action &amp; Adventure']"/>
    <s v="['Reluctant Reader Appeal', 'Superheroes']"/>
    <s v="GRAPHIC NOVELS"/>
    <m/>
    <x v="0"/>
    <n v="2"/>
    <n v="9.99"/>
  </r>
  <r>
    <x v="50"/>
    <n v="76580"/>
    <x v="1"/>
    <x v="1"/>
    <x v="1"/>
    <s v="['Animal Stories', 'Media']"/>
    <s v="['Horses &amp; Ponies']"/>
    <s v="FAMILY &amp; FRIENDSHIP"/>
    <m/>
    <x v="0"/>
    <n v="1"/>
    <n v="6.99"/>
  </r>
  <r>
    <x v="70"/>
    <n v="76705"/>
    <x v="1"/>
    <x v="1"/>
    <x v="1"/>
    <s v="['Informative Nonfiction', 'Media']"/>
    <s v="['Sharks', 'Ocean Animals', 'Reluctant Reader Appeal']"/>
    <s v="EASY READER"/>
    <s v="PRIMARY NONFICTION"/>
    <x v="0"/>
    <n v="1"/>
    <n v="4.99"/>
  </r>
  <r>
    <x v="71"/>
    <n v="72335"/>
    <x v="1"/>
    <x v="1"/>
    <x v="0"/>
    <m/>
    <m/>
    <s v="CHAPTER"/>
    <m/>
    <x v="0"/>
    <n v="2"/>
    <m/>
  </r>
  <r>
    <x v="72"/>
    <n v="76993"/>
    <x v="1"/>
    <x v="1"/>
    <x v="1"/>
    <s v="['Fairy Tales, Folk Tales &amp; Fables', 'Humor &amp; Funny Stories']"/>
    <s v="['Retellings &amp; Adaptations', 'Superheroes']"/>
    <s v="PICTURE"/>
    <s v="PAPERBACK BOOK"/>
    <x v="0"/>
    <n v="1"/>
    <n v="5.99"/>
  </r>
  <r>
    <x v="71"/>
    <n v="72335"/>
    <x v="1"/>
    <x v="1"/>
    <x v="0"/>
    <m/>
    <m/>
    <s v="CHAPTER"/>
    <m/>
    <x v="0"/>
    <n v="1"/>
    <m/>
  </r>
  <r>
    <x v="73"/>
    <n v="77409"/>
    <x v="1"/>
    <x v="1"/>
    <x v="1"/>
    <m/>
    <m/>
    <s v="HUMOR"/>
    <m/>
    <x v="29"/>
    <n v="1"/>
    <n v="6.99"/>
  </r>
  <r>
    <x v="74"/>
    <n v="76780"/>
    <x v="1"/>
    <x v="1"/>
    <x v="0"/>
    <s v="['Humor &amp; Funny Stories']"/>
    <s v="['Middle School', 'Dogs', 'Pets', 'Reluctant Reader Appeal']"/>
    <s v="FAMILY &amp; FRIENDSHIP"/>
    <m/>
    <x v="30"/>
    <n v="3"/>
    <n v="6.99"/>
  </r>
  <r>
    <x v="75"/>
    <n v="77563"/>
    <x v="1"/>
    <x v="1"/>
    <x v="1"/>
    <m/>
    <m/>
    <s v="BIOGRAPHY"/>
    <m/>
    <x v="31"/>
    <n v="1"/>
    <m/>
  </r>
  <r>
    <x v="40"/>
    <n v="73208"/>
    <x v="1"/>
    <x v="1"/>
    <x v="1"/>
    <m/>
    <m/>
    <s v="PICTURE"/>
    <s v="PAPERBACK BOOK"/>
    <x v="16"/>
    <n v="2"/>
    <n v="5.99"/>
  </r>
  <r>
    <x v="76"/>
    <n v="72819"/>
    <x v="1"/>
    <x v="1"/>
    <x v="1"/>
    <m/>
    <m/>
    <s v="REFERENCE"/>
    <m/>
    <x v="32"/>
    <n v="1"/>
    <n v="7.99"/>
  </r>
  <r>
    <x v="10"/>
    <n v="71855"/>
    <x v="1"/>
    <x v="1"/>
    <x v="0"/>
    <s v="['Humor &amp; Funny Stories']"/>
    <s v="['Middle School', 'Halloween', 'Movies', 'Reluctant Reader Appeal']"/>
    <s v="HUMOR"/>
    <m/>
    <x v="4"/>
    <n v="2"/>
    <n v="8.99"/>
  </r>
  <r>
    <x v="77"/>
    <n v="71795"/>
    <x v="1"/>
    <x v="0"/>
    <x v="0"/>
    <s v="['Humor &amp; Funny Stories', 'Action &amp; Adventure']"/>
    <s v="['Reluctant Reader Appeal', 'Superheroes']"/>
    <s v="GRAPHIC NOVELS"/>
    <m/>
    <x v="33"/>
    <n v="3"/>
    <n v="9.99"/>
  </r>
  <r>
    <x v="78"/>
    <n v="76588"/>
    <x v="1"/>
    <x v="1"/>
    <x v="1"/>
    <m/>
    <m/>
    <s v="HUMOR"/>
    <m/>
    <x v="34"/>
    <n v="1"/>
    <n v="6.99"/>
  </r>
  <r>
    <x v="79"/>
    <n v="75554"/>
    <x v="1"/>
    <x v="1"/>
    <x v="1"/>
    <m/>
    <m/>
    <s v="PICTURE"/>
    <s v="PAPERBACK BOOK"/>
    <x v="0"/>
    <n v="2"/>
    <m/>
  </r>
  <r>
    <x v="80"/>
    <n v="73573"/>
    <x v="1"/>
    <x v="1"/>
    <x v="1"/>
    <m/>
    <m/>
    <s v="CHAPTER"/>
    <s v="HOLIDAY"/>
    <x v="35"/>
    <n v="1"/>
    <n v="6.99"/>
  </r>
  <r>
    <x v="81"/>
    <n v="73706"/>
    <x v="1"/>
    <x v="1"/>
    <x v="0"/>
    <s v="['Realistic Fiction']"/>
    <s v="['Friendship', 'Jobs &amp; Making Money', 'Family Life', 'Weddings']"/>
    <s v="GRAPHIC NOVELS"/>
    <m/>
    <x v="0"/>
    <n v="1"/>
    <n v="10.99"/>
  </r>
  <r>
    <x v="82"/>
    <n v="74024"/>
    <x v="1"/>
    <x v="1"/>
    <x v="1"/>
    <s v="['Action &amp; Adventure', 'Media']"/>
    <s v="['Ninjas', 'Reluctant Reader Appeal']"/>
    <s v="EASY READER"/>
    <s v="MOVIE TIE-IN"/>
    <x v="34"/>
    <n v="1"/>
    <n v="4.99"/>
  </r>
  <r>
    <x v="83"/>
    <n v="72685"/>
    <x v="1"/>
    <x v="1"/>
    <x v="0"/>
    <s v="['Horror &amp; Supernatural']"/>
    <s v="['Monsters &amp; Ghosts', 'Reluctant Reader Appeal']"/>
    <s v="MYSTERY"/>
    <m/>
    <x v="36"/>
    <n v="1"/>
    <n v="6.99"/>
  </r>
  <r>
    <x v="84"/>
    <n v="74420"/>
    <x v="1"/>
    <x v="1"/>
    <x v="1"/>
    <s v="['Media']"/>
    <s v="['Building', 'Video Games &amp; Gaming']"/>
    <s v="REFERENCE"/>
    <s v="GAMES"/>
    <x v="0"/>
    <n v="2"/>
    <n v="20"/>
  </r>
  <r>
    <x v="85"/>
    <n v="70035"/>
    <x v="1"/>
    <x v="1"/>
    <x v="1"/>
    <s v="['Records, Fun Facts &amp; Interactive', 'Informative Nonfiction']"/>
    <s v="['Animals', 'Pets', 'Reluctant Reader Appeal']"/>
    <s v="BIOGRAPHY"/>
    <s v="ANIMAL"/>
    <x v="0"/>
    <n v="1"/>
    <n v="12.95"/>
  </r>
  <r>
    <x v="86"/>
    <n v="74461"/>
    <x v="1"/>
    <x v="1"/>
    <x v="1"/>
    <s v="['Humor &amp; Funny Stories']"/>
    <s v="['Sharks', 'Ocean Animals']"/>
    <s v="PICTURE"/>
    <s v="PAPERBACK BOOK"/>
    <x v="0"/>
    <n v="1"/>
    <n v="5.99"/>
  </r>
  <r>
    <x v="87"/>
    <n v="74782"/>
    <x v="1"/>
    <x v="1"/>
    <x v="1"/>
    <m/>
    <m/>
    <s v="SCIENCE"/>
    <m/>
    <x v="0"/>
    <n v="1"/>
    <m/>
  </r>
  <r>
    <x v="88"/>
    <n v="75097"/>
    <x v="1"/>
    <x v="1"/>
    <x v="1"/>
    <m/>
    <m/>
    <s v="PICTURE"/>
    <s v="8X8 BOOK"/>
    <x v="0"/>
    <n v="1"/>
    <n v="5.99"/>
  </r>
  <r>
    <x v="89"/>
    <n v="72695"/>
    <x v="1"/>
    <x v="1"/>
    <x v="1"/>
    <s v="['Horror &amp; Supernatural', 'Media']"/>
    <s v="['Monsters &amp; Ghosts', 'Halloween']"/>
    <s v="MYSTERY"/>
    <s v="MOVIE TIE-IN"/>
    <x v="0"/>
    <n v="1"/>
    <n v="6.99"/>
  </r>
  <r>
    <x v="90"/>
    <n v="75275"/>
    <x v="1"/>
    <x v="1"/>
    <x v="1"/>
    <m/>
    <m/>
    <s v="PICTURE"/>
    <s v="PAPERBACK BOOK"/>
    <x v="37"/>
    <n v="1"/>
    <n v="5.99"/>
  </r>
  <r>
    <x v="91"/>
    <n v="70624"/>
    <x v="1"/>
    <x v="1"/>
    <x v="1"/>
    <s v="['Fairy Tales, Folk Tales &amp; Fables', 'Media']"/>
    <s v="['Princesses, Fairies &amp; More', 'Love &amp; Heartbreak', 'Reluctant Reader Appeal']"/>
    <s v="FANTASY"/>
    <m/>
    <x v="38"/>
    <n v="1"/>
    <n v="6.99"/>
  </r>
  <r>
    <x v="92"/>
    <n v="75272"/>
    <x v="1"/>
    <x v="1"/>
    <x v="1"/>
    <s v="['Animal Stories', 'Humor &amp; Funny Stories']"/>
    <s v="['Dogs', 'Animals']"/>
    <s v="PICTURE"/>
    <s v="PAPERBACK BOOK"/>
    <x v="0"/>
    <n v="1"/>
    <n v="4.99"/>
  </r>
  <r>
    <x v="93"/>
    <n v="72531"/>
    <x v="1"/>
    <x v="1"/>
    <x v="0"/>
    <s v="['Humor &amp; Funny Stories']"/>
    <s v="['Family Life', 'Journeys &amp; Travels', 'Reluctant Reader Appeal']"/>
    <s v="HUMOR"/>
    <m/>
    <x v="0"/>
    <n v="2"/>
    <n v="8.9499999999999993"/>
  </r>
  <r>
    <x v="94"/>
    <n v="75504"/>
    <x v="1"/>
    <x v="1"/>
    <x v="0"/>
    <s v="['Science Fiction', 'School Stories', 'Humor &amp; Funny Stories']"/>
    <s v="['School Life', 'Reluctant Reader Appeal']"/>
    <s v="HUMOR"/>
    <m/>
    <x v="0"/>
    <n v="1"/>
    <n v="6.99"/>
  </r>
  <r>
    <x v="95"/>
    <n v="71430"/>
    <x v="1"/>
    <x v="1"/>
    <x v="1"/>
    <m/>
    <m/>
    <s v="HISTORICAL FICTION"/>
    <m/>
    <x v="0"/>
    <n v="1"/>
    <m/>
  </r>
  <r>
    <x v="96"/>
    <n v="75763"/>
    <x v="1"/>
    <x v="1"/>
    <x v="1"/>
    <s v="['Informative Nonfiction']"/>
    <s v="['Rocks &amp; Minerals', 'Science &amp; Nature']"/>
    <s v="SCIENCE"/>
    <m/>
    <x v="0"/>
    <n v="1"/>
    <n v="9.99"/>
  </r>
  <r>
    <x v="97"/>
    <n v="73266"/>
    <x v="1"/>
    <x v="1"/>
    <x v="0"/>
    <s v="['Historical Fiction', 'Action &amp; Adventure']"/>
    <s v="['Disasters &amp; Stories of Survival', 'Bears', 'Protecting Our Environment', 'American History', 'Reluctant Reader Appeal']"/>
    <s v="HISTORICAL FICTION"/>
    <m/>
    <x v="0"/>
    <n v="7"/>
    <n v="4.99"/>
  </r>
  <r>
    <x v="98"/>
    <n v="71621"/>
    <x v="1"/>
    <x v="1"/>
    <x v="0"/>
    <s v="['Animal Stories', 'Action &amp; Adventure']"/>
    <s v="['Bears', 'Animals', 'Journeys &amp; Travels', 'Brothers &amp; Sisters', 'Wars &amp; Conflicts']"/>
    <s v="ADVENTURE"/>
    <m/>
    <x v="0"/>
    <n v="2"/>
    <n v="6.99"/>
  </r>
  <r>
    <x v="99"/>
    <n v="76312"/>
    <x v="1"/>
    <x v="1"/>
    <x v="1"/>
    <s v="['Biography &amp; Autobiography']"/>
    <s v="['Appearance &amp; Self-Perception', 'Dental Health', 'Middle School', 'Friendship', 'Reluctant Reader Appeal']"/>
    <s v="GRAPHIC NOVELS"/>
    <m/>
    <x v="39"/>
    <n v="1"/>
    <n v="10.99"/>
  </r>
  <r>
    <x v="100"/>
    <n v="71702"/>
    <x v="1"/>
    <x v="1"/>
    <x v="1"/>
    <s v="['Realistic Fiction']"/>
    <s v="['Horses &amp; Ponies', 'Family Issues', 'Homelessness &amp; Poverty']"/>
    <s v="FAMILY &amp; FRIENDSHIP"/>
    <m/>
    <x v="40"/>
    <n v="1"/>
    <n v="6.99"/>
  </r>
  <r>
    <x v="101"/>
    <n v="76373"/>
    <x v="1"/>
    <x v="1"/>
    <x v="1"/>
    <m/>
    <m/>
    <s v="PICTURE"/>
    <s v="PAPERBACK BOOK"/>
    <x v="41"/>
    <n v="1"/>
    <n v="4.99"/>
  </r>
  <r>
    <x v="102"/>
    <n v="71793"/>
    <x v="1"/>
    <x v="0"/>
    <x v="0"/>
    <s v="['Humor &amp; Funny Stories', 'Action &amp; Adventure']"/>
    <s v="['Reluctant Reader Appeal', 'Superheroes']"/>
    <s v="GRAPHIC NOVELS"/>
    <s v="HUMOR"/>
    <x v="12"/>
    <n v="2"/>
    <n v="9.99"/>
  </r>
  <r>
    <x v="103"/>
    <n v="76498"/>
    <x v="1"/>
    <x v="0"/>
    <x v="1"/>
    <s v="['Records, Fun Facts &amp; Interactive']"/>
    <s v="['Video Games &amp; Gaming', 'Puzzles &amp; Brainteasers']"/>
    <s v="ACTIVITY"/>
    <m/>
    <x v="42"/>
    <n v="2"/>
    <n v="9.99"/>
  </r>
  <r>
    <x v="104"/>
    <n v="71843"/>
    <x v="1"/>
    <x v="0"/>
    <x v="0"/>
    <s v="['Humor &amp; Funny Stories']"/>
    <s v="['Middle School', 'Reluctant Reader Appeal', 'Popularity &amp; Fitting In', 'School Life']"/>
    <s v="FAMILY &amp; FRIENDSHIP"/>
    <m/>
    <x v="43"/>
    <n v="1"/>
    <n v="13.99"/>
  </r>
  <r>
    <x v="105"/>
    <n v="76677"/>
    <x v="1"/>
    <x v="1"/>
    <x v="1"/>
    <s v="['Informative Nonfiction', 'Records, Fun Facts &amp; Interactive']"/>
    <s v="['The Solar System &amp; Space', 'Science &amp; Nature', 'Reluctant Reader Appeal']"/>
    <s v="PICTURE"/>
    <s v="PAPERBACK BOOK"/>
    <x v="0"/>
    <n v="3"/>
    <n v="5.99"/>
  </r>
  <r>
    <x v="92"/>
    <n v="75272"/>
    <x v="1"/>
    <x v="1"/>
    <x v="1"/>
    <s v="['Animal Stories', 'Humor &amp; Funny Stories']"/>
    <s v="['Dogs', 'Animals']"/>
    <s v="PICTURE"/>
    <s v="PAPERBACK BOOK"/>
    <x v="0"/>
    <n v="3"/>
    <n v="4.99"/>
  </r>
  <r>
    <x v="33"/>
    <n v="76699"/>
    <x v="1"/>
    <x v="1"/>
    <x v="1"/>
    <s v="['Humor &amp; Funny Stories']"/>
    <s v="['Ocean Animals', 'Friendship', 'Imagination &amp; Play', 'Reluctant Reader Appeal']"/>
    <s v="GRAPHIC NOVELS"/>
    <m/>
    <x v="13"/>
    <n v="3"/>
    <n v="5.95"/>
  </r>
  <r>
    <x v="106"/>
    <n v="76883"/>
    <x v="1"/>
    <x v="1"/>
    <x v="1"/>
    <s v="['Mystery &amp; Suspense']"/>
    <s v="['Paranormal', 'Monsters &amp; Ghosts', 'Intrigue']"/>
    <s v="MYSTERY"/>
    <m/>
    <x v="0"/>
    <n v="1"/>
    <n v="9.99"/>
  </r>
  <r>
    <x v="107"/>
    <n v="77892"/>
    <x v="1"/>
    <x v="1"/>
    <x v="1"/>
    <m/>
    <m/>
    <s v="FAMILY &amp; FRIENDSHIP"/>
    <m/>
    <x v="44"/>
    <n v="4"/>
    <m/>
  </r>
  <r>
    <x v="108"/>
    <n v="76924"/>
    <x v="1"/>
    <x v="1"/>
    <x v="1"/>
    <m/>
    <m/>
    <s v="PICTURE"/>
    <s v="PAPERBACK BOOK"/>
    <x v="0"/>
    <n v="1"/>
    <m/>
  </r>
  <r>
    <x v="109"/>
    <n v="72402"/>
    <x v="1"/>
    <x v="1"/>
    <x v="1"/>
    <s v="['Fantasy']"/>
    <s v="['Magic', 'Powers &amp; Gifts', 'Journeys &amp; Travels']"/>
    <s v="FANTASY"/>
    <s v="MS FICTION"/>
    <x v="45"/>
    <n v="1"/>
    <n v="6.99"/>
  </r>
  <r>
    <x v="110"/>
    <n v="77142"/>
    <x v="1"/>
    <x v="1"/>
    <x v="1"/>
    <m/>
    <s v="['Kindness', 'Character &amp; Values']"/>
    <s v="PICTURE"/>
    <s v="PAPERBACK BOOK"/>
    <x v="0"/>
    <n v="6"/>
    <n v="4.99"/>
  </r>
  <r>
    <x v="111"/>
    <n v="72293"/>
    <x v="1"/>
    <x v="1"/>
    <x v="1"/>
    <m/>
    <m/>
    <s v="EASY READER"/>
    <s v="PRIMARY FICTION"/>
    <x v="46"/>
    <n v="1"/>
    <n v="3.99"/>
  </r>
  <r>
    <x v="112"/>
    <n v="77202"/>
    <x v="1"/>
    <x v="1"/>
    <x v="1"/>
    <s v="['Media', 'Records, Fun Facts &amp; Interactive']"/>
    <s v="['Reluctant Reader Appeal']"/>
    <s v="EASY READER"/>
    <s v="MEDIA"/>
    <x v="0"/>
    <n v="1"/>
    <n v="9.99"/>
  </r>
  <r>
    <x v="52"/>
    <n v="76906"/>
    <x v="1"/>
    <x v="1"/>
    <x v="1"/>
    <m/>
    <s v="['Unicorns', 'Horses &amp; Ponies', 'Friendship', 'Identity']"/>
    <s v="PICTURE"/>
    <s v="PAPERBACK BOOK"/>
    <x v="20"/>
    <n v="5"/>
    <n v="4.99"/>
  </r>
  <r>
    <x v="113"/>
    <n v="77523"/>
    <x v="1"/>
    <x v="1"/>
    <x v="1"/>
    <s v="['Informative Nonfiction']"/>
    <s v="['Reluctant Reader Appeal', 'American History']"/>
    <s v="HISTORY"/>
    <m/>
    <x v="0"/>
    <n v="1"/>
    <m/>
  </r>
  <r>
    <x v="114"/>
    <n v="77617"/>
    <x v="1"/>
    <x v="1"/>
    <x v="1"/>
    <m/>
    <m/>
    <s v="BIOGRAPHY"/>
    <m/>
    <x v="40"/>
    <n v="1"/>
    <n v="5.99"/>
  </r>
  <r>
    <x v="108"/>
    <n v="76924"/>
    <x v="1"/>
    <x v="1"/>
    <x v="1"/>
    <m/>
    <m/>
    <s v="PICTURE"/>
    <s v="PAPERBACK BOOK"/>
    <x v="0"/>
    <n v="2"/>
    <m/>
  </r>
  <r>
    <x v="115"/>
    <n v="77723"/>
    <x v="1"/>
    <x v="1"/>
    <x v="1"/>
    <s v="['Realistic Fiction']"/>
    <s v="['Dogs', 'Family Issues']"/>
    <s v="FAMILY &amp; FRIENDSHIP"/>
    <m/>
    <x v="47"/>
    <n v="1"/>
    <n v="6.95"/>
  </r>
  <r>
    <x v="116"/>
    <n v="76099"/>
    <x v="1"/>
    <x v="1"/>
    <x v="1"/>
    <m/>
    <m/>
    <s v="MYSTERY"/>
    <m/>
    <x v="47"/>
    <n v="1"/>
    <n v="6.99"/>
  </r>
  <r>
    <x v="117"/>
    <n v="71660"/>
    <x v="1"/>
    <x v="1"/>
    <x v="0"/>
    <s v="['Humor &amp; Funny Stories']"/>
    <s v="['Friendship', 'Middle School', 'Family Life', 'Reluctant Reader Appeal']"/>
    <s v="HUMOR"/>
    <m/>
    <x v="48"/>
    <n v="1"/>
    <n v="8.99"/>
  </r>
  <r>
    <x v="118"/>
    <n v="75769"/>
    <x v="1"/>
    <x v="1"/>
    <x v="1"/>
    <m/>
    <s v="['Dogs', 'Overcoming Obstacles', 'Emotions &amp; Feelings']"/>
    <s v="EASY READER"/>
    <s v="PRIMARY FICTION"/>
    <x v="0"/>
    <n v="1"/>
    <n v="4.99"/>
  </r>
  <r>
    <x v="119"/>
    <n v="76657"/>
    <x v="1"/>
    <x v="1"/>
    <x v="1"/>
    <m/>
    <m/>
    <s v="SCIENCE"/>
    <m/>
    <x v="0"/>
    <n v="3"/>
    <n v="9.99"/>
  </r>
  <r>
    <x v="120"/>
    <n v="71468"/>
    <x v="1"/>
    <x v="1"/>
    <x v="1"/>
    <m/>
    <m/>
    <s v="EASY READER"/>
    <s v="PRIMARY NONFICTION"/>
    <x v="0"/>
    <n v="1"/>
    <m/>
  </r>
  <r>
    <x v="121"/>
    <n v="75895"/>
    <x v="1"/>
    <x v="1"/>
    <x v="1"/>
    <m/>
    <m/>
    <s v="PICTURE"/>
    <s v="PAPERBACK BOOK"/>
    <x v="49"/>
    <n v="2"/>
    <m/>
  </r>
  <r>
    <x v="122"/>
    <n v="75483"/>
    <x v="1"/>
    <x v="1"/>
    <x v="0"/>
    <m/>
    <m/>
    <s v="CHAPTER"/>
    <s v="HOLIDAY"/>
    <x v="0"/>
    <n v="4"/>
    <m/>
  </r>
  <r>
    <x v="123"/>
    <n v="72971"/>
    <x v="1"/>
    <x v="1"/>
    <x v="1"/>
    <m/>
    <m/>
    <s v="FAMILY &amp; FRIENDSHIP"/>
    <m/>
    <x v="50"/>
    <n v="3"/>
    <n v="6.99"/>
  </r>
  <r>
    <x v="0"/>
    <n v="71797"/>
    <x v="1"/>
    <x v="0"/>
    <x v="0"/>
    <s v="['Humor &amp; Funny Stories', 'Action &amp; Adventure']"/>
    <s v="['Reluctant Reader Appeal', 'Superheroes']"/>
    <s v="GRAPHIC NOVELS"/>
    <m/>
    <x v="0"/>
    <n v="6"/>
    <n v="9.99"/>
  </r>
  <r>
    <x v="124"/>
    <n v="76531"/>
    <x v="1"/>
    <x v="1"/>
    <x v="1"/>
    <s v="['Science Fiction', 'Action &amp; Adventure', 'Media']"/>
    <s v="['Space Adventures']"/>
    <s v="PICTURE"/>
    <s v="8X8 BOOK"/>
    <x v="51"/>
    <n v="1"/>
    <n v="4.99"/>
  </r>
  <r>
    <x v="13"/>
    <n v="71331"/>
    <x v="1"/>
    <x v="1"/>
    <x v="1"/>
    <s v="['Horror &amp; Supernatural']"/>
    <s v="['Paranormal', 'Brothers &amp; Sisters', 'Monsters &amp; Ghosts']"/>
    <s v="MYSTERY"/>
    <m/>
    <x v="0"/>
    <n v="2"/>
    <n v="6.99"/>
  </r>
  <r>
    <x v="125"/>
    <n v="72483"/>
    <x v="1"/>
    <x v="1"/>
    <x v="1"/>
    <s v="['Realistic Fiction']"/>
    <s v="['African Americans', 'Appearance &amp; Self-Perception', 'Mothers &amp; Fathers', 'Bullying']"/>
    <s v="FAMILY &amp; FRIENDSHIP"/>
    <m/>
    <x v="52"/>
    <n v="1"/>
    <n v="4.95"/>
  </r>
  <r>
    <x v="126"/>
    <n v="76577"/>
    <x v="1"/>
    <x v="1"/>
    <x v="0"/>
    <s v="['Action &amp; Adventure']"/>
    <s v="['Time Travel', 'Reluctant Reader Appeal', 'Brothers &amp; Sisters']"/>
    <s v="CHAPTER"/>
    <m/>
    <x v="0"/>
    <n v="1"/>
    <n v="4.99"/>
  </r>
  <r>
    <x v="127"/>
    <n v="73688"/>
    <x v="1"/>
    <x v="1"/>
    <x v="1"/>
    <s v="['Informative Nonfiction']"/>
    <s v="['Cats', 'Animals']"/>
    <s v="PICTURE"/>
    <s v="PAPERBACK BOOK"/>
    <x v="0"/>
    <n v="2"/>
    <n v="9.99"/>
  </r>
  <r>
    <x v="128"/>
    <n v="73701"/>
    <x v="1"/>
    <x v="1"/>
    <x v="1"/>
    <m/>
    <s v="['Family Life', 'Emotions &amp; Feelings']"/>
    <s v="PICTURE"/>
    <s v="PAPERBACK BOOK"/>
    <x v="53"/>
    <n v="1"/>
    <n v="4.99"/>
  </r>
  <r>
    <x v="115"/>
    <n v="77723"/>
    <x v="1"/>
    <x v="1"/>
    <x v="1"/>
    <s v="['Realistic Fiction']"/>
    <s v="['Dogs', 'Family Issues']"/>
    <s v="FAMILY &amp; FRIENDSHIP"/>
    <m/>
    <x v="47"/>
    <n v="2"/>
    <n v="6.95"/>
  </r>
  <r>
    <x v="129"/>
    <n v="73749"/>
    <x v="1"/>
    <x v="0"/>
    <x v="1"/>
    <m/>
    <m/>
    <s v="ACTIVITY"/>
    <m/>
    <x v="0"/>
    <n v="2"/>
    <m/>
  </r>
  <r>
    <x v="130"/>
    <n v="72688"/>
    <x v="1"/>
    <x v="1"/>
    <x v="0"/>
    <s v="['Horror &amp; Supernatural']"/>
    <s v="['Monsters &amp; Ghosts', 'Reluctant Reader Appeal']"/>
    <s v="MYSTERY"/>
    <m/>
    <x v="27"/>
    <n v="1"/>
    <n v="6.99"/>
  </r>
  <r>
    <x v="131"/>
    <n v="73921"/>
    <x v="1"/>
    <x v="1"/>
    <x v="1"/>
    <s v="['Media']"/>
    <m/>
    <s v="PICTURE"/>
    <s v="8X8 BOOK"/>
    <x v="54"/>
    <n v="1"/>
    <n v="4.99"/>
  </r>
  <r>
    <x v="132"/>
    <n v="77786"/>
    <x v="1"/>
    <x v="1"/>
    <x v="0"/>
    <m/>
    <m/>
    <s v="CHAPTER"/>
    <m/>
    <x v="0"/>
    <n v="1"/>
    <m/>
  </r>
  <r>
    <x v="133"/>
    <n v="74225"/>
    <x v="1"/>
    <x v="1"/>
    <x v="1"/>
    <m/>
    <m/>
    <s v="PICTURE"/>
    <s v="PAPERBACK BOOK"/>
    <x v="0"/>
    <n v="2"/>
    <n v="5.99"/>
  </r>
  <r>
    <x v="134"/>
    <n v="74343"/>
    <x v="1"/>
    <x v="1"/>
    <x v="1"/>
    <s v="['Media']"/>
    <s v="['Cars &amp; Buses']"/>
    <s v="PICTURE"/>
    <s v="8X8 BOOK"/>
    <x v="0"/>
    <n v="1"/>
    <n v="4.99"/>
  </r>
  <r>
    <x v="135"/>
    <n v="70048"/>
    <x v="1"/>
    <x v="1"/>
    <x v="1"/>
    <s v="['Reference', 'Records, Fun Facts &amp; Interactive']"/>
    <s v="['Science &amp; Nature', 'General Social Studies &amp; History']"/>
    <s v="REFERENCE"/>
    <s v="ALMANAC"/>
    <x v="0"/>
    <n v="1"/>
    <m/>
  </r>
  <r>
    <x v="61"/>
    <n v="74418"/>
    <x v="1"/>
    <x v="1"/>
    <x v="1"/>
    <s v="['How-To', 'Media']"/>
    <s v="['Video Games &amp; Gaming', 'Building', 'Reluctant Reader Appeal']"/>
    <s v="REFERENCE"/>
    <s v="GAMES"/>
    <x v="0"/>
    <n v="1"/>
    <n v="7.99"/>
  </r>
  <r>
    <x v="136"/>
    <n v="77538"/>
    <x v="1"/>
    <x v="1"/>
    <x v="1"/>
    <m/>
    <m/>
    <s v="HUMOR"/>
    <m/>
    <x v="0"/>
    <n v="1"/>
    <m/>
  </r>
  <r>
    <x v="137"/>
    <n v="74462"/>
    <x v="1"/>
    <x v="1"/>
    <x v="1"/>
    <m/>
    <m/>
    <s v="PICTURE"/>
    <s v="PAPERBACK BOOK"/>
    <x v="0"/>
    <n v="1"/>
    <m/>
  </r>
  <r>
    <x v="138"/>
    <n v="70204"/>
    <x v="1"/>
    <x v="1"/>
    <x v="1"/>
    <s v="['Realistic Fiction']"/>
    <s v="['Adoption &amp; Foster Care', 'Determination &amp; Perseverance', 'Communities &amp; Ways of Life']"/>
    <s v="FAMILY &amp; FRIENDSHIP"/>
    <m/>
    <x v="55"/>
    <n v="1"/>
    <n v="9.9499999999999993"/>
  </r>
  <r>
    <x v="139"/>
    <n v="74486"/>
    <x v="1"/>
    <x v="1"/>
    <x v="1"/>
    <m/>
    <s v="['Monsters &amp; Ghosts', 'School Life']"/>
    <s v="PICTURE"/>
    <s v="PAPERBACK BOOK"/>
    <x v="0"/>
    <n v="2"/>
    <n v="5.99"/>
  </r>
  <r>
    <x v="140"/>
    <n v="76931"/>
    <x v="1"/>
    <x v="1"/>
    <x v="1"/>
    <s v="['Informative Nonfiction', 'Records, Fun Facts &amp; Interactive']"/>
    <s v="['Science &amp; Nature', 'Ocean Animals']"/>
    <s v="EASY READER"/>
    <s v="PRIMARY FICTION"/>
    <x v="0"/>
    <n v="1"/>
    <n v="4.99"/>
  </r>
  <r>
    <x v="87"/>
    <n v="74782"/>
    <x v="1"/>
    <x v="1"/>
    <x v="1"/>
    <m/>
    <m/>
    <s v="SCIENCE"/>
    <m/>
    <x v="0"/>
    <n v="2"/>
    <m/>
  </r>
  <r>
    <x v="141"/>
    <n v="70404"/>
    <x v="1"/>
    <x v="1"/>
    <x v="1"/>
    <s v="['Media']"/>
    <s v="['Fall', 'Friendship']"/>
    <s v="EASY READER"/>
    <s v="MEDIA"/>
    <x v="0"/>
    <n v="1"/>
    <n v="4.99"/>
  </r>
  <r>
    <x v="142"/>
    <n v="74787"/>
    <x v="1"/>
    <x v="1"/>
    <x v="1"/>
    <s v="['Media']"/>
    <s v="['Princesses, Fairies &amp; More', 'Dragons']"/>
    <s v="ACTIVITY"/>
    <s v="PRESCHOOL"/>
    <x v="0"/>
    <n v="1"/>
    <n v="7.99"/>
  </r>
  <r>
    <x v="143"/>
    <n v="73415"/>
    <x v="1"/>
    <x v="1"/>
    <x v="1"/>
    <m/>
    <m/>
    <s v="PICTURE"/>
    <s v="PAPERBACK BOOK"/>
    <x v="56"/>
    <n v="1"/>
    <m/>
  </r>
  <r>
    <x v="144"/>
    <n v="75087"/>
    <x v="1"/>
    <x v="1"/>
    <x v="1"/>
    <s v="['Media']"/>
    <s v="['Dogs', 'Dental Health']"/>
    <s v="PICTURE"/>
    <s v="8X8 BOOK"/>
    <x v="0"/>
    <n v="1"/>
    <m/>
  </r>
  <r>
    <x v="145"/>
    <n v="77518"/>
    <x v="1"/>
    <x v="1"/>
    <x v="1"/>
    <m/>
    <m/>
    <s v="HISTORY"/>
    <m/>
    <x v="57"/>
    <n v="1"/>
    <m/>
  </r>
  <r>
    <x v="3"/>
    <n v="75211"/>
    <x v="1"/>
    <x v="1"/>
    <x v="1"/>
    <m/>
    <m/>
    <s v="PICTURE"/>
    <s v="PAPERBACK BOOK"/>
    <x v="2"/>
    <n v="1"/>
    <m/>
  </r>
  <r>
    <x v="146"/>
    <n v="70489"/>
    <x v="1"/>
    <x v="1"/>
    <x v="1"/>
    <m/>
    <m/>
    <s v="CHAPTER"/>
    <m/>
    <x v="51"/>
    <n v="1"/>
    <n v="6.95"/>
  </r>
  <r>
    <x v="147"/>
    <n v="77496"/>
    <x v="1"/>
    <x v="0"/>
    <x v="1"/>
    <s v="['Humor &amp; Funny Stories', 'School Stories']"/>
    <s v="['Paranormal', 'Middle School', 'Reluctant Reader Appeal', 'Moving']"/>
    <s v="FAMILY &amp; FRIENDSHIP"/>
    <m/>
    <x v="0"/>
    <n v="1"/>
    <n v="16.989999999999998"/>
  </r>
  <r>
    <x v="148"/>
    <n v="75311"/>
    <x v="1"/>
    <x v="1"/>
    <x v="1"/>
    <s v="['Humor &amp; Funny Stories']"/>
    <s v="['Fish']"/>
    <s v="PICTURE"/>
    <s v="PAPERBACK BOOK"/>
    <x v="0"/>
    <n v="1"/>
    <n v="4.99"/>
  </r>
  <r>
    <x v="149"/>
    <n v="71091"/>
    <x v="1"/>
    <x v="1"/>
    <x v="1"/>
    <m/>
    <m/>
    <s v="PICTURE"/>
    <s v="PAPERBACK BOOK"/>
    <x v="0"/>
    <n v="1"/>
    <m/>
  </r>
  <r>
    <x v="101"/>
    <n v="76373"/>
    <x v="1"/>
    <x v="1"/>
    <x v="1"/>
    <m/>
    <m/>
    <s v="PICTURE"/>
    <s v="PAPERBACK BOOK"/>
    <x v="41"/>
    <n v="2"/>
    <n v="4.99"/>
  </r>
  <r>
    <x v="72"/>
    <n v="76993"/>
    <x v="1"/>
    <x v="1"/>
    <x v="1"/>
    <s v="['Fairy Tales, Folk Tales &amp; Fables', 'Humor &amp; Funny Stories']"/>
    <s v="['Retellings &amp; Adaptations', 'Superheroes']"/>
    <s v="PICTURE"/>
    <s v="PAPERBACK BOOK"/>
    <x v="0"/>
    <n v="6"/>
    <n v="5.99"/>
  </r>
  <r>
    <x v="150"/>
    <n v="72577"/>
    <x v="1"/>
    <x v="1"/>
    <x v="1"/>
    <s v="['Biography &amp; Autobiography']"/>
    <s v="['African Americans', 'Women', 'Activism', 'The Civil Rights Movement']"/>
    <s v="EASY READER"/>
    <s v="PRIMARY NONFICTION"/>
    <x v="0"/>
    <n v="1"/>
    <n v="4.99"/>
  </r>
  <r>
    <x v="22"/>
    <n v="77584"/>
    <x v="1"/>
    <x v="1"/>
    <x v="1"/>
    <s v="['Biography &amp; Autobiography']"/>
    <s v="['Creative Writing', 'Reluctant Reader Appeal']"/>
    <s v="BIOGRAPHY"/>
    <m/>
    <x v="0"/>
    <n v="1"/>
    <m/>
  </r>
  <r>
    <x v="151"/>
    <n v="72949"/>
    <x v="1"/>
    <x v="1"/>
    <x v="1"/>
    <s v="['Mystery &amp; Suspense', 'Media']"/>
    <s v="['Video Games &amp; Gaming']"/>
    <s v="MYSTERY"/>
    <m/>
    <x v="0"/>
    <n v="1"/>
    <n v="7.99"/>
  </r>
  <r>
    <x v="152"/>
    <n v="77448"/>
    <x v="0"/>
    <x v="1"/>
    <x v="1"/>
    <s v="['Records, Fun Facts &amp; Interactive', 'Informative Nonfiction']"/>
    <s v="['Animals', 'Science &amp; Nature']"/>
    <s v="PICTURE"/>
    <s v="PAPERBACK BOOK"/>
    <x v="0"/>
    <n v="1"/>
    <n v="4.99"/>
  </r>
  <r>
    <x v="153"/>
    <n v="74440"/>
    <x v="0"/>
    <x v="1"/>
    <x v="0"/>
    <s v="['Humor &amp; Funny Stories', 'School Stories']"/>
    <s v="['School Life', 'Halloween', 'Reluctant Reader Appeal', 'Teachers']"/>
    <s v="CHAPTER"/>
    <s v="HOLIDAY"/>
    <x v="27"/>
    <n v="1"/>
    <n v="4.95"/>
  </r>
  <r>
    <x v="154"/>
    <n v="74147"/>
    <x v="0"/>
    <x v="1"/>
    <x v="1"/>
    <s v="['Action &amp; Adventure', 'Media']"/>
    <s v="['Superheroes']"/>
    <m/>
    <m/>
    <x v="0"/>
    <n v="1"/>
    <m/>
  </r>
  <r>
    <x v="2"/>
    <n v="77338"/>
    <x v="0"/>
    <x v="1"/>
    <x v="1"/>
    <m/>
    <s v="['Counting, Numbers &amp; Place Value', 'Fall', 'Seasons']"/>
    <m/>
    <m/>
    <x v="0"/>
    <n v="1"/>
    <n v="4.95"/>
  </r>
  <r>
    <x v="155"/>
    <n v="72147"/>
    <x v="0"/>
    <x v="1"/>
    <x v="1"/>
    <s v="['Media']"/>
    <s v="['Halloween']"/>
    <m/>
    <m/>
    <x v="0"/>
    <n v="1"/>
    <n v="4.99"/>
  </r>
  <r>
    <x v="156"/>
    <n v="76027"/>
    <x v="0"/>
    <x v="1"/>
    <x v="1"/>
    <s v="['Media', 'Mystery &amp; Suspense']"/>
    <s v="['Reluctant Reader Appeal', 'Dogs', 'Monsters &amp; Ghosts']"/>
    <m/>
    <m/>
    <x v="0"/>
    <n v="1"/>
    <m/>
  </r>
  <r>
    <x v="157"/>
    <n v="75095"/>
    <x v="0"/>
    <x v="1"/>
    <x v="1"/>
    <s v="['Action &amp; Adventure', 'Media']"/>
    <s v="['Superheroes']"/>
    <s v="EASY READER"/>
    <s v="MEDIA"/>
    <x v="0"/>
    <n v="1"/>
    <m/>
  </r>
  <r>
    <x v="158"/>
    <n v="75098"/>
    <x v="0"/>
    <x v="1"/>
    <x v="1"/>
    <s v="['Action &amp; Adventure', 'Media']"/>
    <s v="['Superheroes', 'Neighborhood Places']"/>
    <s v="EASY READER"/>
    <s v="PRIMARY FICTION"/>
    <x v="0"/>
    <n v="1"/>
    <n v="3.99"/>
  </r>
  <r>
    <x v="159"/>
    <n v="73737"/>
    <x v="0"/>
    <x v="1"/>
    <x v="1"/>
    <s v="['Media', 'Action &amp; Adventure']"/>
    <s v="['Dinosaurs', 'Reluctant Reader Appeal']"/>
    <s v="HUMOR"/>
    <m/>
    <x v="0"/>
    <n v="1"/>
    <n v="6.99"/>
  </r>
  <r>
    <x v="160"/>
    <n v="72307"/>
    <x v="0"/>
    <x v="1"/>
    <x v="0"/>
    <s v="['Humor &amp; Funny Stories']"/>
    <s v="['Friendship', 'Insects, Spiders &amp; Other Creepy Crawlies', 'Family Life']"/>
    <m/>
    <m/>
    <x v="11"/>
    <n v="1"/>
    <n v="5.95"/>
  </r>
  <r>
    <x v="161"/>
    <n v="70032"/>
    <x v="0"/>
    <x v="1"/>
    <x v="1"/>
    <s v="['School Stories']"/>
    <s v="['Kindergarten', 'First Day of School', 'School Life']"/>
    <s v="PICTURE"/>
    <s v="8X8 BOOK"/>
    <x v="0"/>
    <n v="1"/>
    <n v="3.95"/>
  </r>
  <r>
    <x v="162"/>
    <n v="72839"/>
    <x v="0"/>
    <x v="1"/>
    <x v="0"/>
    <s v="['Humor &amp; Funny Stories']"/>
    <s v="['Theater', 'Reluctant Reader Appeal']"/>
    <s v="ACQUISITION"/>
    <m/>
    <x v="0"/>
    <n v="2"/>
    <n v="5.95"/>
  </r>
  <r>
    <x v="163"/>
    <n v="73881"/>
    <x v="0"/>
    <x v="1"/>
    <x v="1"/>
    <m/>
    <s v="['Fall', 'Outdoor Recreation', 'Family Life']"/>
    <s v="PICTURE"/>
    <s v="8X8 BOOK"/>
    <x v="58"/>
    <n v="3"/>
    <n v="3.99"/>
  </r>
  <r>
    <x v="164"/>
    <n v="73859"/>
    <x v="0"/>
    <x v="1"/>
    <x v="1"/>
    <s v="['Humor &amp; Funny Stories']"/>
    <s v="['Reluctant Reader Appeal']"/>
    <s v="PICTURE"/>
    <s v="PAPERBACK BOOK"/>
    <x v="14"/>
    <n v="1"/>
    <n v="6.95"/>
  </r>
  <r>
    <x v="165"/>
    <n v="73284"/>
    <x v="0"/>
    <x v="1"/>
    <x v="1"/>
    <m/>
    <s v="['Friendship', 'Hamsters, Mice &amp; Other Rodents', 'Animals']"/>
    <s v="PICTURE"/>
    <s v="PAPERBACK BOOK"/>
    <x v="0"/>
    <n v="1"/>
    <m/>
  </r>
  <r>
    <x v="166"/>
    <n v="75423"/>
    <x v="0"/>
    <x v="1"/>
    <x v="1"/>
    <m/>
    <s v="['Fish', 'First Day of School', 'Ocean Animals', 'Emotions &amp; Feelings']"/>
    <s v="INSTRUCTION RESOURCE DIVISION"/>
    <s v="PRIMARY FICTION"/>
    <x v="59"/>
    <n v="1"/>
    <n v="5.95"/>
  </r>
  <r>
    <x v="167"/>
    <n v="70424"/>
    <x v="0"/>
    <x v="1"/>
    <x v="0"/>
    <s v="['Humor &amp; Funny Stories']"/>
    <s v="['Video Games &amp; Gaming', 'Zombies', 'Reluctant Reader Appeal']"/>
    <s v="CHAPTER"/>
    <m/>
    <x v="0"/>
    <n v="1"/>
    <n v="5"/>
  </r>
  <r>
    <x v="168"/>
    <n v="72897"/>
    <x v="0"/>
    <x v="1"/>
    <x v="1"/>
    <s v="['Realistic Fiction']"/>
    <s v="['Nature Adventure &amp; Survival', 'Determination &amp; Perseverance', 'Heroism &amp; Bravery', 'Disasters &amp; Stories of Survival']"/>
    <s v="ADVENTURE"/>
    <m/>
    <x v="48"/>
    <n v="1"/>
    <n v="6.95"/>
  </r>
  <r>
    <x v="169"/>
    <n v="74635"/>
    <x v="0"/>
    <x v="1"/>
    <x v="1"/>
    <m/>
    <s v="['Love &amp; Affection', 'Growing Up']"/>
    <m/>
    <m/>
    <x v="0"/>
    <n v="1"/>
    <n v="6.95"/>
  </r>
  <r>
    <x v="170"/>
    <n v="76846"/>
    <x v="0"/>
    <x v="1"/>
    <x v="1"/>
    <m/>
    <s v="['Halloween', 'Plants, Flowers &amp; Trees']"/>
    <s v="PICTURE"/>
    <s v="PAPERBACK BOOK"/>
    <x v="0"/>
    <n v="1"/>
    <m/>
  </r>
  <r>
    <x v="171"/>
    <n v="74354"/>
    <x v="0"/>
    <x v="1"/>
    <x v="1"/>
    <s v="['Humor &amp; Funny Stories']"/>
    <s v="['Middle School', 'Winter', 'Friendship', 'Reluctant Reader Appeal']"/>
    <s v="HUMOR"/>
    <m/>
    <x v="0"/>
    <n v="1"/>
    <n v="8.99"/>
  </r>
  <r>
    <x v="172"/>
    <n v="77679"/>
    <x v="0"/>
    <x v="1"/>
    <x v="1"/>
    <s v="['Action &amp; Adventure', 'Media']"/>
    <s v="['Animals', 'Science &amp; Nature']"/>
    <m/>
    <m/>
    <x v="0"/>
    <n v="1"/>
    <n v="5.99"/>
  </r>
  <r>
    <x v="173"/>
    <n v="73385"/>
    <x v="0"/>
    <x v="1"/>
    <x v="1"/>
    <s v="['Action &amp; Adventure', 'Media']"/>
    <s v="['Superheroes', 'Family Life']"/>
    <m/>
    <m/>
    <x v="0"/>
    <n v="1"/>
    <n v="6.25"/>
  </r>
  <r>
    <x v="162"/>
    <n v="72839"/>
    <x v="0"/>
    <x v="1"/>
    <x v="0"/>
    <s v="['Humor &amp; Funny Stories']"/>
    <s v="['Theater', 'Reluctant Reader Appeal']"/>
    <s v="ACQUISITION"/>
    <m/>
    <x v="0"/>
    <n v="1"/>
    <n v="5.95"/>
  </r>
  <r>
    <x v="174"/>
    <n v="70452"/>
    <x v="0"/>
    <x v="1"/>
    <x v="1"/>
    <s v="['Fantasy', 'Humor &amp; Funny Stories']"/>
    <s v="['Friendship', 'Monsters &amp; Ghosts', 'Kindness']"/>
    <s v="FANTASY"/>
    <m/>
    <x v="60"/>
    <n v="1"/>
    <n v="6.95"/>
  </r>
  <r>
    <x v="175"/>
    <n v="72241"/>
    <x v="0"/>
    <x v="1"/>
    <x v="1"/>
    <s v="['Informative Nonfiction', 'Records, Fun Facts &amp; Interactive']"/>
    <s v="['Science &amp; Nature']"/>
    <m/>
    <m/>
    <x v="0"/>
    <n v="1"/>
    <n v="5.95"/>
  </r>
  <r>
    <x v="148"/>
    <n v="75311"/>
    <x v="0"/>
    <x v="1"/>
    <x v="1"/>
    <s v="['Humor &amp; Funny Stories']"/>
    <s v="['Fish']"/>
    <s v="PICTURE"/>
    <s v="PAPERBACK BOOK"/>
    <x v="0"/>
    <n v="1"/>
    <n v="4.99"/>
  </r>
  <r>
    <x v="176"/>
    <n v="73697"/>
    <x v="0"/>
    <x v="1"/>
    <x v="1"/>
    <s v="['Humor &amp; Funny Stories']"/>
    <s v="['Jokes &amp; Riddles', 'Friendship']"/>
    <m/>
    <m/>
    <x v="0"/>
    <n v="1"/>
    <n v="5"/>
  </r>
  <r>
    <x v="70"/>
    <n v="76705"/>
    <x v="0"/>
    <x v="1"/>
    <x v="1"/>
    <s v="['Informative Nonfiction', 'Media']"/>
    <s v="['Sharks', 'Ocean Animals', 'Reluctant Reader Appeal']"/>
    <s v="EASY READER"/>
    <s v="PRIMARY NONFICTION"/>
    <x v="0"/>
    <n v="1"/>
    <n v="4.99"/>
  </r>
  <r>
    <x v="177"/>
    <n v="76920"/>
    <x v="0"/>
    <x v="1"/>
    <x v="1"/>
    <s v="['Humor &amp; Funny Stories', 'Poetry, Songs &amp; Verse']"/>
    <s v="['Fall', 'Seasons']"/>
    <m/>
    <m/>
    <x v="61"/>
    <n v="1"/>
    <n v="5.95"/>
  </r>
  <r>
    <x v="178"/>
    <n v="72868"/>
    <x v="0"/>
    <x v="1"/>
    <x v="1"/>
    <s v="['Classics']"/>
    <s v="['Imagination &amp; Play', 'Bedtime &amp; Dreams']"/>
    <s v="PICTURE"/>
    <s v="PAPERBACK BOOK"/>
    <x v="5"/>
    <n v="7"/>
    <n v="6.95"/>
  </r>
  <r>
    <x v="179"/>
    <n v="77769"/>
    <x v="0"/>
    <x v="1"/>
    <x v="1"/>
    <m/>
    <s v="['Reading &amp; Literacy', 'Creativity']"/>
    <s v="INSTRUCTION RESOURCE DIVISION"/>
    <s v="PRIMARY FICTION"/>
    <x v="0"/>
    <n v="1"/>
    <n v="7.95"/>
  </r>
  <r>
    <x v="180"/>
    <n v="76015"/>
    <x v="0"/>
    <x v="1"/>
    <x v="1"/>
    <s v="['Humor &amp; Funny Stories']"/>
    <s v="['First Day of School', 'School Life']"/>
    <s v="PICTURE"/>
    <s v="PAPERBACK BOOK"/>
    <x v="0"/>
    <n v="1"/>
    <n v="5"/>
  </r>
  <r>
    <x v="181"/>
    <n v="70338"/>
    <x v="0"/>
    <x v="1"/>
    <x v="1"/>
    <s v="['Records, Fun Facts &amp; Interactive']"/>
    <s v="['Animals', 'Reluctant Reader Appeal', 'Science &amp; Nature']"/>
    <s v="REFERENCE"/>
    <m/>
    <x v="0"/>
    <n v="1"/>
    <n v="14.99"/>
  </r>
  <r>
    <x v="182"/>
    <n v="76138"/>
    <x v="0"/>
    <x v="1"/>
    <x v="1"/>
    <s v="['Informative Nonfiction']"/>
    <s v="['Sharks', 'Ocean Animals', 'Science &amp; Nature', 'Reluctant Reader Appeal']"/>
    <m/>
    <m/>
    <x v="62"/>
    <n v="1"/>
    <n v="6.99"/>
  </r>
  <r>
    <x v="183"/>
    <n v="71048"/>
    <x v="0"/>
    <x v="1"/>
    <x v="0"/>
    <s v="['Action &amp; Adventure']"/>
    <s v="['Superheroes', 'Reluctant Reader Appeal', 'Halloween', 'Monsters &amp; Ghosts']"/>
    <m/>
    <m/>
    <x v="0"/>
    <n v="1"/>
    <n v="5.5"/>
  </r>
  <r>
    <x v="184"/>
    <n v="77278"/>
    <x v="0"/>
    <x v="1"/>
    <x v="1"/>
    <s v="['Spooky Stories']"/>
    <s v="['Monsters &amp; Ghosts', 'Dance', 'Determination &amp; Perseverance']"/>
    <m/>
    <m/>
    <x v="20"/>
    <n v="1"/>
    <n v="5.95"/>
  </r>
  <r>
    <x v="185"/>
    <n v="75002"/>
    <x v="0"/>
    <x v="1"/>
    <x v="1"/>
    <s v="['Historical Fiction']"/>
    <s v="['Brothers &amp; Sisters', 'Family Issues', 'African Americans', 'The Civil Rights Movement', 'Black History Month', 'American History']"/>
    <s v="HISTORICAL FICTION"/>
    <m/>
    <x v="38"/>
    <n v="1"/>
    <n v="6.95"/>
  </r>
  <r>
    <x v="186"/>
    <n v="74306"/>
    <x v="0"/>
    <x v="1"/>
    <x v="1"/>
    <s v="['Animal Stories']"/>
    <s v="['Dogs', 'City Life', 'Pride &amp; Self-Esteem', 'Friendship']"/>
    <s v="INSTRUCTION RESOURCE DIVISION"/>
    <s v="INTERMEDIATE FICTION"/>
    <x v="0"/>
    <n v="2"/>
    <n v="6.95"/>
  </r>
  <r>
    <x v="65"/>
    <n v="77191"/>
    <x v="0"/>
    <x v="1"/>
    <x v="1"/>
    <s v="['Biography &amp; Autobiography']"/>
    <s v="['Disabilities &amp; Differences', 'Growing Up', 'Appearance &amp; Self-Perception']"/>
    <s v="INSTRUCTION RESOURCE DIVISION"/>
    <s v="INTERMEDIATE NONFICTION"/>
    <x v="26"/>
    <n v="1"/>
    <n v="7.95"/>
  </r>
  <r>
    <x v="187"/>
    <n v="77535"/>
    <x v="0"/>
    <x v="1"/>
    <x v="1"/>
    <s v="['Classics', 'Animal Stories']"/>
    <s v="['Dogs', 'Determination &amp; Perseverance', 'Death &amp; Grief', 'Communities &amp; Ways of Life']"/>
    <s v="ADVENTURE"/>
    <m/>
    <x v="63"/>
    <n v="1"/>
    <n v="7.99"/>
  </r>
  <r>
    <x v="171"/>
    <n v="74354"/>
    <x v="0"/>
    <x v="1"/>
    <x v="1"/>
    <s v="['Humor &amp; Funny Stories']"/>
    <s v="['Middle School', 'Winter', 'Friendship', 'Reluctant Reader Appeal']"/>
    <s v="HUMOR"/>
    <m/>
    <x v="0"/>
    <n v="2"/>
    <n v="8.99"/>
  </r>
  <r>
    <x v="97"/>
    <n v="73266"/>
    <x v="0"/>
    <x v="1"/>
    <x v="0"/>
    <s v="['Historical Fiction', 'Action &amp; Adventure']"/>
    <s v="['Disasters &amp; Stories of Survival', 'Bears', 'Protecting Our Environment', 'American History', 'Reluctant Reader Appeal']"/>
    <s v="HISTORICAL FICTION"/>
    <m/>
    <x v="0"/>
    <n v="1"/>
    <n v="4.99"/>
  </r>
  <r>
    <x v="115"/>
    <n v="77723"/>
    <x v="0"/>
    <x v="1"/>
    <x v="1"/>
    <s v="['Realistic Fiction']"/>
    <s v="['Dogs', 'Family Issues']"/>
    <s v="FAMILY &amp; FRIENDSHIP"/>
    <m/>
    <x v="47"/>
    <n v="1"/>
    <n v="6.95"/>
  </r>
  <r>
    <x v="188"/>
    <n v="77026"/>
    <x v="0"/>
    <x v="1"/>
    <x v="1"/>
    <s v="['Biography &amp; Autobiography']"/>
    <s v="['Scientists &amp; Inventors']"/>
    <s v="INSTRUCTION RESOURCE DIVISION"/>
    <s v="INTERMEDIATE FICTION"/>
    <x v="64"/>
    <n v="1"/>
    <n v="6.95"/>
  </r>
  <r>
    <x v="189"/>
    <n v="75552"/>
    <x v="0"/>
    <x v="1"/>
    <x v="1"/>
    <s v="['Media']"/>
    <s v="['Halloween', 'Dogs']"/>
    <s v="PICTURE"/>
    <s v="8X8 BOOK"/>
    <x v="0"/>
    <n v="1"/>
    <m/>
  </r>
  <r>
    <x v="190"/>
    <n v="73684"/>
    <x v="0"/>
    <x v="1"/>
    <x v="1"/>
    <m/>
    <s v="['First Day of School', 'Separation Anxiety', 'Mothers &amp; Fathers', 'Love &amp; Affection']"/>
    <s v="PICTURE"/>
    <s v="PAPERBACK BOOK"/>
    <x v="65"/>
    <n v="1"/>
    <n v="6.95"/>
  </r>
  <r>
    <x v="191"/>
    <n v="74164"/>
    <x v="0"/>
    <x v="1"/>
    <x v="1"/>
    <m/>
    <s v="['Reading &amp; Literacy', 'Dogs', 'Animals', 'Determination &amp; Perseverance', 'Pride &amp; Self-Esteem', 'Neighborhood Places']"/>
    <m/>
    <m/>
    <x v="20"/>
    <n v="1"/>
    <n v="4.95"/>
  </r>
  <r>
    <x v="192"/>
    <n v="70791"/>
    <x v="0"/>
    <x v="1"/>
    <x v="0"/>
    <s v="['Humor &amp; Funny Stories', 'School Stories']"/>
    <s v="['School Life', 'Reluctant Reader Appeal']"/>
    <s v="INSTRUCTION RESOURCE DIVISION"/>
    <m/>
    <x v="3"/>
    <n v="1"/>
    <n v="4.5"/>
  </r>
  <r>
    <x v="193"/>
    <n v="70472"/>
    <x v="0"/>
    <x v="1"/>
    <x v="1"/>
    <s v="['Humor &amp; Funny Stories']"/>
    <s v="['Pride &amp; Self-Esteem', 'Peer Pressure &amp; Conformity', 'Individuality']"/>
    <s v="PICTURE"/>
    <m/>
    <x v="66"/>
    <n v="1"/>
    <n v="6.99"/>
  </r>
  <r>
    <x v="194"/>
    <n v="70009"/>
    <x v="0"/>
    <x v="1"/>
    <x v="1"/>
    <m/>
    <s v="['Halloween', 'Counting, Numbers &amp; Place Value']"/>
    <s v="INSTRUCTION RESOURCE DIVISION"/>
    <s v="PRIMARY FICTION"/>
    <x v="15"/>
    <n v="1"/>
    <n v="4"/>
  </r>
  <r>
    <x v="60"/>
    <n v="73493"/>
    <x v="0"/>
    <x v="1"/>
    <x v="1"/>
    <m/>
    <s v="['Martial Arts', 'Birthdays', 'Ninjas']"/>
    <s v="PICTURE"/>
    <s v="PAPERBACK BOOK"/>
    <x v="0"/>
    <n v="1"/>
    <n v="4.99"/>
  </r>
  <r>
    <x v="195"/>
    <n v="74896"/>
    <x v="0"/>
    <x v="1"/>
    <x v="1"/>
    <s v="['Humor &amp; Funny Stories']"/>
    <s v="['Behavior &amp; Manners']"/>
    <s v="PICTURE"/>
    <s v="PAPERBACK BOOK"/>
    <x v="67"/>
    <n v="1"/>
    <n v="5.99"/>
  </r>
  <r>
    <x v="196"/>
    <n v="73082"/>
    <x v="0"/>
    <x v="1"/>
    <x v="1"/>
    <s v="['Humor &amp; Funny Stories', 'Media']"/>
    <s v="['Monsters &amp; Ghosts', 'Summer']"/>
    <m/>
    <m/>
    <x v="0"/>
    <n v="1"/>
    <m/>
  </r>
  <r>
    <x v="197"/>
    <n v="73601"/>
    <x v="0"/>
    <x v="1"/>
    <x v="1"/>
    <s v="['Media', 'Action &amp; Adventure', 'Science Fiction']"/>
    <s v="['Dinosaurs', 'Reluctant Reader Appeal']"/>
    <m/>
    <m/>
    <x v="0"/>
    <n v="1"/>
    <m/>
  </r>
  <r>
    <x v="198"/>
    <n v="75270"/>
    <x v="0"/>
    <x v="1"/>
    <x v="1"/>
    <s v="['Humor &amp; Funny Stories', 'Animal Stories']"/>
    <s v="['Dogs', 'Animals', 'Behavior &amp; Manners', 'Character &amp; Values']"/>
    <m/>
    <m/>
    <x v="0"/>
    <n v="1"/>
    <n v="4.95"/>
  </r>
  <r>
    <x v="199"/>
    <n v="72145"/>
    <x v="0"/>
    <x v="1"/>
    <x v="1"/>
    <m/>
    <s v="['Fall', 'Imagination &amp; Play']"/>
    <s v="PICTURE"/>
    <s v="PRESCHOOL"/>
    <x v="25"/>
    <n v="1"/>
    <n v="4.99"/>
  </r>
  <r>
    <x v="120"/>
    <n v="71468"/>
    <x v="1"/>
    <x v="1"/>
    <x v="1"/>
    <m/>
    <m/>
    <s v="EASY READER"/>
    <s v="PRIMARY NONFICTION"/>
    <x v="0"/>
    <n v="2"/>
    <m/>
  </r>
  <r>
    <x v="200"/>
    <n v="74717"/>
    <x v="1"/>
    <x v="1"/>
    <x v="1"/>
    <s v="['Humor &amp; Funny Stories']"/>
    <s v="['Ocean Animals', 'Friendship', 'Imagination &amp; Play', 'Reluctant Reader Appeal']"/>
    <s v="GRAPHIC NOVELS"/>
    <m/>
    <x v="5"/>
    <n v="1"/>
    <n v="5.95"/>
  </r>
  <r>
    <x v="201"/>
    <n v="70200"/>
    <x v="1"/>
    <x v="0"/>
    <x v="1"/>
    <s v="['Media']"/>
    <s v="['Reluctant Reader Appeal']"/>
    <s v="PICTURE"/>
    <s v="PAPER OVER BOARDS"/>
    <x v="0"/>
    <n v="2"/>
    <n v="8.99"/>
  </r>
  <r>
    <x v="202"/>
    <n v="77844"/>
    <x v="1"/>
    <x v="1"/>
    <x v="1"/>
    <s v="['School Stories']"/>
    <s v="['Fish', 'School Life', 'Friendship', 'Ocean Animals']"/>
    <s v="EASY READER"/>
    <s v="PRIMARY FICTION"/>
    <x v="0"/>
    <n v="1"/>
    <n v="4"/>
  </r>
  <r>
    <x v="37"/>
    <n v="74651"/>
    <x v="1"/>
    <x v="1"/>
    <x v="1"/>
    <s v="['Humor &amp; Funny Stories']"/>
    <s v="['Friendship', 'Reluctant Reader Appeal']"/>
    <s v="EASY READER"/>
    <s v="PRIMARY FICTION"/>
    <x v="0"/>
    <n v="2"/>
    <m/>
  </r>
  <r>
    <x v="203"/>
    <n v="73695"/>
    <x v="1"/>
    <x v="1"/>
    <x v="1"/>
    <s v="['Informative Nonfiction', 'Media']"/>
    <s v="['The Middle Ages', 'Wars &amp; Conflicts', 'Art &amp; Architecture', 'Reluctant Reader Appeal']"/>
    <s v="PICTURE"/>
    <s v="PAPERBACK BOOK"/>
    <x v="52"/>
    <n v="1"/>
    <n v="8.99"/>
  </r>
  <r>
    <x v="204"/>
    <n v="76690"/>
    <x v="1"/>
    <x v="1"/>
    <x v="1"/>
    <s v="['Action &amp; Adventure', 'Media', 'Fantasy']"/>
    <s v="['Video Games &amp; Gaming', 'Reluctant Reader Appeal']"/>
    <s v="EASY READER"/>
    <s v="MEDIA"/>
    <x v="0"/>
    <n v="1"/>
    <n v="14.99"/>
  </r>
  <r>
    <x v="205"/>
    <n v="72248"/>
    <x v="1"/>
    <x v="1"/>
    <x v="1"/>
    <s v="['Media', 'Action &amp; Adventure']"/>
    <s v="['Video Games &amp; Gaming', 'Reluctant Reader Appeal']"/>
    <s v="EASY READER"/>
    <s v="MEDIA"/>
    <x v="48"/>
    <n v="1"/>
    <n v="7.99"/>
  </r>
  <r>
    <x v="206"/>
    <n v="75199"/>
    <x v="1"/>
    <x v="1"/>
    <x v="1"/>
    <s v="['Humor &amp; Funny Stories', 'Media']"/>
    <s v="['Monsters &amp; Ghosts', 'Pets']"/>
    <s v="PICTURE"/>
    <s v="8X8 BOOK"/>
    <x v="20"/>
    <n v="1"/>
    <n v="4.99"/>
  </r>
  <r>
    <x v="105"/>
    <n v="76677"/>
    <x v="1"/>
    <x v="1"/>
    <x v="1"/>
    <s v="['Informative Nonfiction', 'Records, Fun Facts &amp; Interactive']"/>
    <s v="['The Solar System &amp; Space', 'Science &amp; Nature', 'Reluctant Reader Appeal']"/>
    <s v="PICTURE"/>
    <s v="PAPERBACK BOOK"/>
    <x v="0"/>
    <n v="1"/>
    <n v="5.99"/>
  </r>
  <r>
    <x v="52"/>
    <n v="76906"/>
    <x v="1"/>
    <x v="1"/>
    <x v="1"/>
    <m/>
    <s v="['Unicorns', 'Horses &amp; Ponies', 'Friendship', 'Identity']"/>
    <s v="PICTURE"/>
    <s v="PAPERBACK BOOK"/>
    <x v="20"/>
    <n v="1"/>
    <n v="4.99"/>
  </r>
  <r>
    <x v="207"/>
    <n v="75321"/>
    <x v="1"/>
    <x v="1"/>
    <x v="0"/>
    <s v="['Humor &amp; Funny Stories']"/>
    <s v="['Video Games &amp; Gaming', 'Zombies', 'Reluctant Reader Appeal']"/>
    <s v="CHAPTER"/>
    <m/>
    <x v="68"/>
    <n v="2"/>
    <n v="5.95"/>
  </r>
  <r>
    <x v="208"/>
    <n v="74016"/>
    <x v="1"/>
    <x v="0"/>
    <x v="1"/>
    <m/>
    <s v="['Reading &amp; Literacy', 'School Life']"/>
    <s v="PICTURE"/>
    <s v="HC/POB BOOK"/>
    <x v="0"/>
    <n v="1"/>
    <m/>
  </r>
  <r>
    <x v="209"/>
    <n v="72477"/>
    <x v="1"/>
    <x v="1"/>
    <x v="1"/>
    <s v="['Records, Fun Facts &amp; Interactive', 'How-To']"/>
    <s v="['Video Games &amp; Gaming', 'Building', 'Reluctant Reader Appeal']"/>
    <s v="REFERENCE"/>
    <s v="GAMES"/>
    <x v="0"/>
    <n v="1"/>
    <n v="8.99"/>
  </r>
  <r>
    <x v="146"/>
    <n v="70489"/>
    <x v="1"/>
    <x v="1"/>
    <x v="1"/>
    <m/>
    <m/>
    <s v="CHAPTER"/>
    <m/>
    <x v="51"/>
    <n v="2"/>
    <n v="6.95"/>
  </r>
  <r>
    <x v="210"/>
    <n v="75242"/>
    <x v="1"/>
    <x v="0"/>
    <x v="1"/>
    <m/>
    <s v="['Cats', 'Friendship']"/>
    <s v="PICTURE"/>
    <s v="HC/POB BOOK"/>
    <x v="0"/>
    <n v="1"/>
    <n v="17.989999999999998"/>
  </r>
  <r>
    <x v="211"/>
    <n v="73918"/>
    <x v="1"/>
    <x v="1"/>
    <x v="1"/>
    <m/>
    <m/>
    <s v="FAMILY &amp; FRIENDSHIP"/>
    <m/>
    <x v="0"/>
    <n v="1"/>
    <m/>
  </r>
  <r>
    <x v="170"/>
    <n v="76846"/>
    <x v="1"/>
    <x v="1"/>
    <x v="1"/>
    <m/>
    <s v="['Halloween', 'Plants, Flowers &amp; Trees']"/>
    <s v="PICTURE"/>
    <s v="PAPERBACK BOOK"/>
    <x v="0"/>
    <n v="1"/>
    <m/>
  </r>
  <r>
    <x v="212"/>
    <n v="76932"/>
    <x v="1"/>
    <x v="1"/>
    <x v="1"/>
    <m/>
    <m/>
    <s v="PICTURE"/>
    <s v="PAPERBACK BOOK"/>
    <x v="61"/>
    <n v="1"/>
    <m/>
  </r>
  <r>
    <x v="213"/>
    <n v="76165"/>
    <x v="1"/>
    <x v="1"/>
    <x v="1"/>
    <m/>
    <m/>
    <s v="EASY READER"/>
    <s v="MEDIA"/>
    <x v="0"/>
    <n v="1"/>
    <m/>
  </r>
  <r>
    <x v="122"/>
    <n v="75483"/>
    <x v="1"/>
    <x v="1"/>
    <x v="0"/>
    <m/>
    <m/>
    <s v="CHAPTER"/>
    <s v="HOLIDAY"/>
    <x v="0"/>
    <n v="1"/>
    <m/>
  </r>
  <r>
    <x v="214"/>
    <n v="72987"/>
    <x v="1"/>
    <x v="0"/>
    <x v="1"/>
    <s v="['How-To']"/>
    <s v="['Cooking &amp; Food', 'Adult Appeal']"/>
    <s v="COOKBOOK"/>
    <m/>
    <x v="0"/>
    <n v="1"/>
    <n v="14.99"/>
  </r>
  <r>
    <x v="215"/>
    <n v="76683"/>
    <x v="1"/>
    <x v="1"/>
    <x v="1"/>
    <s v="['Media']"/>
    <s v="['Friendship']"/>
    <s v="EASY READER"/>
    <s v="MEDIA"/>
    <x v="0"/>
    <n v="2"/>
    <m/>
  </r>
  <r>
    <x v="216"/>
    <n v="75755"/>
    <x v="1"/>
    <x v="1"/>
    <x v="1"/>
    <s v="['How-To', 'Records, Fun Facts &amp; Interactive']"/>
    <s v="['Video Games &amp; Gaming', 'Reluctant Reader Appeal']"/>
    <s v="REFERENCE"/>
    <s v="GAMES"/>
    <x v="0"/>
    <n v="2"/>
    <n v="12.99"/>
  </r>
  <r>
    <x v="212"/>
    <n v="76932"/>
    <x v="1"/>
    <x v="1"/>
    <x v="1"/>
    <m/>
    <m/>
    <s v="PICTURE"/>
    <s v="PAPERBACK BOOK"/>
    <x v="61"/>
    <n v="2"/>
    <m/>
  </r>
  <r>
    <x v="110"/>
    <n v="77142"/>
    <x v="1"/>
    <x v="1"/>
    <x v="1"/>
    <m/>
    <s v="['Kindness', 'Character &amp; Values']"/>
    <s v="PICTURE"/>
    <s v="PAPERBACK BOOK"/>
    <x v="0"/>
    <n v="1"/>
    <n v="4.99"/>
  </r>
  <r>
    <x v="217"/>
    <n v="77900"/>
    <x v="1"/>
    <x v="1"/>
    <x v="1"/>
    <s v="['Historical Fiction']"/>
    <s v="['African Americans', 'Coming of Age', 'Friendship', 'Prejudice &amp; Racism', 'Communities &amp; Ways of Life']"/>
    <s v="MYSTERY"/>
    <m/>
    <x v="69"/>
    <n v="1"/>
    <n v="6.95"/>
  </r>
  <r>
    <x v="189"/>
    <n v="75552"/>
    <x v="1"/>
    <x v="1"/>
    <x v="1"/>
    <s v="['Media']"/>
    <s v="['Halloween', 'Dogs']"/>
    <s v="PICTURE"/>
    <s v="8X8 BOOK"/>
    <x v="0"/>
    <n v="1"/>
    <m/>
  </r>
  <r>
    <x v="218"/>
    <n v="72947"/>
    <x v="1"/>
    <x v="0"/>
    <x v="1"/>
    <m/>
    <s v="['Animals']"/>
    <s v="PICTURE"/>
    <s v="HC/POB BOOK"/>
    <x v="0"/>
    <n v="1"/>
    <m/>
  </r>
  <r>
    <x v="38"/>
    <n v="71275"/>
    <x v="1"/>
    <x v="0"/>
    <x v="1"/>
    <s v="['Humor &amp; Funny Stories']"/>
    <s v="['Farm Animals', 'School Life', 'First Day of School', 'Behavior &amp; Manners']"/>
    <s v="PICTURE"/>
    <s v="PAPER OVER BOARDS"/>
    <x v="0"/>
    <n v="1"/>
    <m/>
  </r>
  <r>
    <x v="219"/>
    <n v="73171"/>
    <x v="1"/>
    <x v="1"/>
    <x v="1"/>
    <s v="['School Stories', 'Animal Stories']"/>
    <s v="['Hamsters, Mice &amp; Other Rodents', 'School Life']"/>
    <s v="CHAPTER"/>
    <m/>
    <x v="18"/>
    <n v="1"/>
    <n v="4.95"/>
  </r>
  <r>
    <x v="220"/>
    <n v="72631"/>
    <x v="1"/>
    <x v="1"/>
    <x v="1"/>
    <m/>
    <s v="['Friendship']"/>
    <s v="FAMILY &amp; FRIENDSHIP"/>
    <m/>
    <x v="0"/>
    <n v="1"/>
    <n v="4.99"/>
  </r>
  <r>
    <x v="221"/>
    <n v="73510"/>
    <x v="1"/>
    <x v="1"/>
    <x v="1"/>
    <s v="['Humor &amp; Funny Stories', 'School Stories']"/>
    <s v="['Middle School', 'Music', 'Brothers &amp; Sisters', 'Reluctant Reader Appeal']"/>
    <s v="HUMOR"/>
    <m/>
    <x v="70"/>
    <n v="1"/>
    <m/>
  </r>
  <r>
    <x v="222"/>
    <n v="72104"/>
    <x v="1"/>
    <x v="1"/>
    <x v="1"/>
    <m/>
    <m/>
    <s v="SCIENCE"/>
    <s v="ANIMAL"/>
    <x v="71"/>
    <n v="1"/>
    <m/>
  </r>
  <r>
    <x v="223"/>
    <n v="71807"/>
    <x v="1"/>
    <x v="1"/>
    <x v="1"/>
    <m/>
    <m/>
    <s v="PICTURE"/>
    <s v="PAPERBACK BOOK"/>
    <x v="37"/>
    <n v="1"/>
    <n v="4.99"/>
  </r>
  <r>
    <x v="224"/>
    <n v="74473"/>
    <x v="1"/>
    <x v="1"/>
    <x v="1"/>
    <m/>
    <m/>
    <s v="ACTIVITY"/>
    <s v="PRESCHOOL"/>
    <x v="0"/>
    <n v="1"/>
    <n v="7.99"/>
  </r>
  <r>
    <x v="225"/>
    <n v="75441"/>
    <x v="1"/>
    <x v="0"/>
    <x v="1"/>
    <s v="['Records, Fun Facts &amp; Interactive']"/>
    <s v="['Jokes &amp; Riddles', 'Reluctant Reader Appeal']"/>
    <s v="HUMOR"/>
    <m/>
    <x v="72"/>
    <n v="1"/>
    <n v="5.95"/>
  </r>
  <r>
    <x v="226"/>
    <n v="75222"/>
    <x v="1"/>
    <x v="1"/>
    <x v="1"/>
    <m/>
    <s v="['Fire Trucks', 'Careers &amp; Community Helpers', 'Cats']"/>
    <s v="PICTURE"/>
    <s v="8X8 BOOK"/>
    <x v="0"/>
    <n v="2"/>
    <m/>
  </r>
  <r>
    <x v="157"/>
    <n v="75095"/>
    <x v="1"/>
    <x v="1"/>
    <x v="1"/>
    <s v="['Action &amp; Adventure', 'Media']"/>
    <s v="['Superheroes']"/>
    <s v="EASY READER"/>
    <s v="MEDIA"/>
    <x v="0"/>
    <n v="2"/>
    <m/>
  </r>
  <r>
    <x v="227"/>
    <n v="74161"/>
    <x v="1"/>
    <x v="1"/>
    <x v="1"/>
    <s v="['Biography &amp; Autobiography']"/>
    <s v="['Celebrities', 'Dance']"/>
    <s v="BIOGRAPHY"/>
    <m/>
    <x v="69"/>
    <n v="1"/>
    <n v="9.99"/>
  </r>
  <r>
    <x v="78"/>
    <n v="76588"/>
    <x v="1"/>
    <x v="1"/>
    <x v="1"/>
    <m/>
    <m/>
    <s v="HUMOR"/>
    <m/>
    <x v="34"/>
    <n v="2"/>
    <n v="6.99"/>
  </r>
  <r>
    <x v="228"/>
    <n v="71187"/>
    <x v="0"/>
    <x v="1"/>
    <x v="1"/>
    <s v="['Humor &amp; Funny Stories']"/>
    <s v="['Magic', 'Reluctant Reader Appeal', 'Cooking &amp; Food']"/>
    <s v="CHAPTER"/>
    <m/>
    <x v="42"/>
    <n v="9"/>
    <n v="5.95"/>
  </r>
  <r>
    <x v="229"/>
    <n v="72263"/>
    <x v="0"/>
    <x v="1"/>
    <x v="1"/>
    <s v="['Horror &amp; Supernatural']"/>
    <s v="['Robots', 'Disasters &amp; Stories of Survival']"/>
    <s v="INSTRUCTION RESOURCE DIVISION"/>
    <m/>
    <x v="0"/>
    <n v="1"/>
    <n v="9.99"/>
  </r>
  <r>
    <x v="230"/>
    <n v="73633"/>
    <x v="0"/>
    <x v="1"/>
    <x v="1"/>
    <s v="['How-To']"/>
    <s v="['Weird Science', 'Science Experiments', 'Other Activities']"/>
    <m/>
    <m/>
    <x v="0"/>
    <n v="2"/>
    <n v="5.5"/>
  </r>
  <r>
    <x v="231"/>
    <n v="75749"/>
    <x v="0"/>
    <x v="1"/>
    <x v="1"/>
    <s v="['Media']"/>
    <s v="['Reluctant Reader Appeal', 'High School']"/>
    <s v="REFERENCE"/>
    <m/>
    <x v="0"/>
    <n v="1"/>
    <n v="9.99"/>
  </r>
  <r>
    <x v="119"/>
    <n v="76657"/>
    <x v="1"/>
    <x v="1"/>
    <x v="1"/>
    <m/>
    <m/>
    <s v="SCIENCE"/>
    <m/>
    <x v="0"/>
    <n v="1"/>
    <n v="9.99"/>
  </r>
  <r>
    <x v="232"/>
    <n v="72901"/>
    <x v="1"/>
    <x v="1"/>
    <x v="1"/>
    <m/>
    <s v="['Beauty &amp; Fashion', 'Imagination &amp; Play', 'Motherâ€™s Day']"/>
    <s v="PICTURE"/>
    <s v="PAPERBACK BOOK"/>
    <x v="73"/>
    <n v="1"/>
    <n v="4.99"/>
  </r>
  <r>
    <x v="233"/>
    <n v="75415"/>
    <x v="1"/>
    <x v="1"/>
    <x v="1"/>
    <s v="['School Stories']"/>
    <s v="['Middle School', 'Friendship', 'Dating &amp; Crushes', 'Popularity &amp; Fitting In']"/>
    <s v="FAMILY &amp; FRIENDSHIP"/>
    <s v="INTERMEDIATE FICTION"/>
    <x v="0"/>
    <n v="1"/>
    <n v="10.95"/>
  </r>
  <r>
    <x v="77"/>
    <n v="71795"/>
    <x v="1"/>
    <x v="0"/>
    <x v="0"/>
    <s v="['Humor &amp; Funny Stories', 'Action &amp; Adventure']"/>
    <s v="['Reluctant Reader Appeal', 'Superheroes']"/>
    <s v="GRAPHIC NOVELS"/>
    <m/>
    <x v="33"/>
    <n v="2"/>
    <n v="9.99"/>
  </r>
  <r>
    <x v="234"/>
    <n v="77528"/>
    <x v="1"/>
    <x v="1"/>
    <x v="1"/>
    <m/>
    <m/>
    <s v="HISTORY"/>
    <m/>
    <x v="74"/>
    <n v="1"/>
    <n v="18.95"/>
  </r>
  <r>
    <x v="235"/>
    <n v="74497"/>
    <x v="1"/>
    <x v="1"/>
    <x v="1"/>
    <s v="['Informative Nonfiction']"/>
    <s v="['Cars &amp; Buses', 'Transportation &amp; Vehicles', 'Reluctant Reader Appeal']"/>
    <s v="EASY READER"/>
    <s v="PRIMARY NONFICTION"/>
    <x v="75"/>
    <n v="1"/>
    <n v="8.99"/>
  </r>
  <r>
    <x v="236"/>
    <n v="74753"/>
    <x v="1"/>
    <x v="1"/>
    <x v="1"/>
    <m/>
    <m/>
    <s v="REFERENCE"/>
    <m/>
    <x v="0"/>
    <n v="1"/>
    <n v="7.99"/>
  </r>
  <r>
    <x v="237"/>
    <n v="76148"/>
    <x v="1"/>
    <x v="0"/>
    <x v="1"/>
    <s v="['Biography &amp; Autobiography']"/>
    <s v="['Women', 'Determination &amp; Perseverance', 'American History', &quot;Women's History&quot;, 'Culture &amp; Diversity']"/>
    <s v="PICTURE"/>
    <s v="HC/POB BOOK"/>
    <x v="76"/>
    <n v="1"/>
    <n v="17.989999999999998"/>
  </r>
  <r>
    <x v="238"/>
    <n v="72432"/>
    <x v="1"/>
    <x v="1"/>
    <x v="1"/>
    <s v="['Historical Fiction']"/>
    <s v="['Appearance &amp; Self-Perception', 'Biracial &amp; Multiracial Experiences', 'Middle School']"/>
    <s v="HISTORICAL FICTION"/>
    <m/>
    <x v="28"/>
    <n v="1"/>
    <n v="6.99"/>
  </r>
  <r>
    <x v="239"/>
    <n v="76513"/>
    <x v="1"/>
    <x v="1"/>
    <x v="1"/>
    <s v="['Science Fiction', 'Action &amp; Adventure', 'Media']"/>
    <s v="['Space Adventures', 'Heroism &amp; Bravery', 'Reluctant Reader Appeal']"/>
    <s v="CHAPTER"/>
    <m/>
    <x v="77"/>
    <n v="2"/>
    <n v="5.99"/>
  </r>
  <r>
    <x v="240"/>
    <n v="74047"/>
    <x v="1"/>
    <x v="1"/>
    <x v="1"/>
    <s v="['Romance']"/>
    <s v="['Love &amp; Heartbreak', 'Reluctant Reader Appeal', 'Adult Appeal', 'Movies']"/>
    <s v="ADULT FICTION"/>
    <s v="MOVIE TIE-IN"/>
    <x v="78"/>
    <n v="1"/>
    <m/>
  </r>
  <r>
    <x v="241"/>
    <n v="71794"/>
    <x v="1"/>
    <x v="0"/>
    <x v="0"/>
    <s v="['Humor &amp; Funny Stories', 'Action &amp; Adventure']"/>
    <s v="['Reluctant Reader Appeal', 'Superheroes']"/>
    <s v="GRAPHIC NOVELS"/>
    <s v="HUMOR"/>
    <x v="21"/>
    <n v="1"/>
    <n v="9.99"/>
  </r>
  <r>
    <x v="242"/>
    <n v="76957"/>
    <x v="1"/>
    <x v="0"/>
    <x v="1"/>
    <s v="['Science Fiction', 'Humor &amp; Funny Stories']"/>
    <s v="['Grandparents', 'Science &amp; Nature', 'Science Experiments', 'Middle School']"/>
    <s v="FAMILY &amp; FRIENDSHIP"/>
    <m/>
    <x v="0"/>
    <n v="2"/>
    <n v="16.989999999999998"/>
  </r>
  <r>
    <x v="243"/>
    <n v="75256"/>
    <x v="1"/>
    <x v="1"/>
    <x v="1"/>
    <s v="['Humor &amp; Funny Stories']"/>
    <s v="['Reluctant Reader Appeal', 'Unicorns', 'Friendship']"/>
    <s v="GRAPHIC NOVELS"/>
    <m/>
    <x v="0"/>
    <n v="1"/>
    <n v="9.99"/>
  </r>
  <r>
    <x v="244"/>
    <n v="73691"/>
    <x v="1"/>
    <x v="1"/>
    <x v="1"/>
    <s v="['Media', 'Humor &amp; Funny Stories']"/>
    <s v="['Cats', 'Video Games &amp; Gaming', 'Reluctant Reader Appeal']"/>
    <s v="HUMOR"/>
    <m/>
    <x v="0"/>
    <n v="2"/>
    <n v="7.99"/>
  </r>
  <r>
    <x v="245"/>
    <n v="77965"/>
    <x v="1"/>
    <x v="1"/>
    <x v="1"/>
    <m/>
    <s v="['Theater', 'Hispanics &amp; Latinos', 'Imagination &amp; Play', 'Brothers &amp; Sisters']"/>
    <s v="SPANISH"/>
    <s v="PICTURE"/>
    <x v="0"/>
    <n v="1"/>
    <n v="6.95"/>
  </r>
  <r>
    <x v="246"/>
    <n v="77004"/>
    <x v="1"/>
    <x v="1"/>
    <x v="1"/>
    <s v="['Fantasy']"/>
    <s v="['Royalty']"/>
    <s v="CHAPTER"/>
    <m/>
    <x v="63"/>
    <n v="1"/>
    <n v="4.99"/>
  </r>
  <r>
    <x v="247"/>
    <n v="75575"/>
    <x v="1"/>
    <x v="1"/>
    <x v="0"/>
    <m/>
    <m/>
    <s v="CHAPTER"/>
    <m/>
    <x v="0"/>
    <n v="1"/>
    <n v="4.99"/>
  </r>
  <r>
    <x v="51"/>
    <n v="73185"/>
    <x v="1"/>
    <x v="1"/>
    <x v="0"/>
    <s v="['Animal Stories']"/>
    <s v="['Dogs', 'Animals', 'Time Travel', 'Disasters &amp; Stories of Survival', 'American History']"/>
    <s v="CHAPTER"/>
    <m/>
    <x v="18"/>
    <n v="3"/>
    <n v="5.99"/>
  </r>
  <r>
    <x v="248"/>
    <n v="76119"/>
    <x v="1"/>
    <x v="1"/>
    <x v="1"/>
    <m/>
    <m/>
    <s v="FAMILY &amp; FRIENDSHIP"/>
    <m/>
    <x v="60"/>
    <n v="1"/>
    <n v="7.99"/>
  </r>
  <r>
    <x v="249"/>
    <n v="72471"/>
    <x v="1"/>
    <x v="1"/>
    <x v="1"/>
    <s v="['Records, Fun Facts &amp; Interactive']"/>
    <s v="['Video Games &amp; Gaming', 'Reluctant Reader Appeal']"/>
    <s v="REFERENCE"/>
    <s v="GAMES"/>
    <x v="79"/>
    <n v="2"/>
    <n v="5.99"/>
  </r>
  <r>
    <x v="250"/>
    <n v="74398"/>
    <x v="1"/>
    <x v="1"/>
    <x v="1"/>
    <s v="['Records, Fun Facts &amp; Interactive']"/>
    <s v="['Trucks', 'Transportation &amp; Vehicles']"/>
    <s v="PICTURE"/>
    <s v="PAPERBACK BOOK"/>
    <x v="80"/>
    <n v="1"/>
    <m/>
  </r>
  <r>
    <x v="251"/>
    <n v="76427"/>
    <x v="1"/>
    <x v="1"/>
    <x v="0"/>
    <m/>
    <m/>
    <s v="CHAPTER"/>
    <m/>
    <x v="81"/>
    <n v="1"/>
    <n v="4.99"/>
  </r>
  <r>
    <x v="252"/>
    <n v="72478"/>
    <x v="1"/>
    <x v="1"/>
    <x v="1"/>
    <m/>
    <s v="['Video Games &amp; Gaming', 'Internet &amp; Social Media', 'Celebrities']"/>
    <s v="REFERENCE"/>
    <s v="GAMES"/>
    <x v="82"/>
    <n v="1"/>
    <n v="8.99"/>
  </r>
  <r>
    <x v="78"/>
    <n v="76588"/>
    <x v="1"/>
    <x v="1"/>
    <x v="1"/>
    <m/>
    <m/>
    <s v="HUMOR"/>
    <m/>
    <x v="34"/>
    <n v="3"/>
    <n v="6.99"/>
  </r>
  <r>
    <x v="10"/>
    <n v="71855"/>
    <x v="1"/>
    <x v="1"/>
    <x v="0"/>
    <s v="['Humor &amp; Funny Stories']"/>
    <s v="['Middle School', 'Halloween', 'Movies', 'Reluctant Reader Appeal']"/>
    <s v="HUMOR"/>
    <m/>
    <x v="4"/>
    <n v="1"/>
    <n v="8.99"/>
  </r>
  <r>
    <x v="0"/>
    <n v="71797"/>
    <x v="1"/>
    <x v="0"/>
    <x v="0"/>
    <s v="['Humor &amp; Funny Stories', 'Action &amp; Adventure']"/>
    <s v="['Reluctant Reader Appeal', 'Superheroes']"/>
    <s v="GRAPHIC NOVELS"/>
    <m/>
    <x v="0"/>
    <n v="13"/>
    <n v="9.99"/>
  </r>
  <r>
    <x v="253"/>
    <n v="72217"/>
    <x v="1"/>
    <x v="1"/>
    <x v="1"/>
    <s v="['Narrative Nonfiction']"/>
    <s v="['Dogs', 'Determination &amp; Perseverance', 'Sports']"/>
    <s v="BIOGRAPHY"/>
    <m/>
    <x v="31"/>
    <n v="2"/>
    <n v="6.99"/>
  </r>
  <r>
    <x v="254"/>
    <n v="73270"/>
    <x v="1"/>
    <x v="1"/>
    <x v="0"/>
    <s v="['Historical Fiction']"/>
    <s v="['Disasters &amp; Stories of Survival', 'Reluctant Reader Appeal', 'Westward Expansion', 'Winter']"/>
    <s v="HISTORICAL FICTION"/>
    <m/>
    <x v="77"/>
    <n v="1"/>
    <n v="4.99"/>
  </r>
  <r>
    <x v="159"/>
    <n v="73737"/>
    <x v="1"/>
    <x v="1"/>
    <x v="1"/>
    <s v="['Media', 'Action &amp; Adventure']"/>
    <s v="['Dinosaurs', 'Reluctant Reader Appeal']"/>
    <s v="HUMOR"/>
    <m/>
    <x v="0"/>
    <n v="2"/>
    <n v="6.99"/>
  </r>
  <r>
    <x v="204"/>
    <n v="76690"/>
    <x v="1"/>
    <x v="1"/>
    <x v="1"/>
    <s v="['Action &amp; Adventure', 'Media', 'Fantasy']"/>
    <s v="['Video Games &amp; Gaming', 'Reluctant Reader Appeal']"/>
    <s v="EASY READER"/>
    <s v="MEDIA"/>
    <x v="0"/>
    <n v="2"/>
    <n v="14.99"/>
  </r>
  <r>
    <x v="255"/>
    <n v="73381"/>
    <x v="1"/>
    <x v="1"/>
    <x v="1"/>
    <s v="['Media', 'Action &amp; Adventure']"/>
    <s v="['Superheroes']"/>
    <s v="EASY READER"/>
    <s v="MOVIE TIE-IN"/>
    <x v="0"/>
    <n v="1"/>
    <m/>
  </r>
  <r>
    <x v="256"/>
    <n v="77391"/>
    <x v="1"/>
    <x v="0"/>
    <x v="1"/>
    <m/>
    <m/>
    <s v="PICTURE"/>
    <s v="HC/POB BOOK"/>
    <x v="0"/>
    <n v="2"/>
    <n v="17.989999999999998"/>
  </r>
  <r>
    <x v="257"/>
    <n v="73202"/>
    <x v="1"/>
    <x v="1"/>
    <x v="1"/>
    <m/>
    <s v="['Dogs', 'Animals', 'Reluctant Reader Appeal']"/>
    <s v="EASY READER"/>
    <s v="PRIMARY FICTION"/>
    <x v="0"/>
    <n v="2"/>
    <n v="7.99"/>
  </r>
  <r>
    <x v="258"/>
    <n v="77470"/>
    <x v="1"/>
    <x v="1"/>
    <x v="1"/>
    <s v="['Narrative Nonfiction']"/>
    <s v="['Disasters &amp; Stories of Survival', 'Boats', 'Reluctant Reader Appeal', 'World History']"/>
    <s v="HISTORY"/>
    <m/>
    <x v="0"/>
    <n v="3"/>
    <n v="5.99"/>
  </r>
  <r>
    <x v="259"/>
    <n v="72576"/>
    <x v="1"/>
    <x v="1"/>
    <x v="1"/>
    <s v="['Biography &amp; Autobiography']"/>
    <s v="['Dance', 'Entertainers &amp; Performing Artists', 'African Americans', 'Women', 'Determination &amp; Perseverance']"/>
    <s v="EASY READER"/>
    <s v="PRIMARY NONFICTION"/>
    <x v="0"/>
    <n v="1"/>
    <n v="4.99"/>
  </r>
  <r>
    <x v="260"/>
    <n v="71874"/>
    <x v="1"/>
    <x v="1"/>
    <x v="0"/>
    <s v="['Fantasy']"/>
    <s v="['Dragons']"/>
    <s v="GRAPHIC NOVELS"/>
    <m/>
    <x v="0"/>
    <n v="1"/>
    <n v="12.99"/>
  </r>
  <r>
    <x v="261"/>
    <n v="76968"/>
    <x v="1"/>
    <x v="1"/>
    <x v="1"/>
    <m/>
    <m/>
    <s v="PICTURE"/>
    <s v="8X8 BOOK"/>
    <x v="0"/>
    <n v="1"/>
    <m/>
  </r>
  <r>
    <x v="262"/>
    <n v="75424"/>
    <x v="1"/>
    <x v="1"/>
    <x v="1"/>
    <m/>
    <m/>
    <s v="PICTURE"/>
    <s v="PAPERBACK BOOK"/>
    <x v="83"/>
    <n v="1"/>
    <n v="4.99"/>
  </r>
  <r>
    <x v="263"/>
    <n v="75553"/>
    <x v="1"/>
    <x v="1"/>
    <x v="1"/>
    <s v="['Media', 'Action &amp; Adventure']"/>
    <s v="['Dogs']"/>
    <s v="EASY READER"/>
    <s v="MEDIA"/>
    <x v="0"/>
    <n v="1"/>
    <m/>
  </r>
  <r>
    <x v="264"/>
    <n v="73306"/>
    <x v="1"/>
    <x v="1"/>
    <x v="1"/>
    <s v="['Media']"/>
    <s v="['Identity']"/>
    <s v="PICTURE"/>
    <s v="PAPERBACK BOOK"/>
    <x v="0"/>
    <n v="1"/>
    <n v="4.99"/>
  </r>
  <r>
    <x v="265"/>
    <n v="74707"/>
    <x v="1"/>
    <x v="1"/>
    <x v="1"/>
    <s v="['Realistic Fiction', 'Media']"/>
    <s v="['Family Life', 'Friendship']"/>
    <s v="EASY READER"/>
    <s v="MEDIA"/>
    <x v="0"/>
    <n v="1"/>
    <m/>
  </r>
  <r>
    <x v="147"/>
    <n v="77496"/>
    <x v="1"/>
    <x v="0"/>
    <x v="1"/>
    <s v="['Humor &amp; Funny Stories', 'School Stories']"/>
    <s v="['Paranormal', 'Middle School', 'Reluctant Reader Appeal', 'Moving']"/>
    <s v="FAMILY &amp; FRIENDSHIP"/>
    <m/>
    <x v="0"/>
    <n v="2"/>
    <n v="16.989999999999998"/>
  </r>
  <r>
    <x v="243"/>
    <n v="75256"/>
    <x v="1"/>
    <x v="1"/>
    <x v="1"/>
    <s v="['Humor &amp; Funny Stories']"/>
    <s v="['Reluctant Reader Appeal', 'Unicorns', 'Friendship']"/>
    <s v="GRAPHIC NOVELS"/>
    <m/>
    <x v="0"/>
    <n v="2"/>
    <n v="9.99"/>
  </r>
  <r>
    <x v="216"/>
    <n v="75755"/>
    <x v="1"/>
    <x v="1"/>
    <x v="1"/>
    <s v="['How-To', 'Records, Fun Facts &amp; Interactive']"/>
    <s v="['Video Games &amp; Gaming', 'Reluctant Reader Appeal']"/>
    <s v="REFERENCE"/>
    <s v="GAMES"/>
    <x v="0"/>
    <n v="1"/>
    <n v="12.99"/>
  </r>
  <r>
    <x v="266"/>
    <n v="76055"/>
    <x v="1"/>
    <x v="1"/>
    <x v="1"/>
    <s v="['Horror &amp; Supernatural']"/>
    <s v="['Paranormal', 'Monsters &amp; Ghosts']"/>
    <s v="MYSTERY"/>
    <m/>
    <x v="84"/>
    <n v="1"/>
    <n v="6.99"/>
  </r>
  <r>
    <x v="267"/>
    <n v="73211"/>
    <x v="1"/>
    <x v="1"/>
    <x v="1"/>
    <s v="['Humor &amp; Funny Stories']"/>
    <s v="['Cats', 'Reluctant Reader Appeal']"/>
    <s v="HUMOR"/>
    <m/>
    <x v="6"/>
    <n v="1"/>
    <n v="9.99"/>
  </r>
  <r>
    <x v="237"/>
    <n v="76148"/>
    <x v="1"/>
    <x v="0"/>
    <x v="1"/>
    <s v="['Biography &amp; Autobiography']"/>
    <s v="['Women', 'Determination &amp; Perseverance', 'American History', &quot;Women's History&quot;, 'Culture &amp; Diversity']"/>
    <s v="PICTURE"/>
    <s v="HC/POB BOOK"/>
    <x v="76"/>
    <n v="2"/>
    <n v="17.989999999999998"/>
  </r>
  <r>
    <x v="268"/>
    <n v="73244"/>
    <x v="1"/>
    <x v="0"/>
    <x v="1"/>
    <s v="['Humor &amp; Funny Stories']"/>
    <s v="['Hamsters, Mice &amp; Other Rodents', 'Losing Teeth', 'Reluctant Reader Appeal']"/>
    <s v="EASY READER"/>
    <s v="PRIMARY FICTION"/>
    <x v="0"/>
    <n v="2"/>
    <m/>
  </r>
  <r>
    <x v="269"/>
    <n v="76781"/>
    <x v="1"/>
    <x v="0"/>
    <x v="0"/>
    <s v="['Humor &amp; Funny Stories']"/>
    <s v="['Middle School', 'Dating &amp; Crushes', 'Reluctant Reader Appeal', 'Friendship']"/>
    <s v="FAMILY &amp; FRIENDSHIP"/>
    <m/>
    <x v="0"/>
    <n v="1"/>
    <n v="13.99"/>
  </r>
  <r>
    <x v="270"/>
    <n v="76287"/>
    <x v="1"/>
    <x v="1"/>
    <x v="1"/>
    <s v="['Horror &amp; Supernatural']"/>
    <s v="['Monsters &amp; Ghosts', 'Reluctant Reader Appeal']"/>
    <s v="GRAPHIC NOVELS"/>
    <s v="MYSTERY"/>
    <x v="85"/>
    <n v="1"/>
    <m/>
  </r>
  <r>
    <x v="271"/>
    <n v="72709"/>
    <x v="1"/>
    <x v="0"/>
    <x v="1"/>
    <s v="['Narrative Nonfiction', 'Young Adult']"/>
    <s v="['WWI', 'Heroism &amp; Bravery', 'Determination &amp; Perseverance']"/>
    <s v="HISTORY"/>
    <m/>
    <x v="0"/>
    <n v="1"/>
    <n v="10.99"/>
  </r>
  <r>
    <x v="239"/>
    <n v="76513"/>
    <x v="1"/>
    <x v="1"/>
    <x v="1"/>
    <s v="['Science Fiction', 'Action &amp; Adventure', 'Media']"/>
    <s v="['Space Adventures', 'Heroism &amp; Bravery', 'Reluctant Reader Appeal']"/>
    <s v="CHAPTER"/>
    <m/>
    <x v="77"/>
    <n v="1"/>
    <n v="5.99"/>
  </r>
  <r>
    <x v="77"/>
    <n v="71795"/>
    <x v="1"/>
    <x v="0"/>
    <x v="0"/>
    <s v="['Humor &amp; Funny Stories', 'Action &amp; Adventure']"/>
    <s v="['Reluctant Reader Appeal', 'Superheroes']"/>
    <s v="GRAPHIC NOVELS"/>
    <m/>
    <x v="33"/>
    <n v="1"/>
    <n v="9.99"/>
  </r>
  <r>
    <x v="124"/>
    <n v="76531"/>
    <x v="1"/>
    <x v="1"/>
    <x v="1"/>
    <s v="['Science Fiction', 'Action &amp; Adventure', 'Media']"/>
    <s v="['Space Adventures']"/>
    <s v="PICTURE"/>
    <s v="8X8 BOOK"/>
    <x v="51"/>
    <n v="2"/>
    <n v="4.99"/>
  </r>
  <r>
    <x v="272"/>
    <n v="71987"/>
    <x v="1"/>
    <x v="1"/>
    <x v="0"/>
    <s v="['Fantasy', 'Action &amp; Adventure']"/>
    <s v="['Birds', 'Journeys &amp; Travels', 'Teamwork', 'Heroism &amp; Bravery']"/>
    <s v="CHAPTER"/>
    <m/>
    <x v="18"/>
    <n v="1"/>
    <n v="4.99"/>
  </r>
  <r>
    <x v="143"/>
    <n v="73415"/>
    <x v="1"/>
    <x v="1"/>
    <x v="1"/>
    <m/>
    <m/>
    <s v="PICTURE"/>
    <s v="PAPERBACK BOOK"/>
    <x v="56"/>
    <n v="3"/>
    <m/>
  </r>
  <r>
    <x v="21"/>
    <n v="75709"/>
    <x v="1"/>
    <x v="1"/>
    <x v="1"/>
    <m/>
    <m/>
    <s v="FAMILY &amp; FRIENDSHIP"/>
    <m/>
    <x v="10"/>
    <n v="1"/>
    <n v="6.99"/>
  </r>
  <r>
    <x v="215"/>
    <n v="76683"/>
    <x v="1"/>
    <x v="1"/>
    <x v="1"/>
    <s v="['Media']"/>
    <s v="['Friendship']"/>
    <s v="EASY READER"/>
    <s v="MEDIA"/>
    <x v="0"/>
    <n v="1"/>
    <m/>
  </r>
  <r>
    <x v="273"/>
    <n v="76791"/>
    <x v="1"/>
    <x v="1"/>
    <x v="1"/>
    <m/>
    <m/>
    <s v="GRAPHIC NOVELS"/>
    <m/>
    <x v="0"/>
    <n v="3"/>
    <n v="9.99"/>
  </r>
  <r>
    <x v="56"/>
    <n v="76697"/>
    <x v="1"/>
    <x v="1"/>
    <x v="1"/>
    <s v="['Action &amp; Adventure', 'Humor &amp; Funny Stories']"/>
    <s v="['Video Games &amp; Gaming', 'Reluctant Reader Appeal']"/>
    <s v="GRAPHIC NOVELS"/>
    <m/>
    <x v="21"/>
    <n v="1"/>
    <n v="14.99"/>
  </r>
  <r>
    <x v="164"/>
    <n v="73859"/>
    <x v="1"/>
    <x v="1"/>
    <x v="1"/>
    <m/>
    <m/>
    <s v="PICTURE"/>
    <s v="PAPERBACK BOOK"/>
    <x v="14"/>
    <n v="1"/>
    <n v="5.99"/>
  </r>
  <r>
    <x v="274"/>
    <n v="76702"/>
    <x v="1"/>
    <x v="1"/>
    <x v="0"/>
    <s v="['Action &amp; Adventure']"/>
    <s v="['Video Games &amp; Gaming', 'Reluctant Reader Appeal']"/>
    <s v="CHAPTER"/>
    <m/>
    <x v="86"/>
    <n v="1"/>
    <n v="4.99"/>
  </r>
  <r>
    <x v="275"/>
    <n v="75210"/>
    <x v="1"/>
    <x v="1"/>
    <x v="1"/>
    <m/>
    <s v="['Losing Teeth', 'Cats']"/>
    <s v="EASY READER"/>
    <s v="PRIMARY FICTION"/>
    <x v="8"/>
    <n v="1"/>
    <n v="3.99"/>
  </r>
  <r>
    <x v="276"/>
    <n v="73719"/>
    <x v="1"/>
    <x v="0"/>
    <x v="1"/>
    <m/>
    <m/>
    <s v="STATIONERY"/>
    <s v="DIARIES"/>
    <x v="0"/>
    <n v="3"/>
    <m/>
  </r>
  <r>
    <x v="277"/>
    <n v="73304"/>
    <x v="1"/>
    <x v="1"/>
    <x v="1"/>
    <m/>
    <s v="['Brothers &amp; Sisters', 'Growing Up']"/>
    <s v="SPANISH"/>
    <s v="PICTURE"/>
    <x v="0"/>
    <n v="1"/>
    <n v="5.99"/>
  </r>
  <r>
    <x v="278"/>
    <n v="75488"/>
    <x v="1"/>
    <x v="1"/>
    <x v="1"/>
    <m/>
    <s v="['Pride &amp; Self-Esteem']"/>
    <s v="PICTURE"/>
    <s v="PAPERBACK BOOK"/>
    <x v="65"/>
    <n v="1"/>
    <n v="4.99"/>
  </r>
  <r>
    <x v="97"/>
    <n v="73266"/>
    <x v="1"/>
    <x v="1"/>
    <x v="0"/>
    <s v="['Historical Fiction', 'Action &amp; Adventure']"/>
    <s v="['Disasters &amp; Stories of Survival', 'Bears', 'Protecting Our Environment', 'American History', 'Reluctant Reader Appeal']"/>
    <s v="HISTORICAL FICTION"/>
    <m/>
    <x v="0"/>
    <n v="4"/>
    <n v="4.99"/>
  </r>
  <r>
    <x v="279"/>
    <n v="71796"/>
    <x v="1"/>
    <x v="0"/>
    <x v="0"/>
    <s v="['Humor &amp; Funny Stories', 'Action &amp; Adventure']"/>
    <s v="['Reluctant Reader Appeal', 'Superheroes']"/>
    <s v="GRAPHIC NOVELS"/>
    <s v="HUMOR"/>
    <x v="87"/>
    <n v="2"/>
    <n v="9.99"/>
  </r>
  <r>
    <x v="280"/>
    <n v="77088"/>
    <x v="1"/>
    <x v="1"/>
    <x v="1"/>
    <s v="['Humor &amp; Funny Stories']"/>
    <s v="['Imagination &amp; Play', 'Reluctant Reader Appeal']"/>
    <s v="CHAPTER"/>
    <m/>
    <x v="0"/>
    <n v="1"/>
    <n v="5.99"/>
  </r>
  <r>
    <x v="281"/>
    <n v="73252"/>
    <x v="1"/>
    <x v="1"/>
    <x v="1"/>
    <s v="['Informative Nonfiction', 'Records, Fun Facts &amp; Interactive']"/>
    <s v="['Animals', 'Antarctica &amp; Arctic Regions', 'Reluctant Reader Appeal']"/>
    <s v="PICTURE"/>
    <s v="PAPERBACK BOOK"/>
    <x v="0"/>
    <n v="1"/>
    <n v="9.99"/>
  </r>
  <r>
    <x v="282"/>
    <n v="77215"/>
    <x v="1"/>
    <x v="0"/>
    <x v="1"/>
    <s v="['Media']"/>
    <m/>
    <s v="FAMILY &amp; FRIENDSHIP"/>
    <m/>
    <x v="0"/>
    <n v="1"/>
    <m/>
  </r>
  <r>
    <x v="283"/>
    <n v="77685"/>
    <x v="1"/>
    <x v="1"/>
    <x v="1"/>
    <m/>
    <m/>
    <s v="FAMILY &amp; FRIENDSHIP"/>
    <m/>
    <x v="26"/>
    <n v="1"/>
    <m/>
  </r>
  <r>
    <x v="284"/>
    <n v="77389"/>
    <x v="1"/>
    <x v="1"/>
    <x v="1"/>
    <m/>
    <s v="['Unicorns']"/>
    <s v="PICTURE"/>
    <s v="PAPERBACK BOOK"/>
    <x v="0"/>
    <n v="1"/>
    <m/>
  </r>
  <r>
    <x v="285"/>
    <n v="72300"/>
    <x v="1"/>
    <x v="1"/>
    <x v="0"/>
    <s v="['Informative Nonfiction']"/>
    <s v="['Careers &amp; Community Helpers', 'Reluctant Reader Appeal']"/>
    <s v="EASY READER"/>
    <s v="PRIMARY NONFICTION"/>
    <x v="0"/>
    <n v="1"/>
    <n v="3.99"/>
  </r>
  <r>
    <x v="73"/>
    <n v="77409"/>
    <x v="1"/>
    <x v="1"/>
    <x v="1"/>
    <m/>
    <m/>
    <s v="HUMOR"/>
    <m/>
    <x v="29"/>
    <n v="5"/>
    <n v="6.99"/>
  </r>
  <r>
    <x v="286"/>
    <n v="77498"/>
    <x v="1"/>
    <x v="1"/>
    <x v="1"/>
    <s v="['Realistic Fiction']"/>
    <s v="['Adoption &amp; Foster Care', 'Dogs', 'Friendship', 'Disease', 'Death &amp; Grief']"/>
    <s v="FAMILY &amp; FRIENDSHIP"/>
    <m/>
    <x v="68"/>
    <n v="1"/>
    <n v="6.99"/>
  </r>
  <r>
    <x v="152"/>
    <n v="77448"/>
    <x v="1"/>
    <x v="1"/>
    <x v="1"/>
    <s v="['Records, Fun Facts &amp; Interactive', 'Informative Nonfiction']"/>
    <s v="['Animals', 'Science &amp; Nature']"/>
    <s v="PICTURE"/>
    <s v="PAPERBACK BOOK"/>
    <x v="0"/>
    <n v="2"/>
    <n v="4.99"/>
  </r>
  <r>
    <x v="287"/>
    <n v="71869"/>
    <x v="1"/>
    <x v="0"/>
    <x v="0"/>
    <s v="['Action &amp; Adventure', 'Fantasy']"/>
    <s v="['Princesses, Fairies &amp; More', 'Magic', 'Mythical Creatures', 'Reluctant Reader Appeal']"/>
    <s v="CHAPTER"/>
    <m/>
    <x v="52"/>
    <n v="2"/>
    <n v="19.989999999999998"/>
  </r>
  <r>
    <x v="288"/>
    <n v="74154"/>
    <x v="1"/>
    <x v="0"/>
    <x v="0"/>
    <s v="['Humor &amp; Funny Stories', 'Action &amp; Adventure']"/>
    <s v="['Spies &amp; Spying', 'Reluctant Reader Appeal']"/>
    <s v="CHAPTER"/>
    <m/>
    <x v="0"/>
    <n v="1"/>
    <n v="12.99"/>
  </r>
  <r>
    <x v="186"/>
    <n v="74306"/>
    <x v="1"/>
    <x v="1"/>
    <x v="1"/>
    <m/>
    <m/>
    <s v="FAMILY &amp; FRIENDSHIP"/>
    <m/>
    <x v="0"/>
    <n v="2"/>
    <m/>
  </r>
  <r>
    <x v="273"/>
    <n v="76791"/>
    <x v="1"/>
    <x v="1"/>
    <x v="1"/>
    <m/>
    <m/>
    <s v="GRAPHIC NOVELS"/>
    <m/>
    <x v="0"/>
    <n v="1"/>
    <n v="9.99"/>
  </r>
  <r>
    <x v="268"/>
    <n v="73244"/>
    <x v="1"/>
    <x v="0"/>
    <x v="1"/>
    <s v="['Humor &amp; Funny Stories']"/>
    <s v="['Hamsters, Mice &amp; Other Rodents', 'Losing Teeth', 'Reluctant Reader Appeal']"/>
    <s v="EASY READER"/>
    <s v="PRIMARY FICTION"/>
    <x v="0"/>
    <n v="1"/>
    <m/>
  </r>
  <r>
    <x v="289"/>
    <n v="72542"/>
    <x v="1"/>
    <x v="1"/>
    <x v="1"/>
    <s v="['Fantasy']"/>
    <s v="['Brothers &amp; Sisters', 'Paranormal', 'Hispanics &amp; Latinos', 'Disease', 'Holidays']"/>
    <s v="GRAPHIC NOVELS"/>
    <m/>
    <x v="88"/>
    <n v="1"/>
    <n v="10.99"/>
  </r>
  <r>
    <x v="290"/>
    <n v="71909"/>
    <x v="1"/>
    <x v="1"/>
    <x v="1"/>
    <s v="['Action &amp; Adventure']"/>
    <s v="['Reluctant Reader Appeal']"/>
    <s v="GRAPHIC NOVELS"/>
    <m/>
    <x v="0"/>
    <n v="1"/>
    <m/>
  </r>
  <r>
    <x v="0"/>
    <n v="71797"/>
    <x v="1"/>
    <x v="0"/>
    <x v="0"/>
    <s v="['Humor &amp; Funny Stories', 'Action &amp; Adventure']"/>
    <s v="['Reluctant Reader Appeal', 'Superheroes']"/>
    <s v="GRAPHIC NOVELS"/>
    <m/>
    <x v="0"/>
    <n v="5"/>
    <n v="9.99"/>
  </r>
  <r>
    <x v="249"/>
    <n v="72471"/>
    <x v="1"/>
    <x v="1"/>
    <x v="1"/>
    <s v="['Records, Fun Facts &amp; Interactive']"/>
    <s v="['Video Games &amp; Gaming', 'Reluctant Reader Appeal']"/>
    <s v="REFERENCE"/>
    <s v="GAMES"/>
    <x v="79"/>
    <n v="1"/>
    <n v="5.99"/>
  </r>
  <r>
    <x v="291"/>
    <n v="75941"/>
    <x v="1"/>
    <x v="1"/>
    <x v="1"/>
    <s v="['Reference', 'Records, Fun Facts &amp; Interactive']"/>
    <s v="['Science &amp; Nature', 'General Social Studies &amp; History', 'Weird Science', 'Reluctant Reader Appeal']"/>
    <s v="REFERENCE"/>
    <m/>
    <x v="0"/>
    <n v="1"/>
    <n v="12.99"/>
  </r>
  <r>
    <x v="292"/>
    <n v="71634"/>
    <x v="1"/>
    <x v="1"/>
    <x v="0"/>
    <s v="['Action &amp; Adventure', 'Mystery &amp; Suspense', 'Media']"/>
    <s v="['Superheroes', 'School Life', 'Reluctant Reader Appeal']"/>
    <s v="HUMOR"/>
    <m/>
    <x v="0"/>
    <n v="1"/>
    <n v="6.99"/>
  </r>
  <r>
    <x v="293"/>
    <n v="71722"/>
    <x v="1"/>
    <x v="1"/>
    <x v="1"/>
    <s v="['Media']"/>
    <s v="['Princesses, Fairies &amp; More', 'Reluctant Reader Appeal']"/>
    <s v="FAMILY &amp; FRIENDSHIP"/>
    <m/>
    <x v="17"/>
    <n v="1"/>
    <n v="6.99"/>
  </r>
  <r>
    <x v="294"/>
    <n v="70315"/>
    <x v="1"/>
    <x v="1"/>
    <x v="1"/>
    <s v="['Media']"/>
    <s v="['Alternative Family Styles', 'Friendship', 'Reluctant Reader Appeal']"/>
    <s v="FAMILY &amp; FRIENDSHIP"/>
    <s v="MOVIE TIE-IN"/>
    <x v="0"/>
    <n v="1"/>
    <m/>
  </r>
  <r>
    <x v="295"/>
    <n v="71330"/>
    <x v="1"/>
    <x v="1"/>
    <x v="1"/>
    <s v="['Horror &amp; Supernatural', 'Spooky Stories']"/>
    <s v="['Monsters &amp; Ghosts', 'Paranormal']"/>
    <s v="SPANISH"/>
    <s v="ADVENTURE"/>
    <x v="0"/>
    <n v="1"/>
    <m/>
  </r>
  <r>
    <x v="296"/>
    <n v="70164"/>
    <x v="1"/>
    <x v="1"/>
    <x v="0"/>
    <m/>
    <m/>
    <s v="CHAPTER"/>
    <m/>
    <x v="0"/>
    <n v="1"/>
    <n v="8.99"/>
  </r>
  <r>
    <x v="297"/>
    <n v="71050"/>
    <x v="1"/>
    <x v="0"/>
    <x v="0"/>
    <s v="['Humor &amp; Funny Stories']"/>
    <s v="['Superheroes', 'Reluctant Reader Appeal']"/>
    <s v="CHAPTER"/>
    <m/>
    <x v="0"/>
    <n v="2"/>
    <n v="9.99"/>
  </r>
  <r>
    <x v="298"/>
    <n v="70566"/>
    <x v="1"/>
    <x v="1"/>
    <x v="1"/>
    <s v="['Reference', 'Records, Fun Facts &amp; Interactive']"/>
    <s v="['Mythology', 'Reluctant Reader Appeal']"/>
    <s v="HISTORY"/>
    <m/>
    <x v="0"/>
    <n v="1"/>
    <n v="8.99"/>
  </r>
  <r>
    <x v="299"/>
    <n v="70969"/>
    <x v="1"/>
    <x v="1"/>
    <x v="1"/>
    <m/>
    <m/>
    <s v="HISTORICAL FICTION"/>
    <m/>
    <x v="89"/>
    <n v="1"/>
    <m/>
  </r>
  <r>
    <x v="300"/>
    <n v="71734"/>
    <x v="1"/>
    <x v="0"/>
    <x v="1"/>
    <m/>
    <m/>
    <s v="ACTIVITY"/>
    <s v="PRESCHOOL"/>
    <x v="0"/>
    <n v="1"/>
    <m/>
  </r>
  <r>
    <x v="301"/>
    <n v="70735"/>
    <x v="1"/>
    <x v="1"/>
    <x v="1"/>
    <s v="['Humor &amp; Funny Stories']"/>
    <s v="['Reluctant Reader Appeal', 'School Life']"/>
    <s v="HUMOR"/>
    <m/>
    <x v="0"/>
    <n v="1"/>
    <n v="9.99"/>
  </r>
  <r>
    <x v="302"/>
    <n v="71557"/>
    <x v="1"/>
    <x v="0"/>
    <x v="1"/>
    <m/>
    <s v="['Individuality', 'Pride &amp; Self-Esteem', 'Culture &amp; Diversity', 'First Day of School', 'Character &amp; Values', 'Emotions &amp; Feelings']"/>
    <s v="PICTURE"/>
    <s v="HC/POB BOOK"/>
    <x v="0"/>
    <n v="1"/>
    <m/>
  </r>
  <r>
    <x v="303"/>
    <n v="70159"/>
    <x v="1"/>
    <x v="0"/>
    <x v="1"/>
    <m/>
    <m/>
    <s v="ACTIVITY"/>
    <m/>
    <x v="0"/>
    <n v="1"/>
    <m/>
  </r>
  <r>
    <x v="304"/>
    <n v="71940"/>
    <x v="0"/>
    <x v="1"/>
    <x v="1"/>
    <m/>
    <s v="['Cooking &amp; Food']"/>
    <s v="PICTURE"/>
    <s v="PAPERBACK BOOK"/>
    <x v="6"/>
    <n v="1"/>
    <n v="6.95"/>
  </r>
  <r>
    <x v="305"/>
    <n v="72844"/>
    <x v="0"/>
    <x v="1"/>
    <x v="1"/>
    <s v="['Humor &amp; Funny Stories']"/>
    <s v="['Reluctant Reader Appeal', 'Bullying', 'School Life', 'Pets']"/>
    <s v="FANTASY"/>
    <m/>
    <x v="90"/>
    <n v="1"/>
    <n v="7.95"/>
  </r>
  <r>
    <x v="306"/>
    <n v="70187"/>
    <x v="0"/>
    <x v="1"/>
    <x v="1"/>
    <s v="['Classics']"/>
    <s v="['Emotions &amp; Feelings', 'Family Life']"/>
    <s v="PICTURE"/>
    <s v="PAPERBACK BOOK"/>
    <x v="91"/>
    <n v="1"/>
    <n v="6.95"/>
  </r>
  <r>
    <x v="11"/>
    <n v="70745"/>
    <x v="0"/>
    <x v="1"/>
    <x v="1"/>
    <s v="['Classics']"/>
    <s v="['Farm Animals', 'Bedtime &amp; Dreams']"/>
    <s v="PICTURE"/>
    <s v="PAPERBACK BOOK"/>
    <x v="5"/>
    <n v="130"/>
    <n v="5.95"/>
  </r>
  <r>
    <x v="307"/>
    <n v="71161"/>
    <x v="0"/>
    <x v="1"/>
    <x v="1"/>
    <s v="['Humor &amp; Funny Stories']"/>
    <s v="['Birds', 'Farm Animals', 'School Life', 'Cleverness &amp; Resourcefulness']"/>
    <m/>
    <m/>
    <x v="0"/>
    <n v="1"/>
    <n v="5.95"/>
  </r>
  <r>
    <x v="308"/>
    <n v="76921"/>
    <x v="0"/>
    <x v="1"/>
    <x v="1"/>
    <s v="['Humor &amp; Funny Stories', 'Poetry, Songs &amp; Verse']"/>
    <s v="['Halloween']"/>
    <s v="INSTRUCTION RESOURCE DIVISION"/>
    <m/>
    <x v="92"/>
    <n v="16"/>
    <n v="5.95"/>
  </r>
  <r>
    <x v="309"/>
    <n v="76450"/>
    <x v="0"/>
    <x v="1"/>
    <x v="1"/>
    <s v="['Humor &amp; Funny Stories']"/>
    <s v="['Fall', 'Plants, Flowers &amp; Trees']"/>
    <m/>
    <m/>
    <x v="37"/>
    <n v="1"/>
    <n v="4.99"/>
  </r>
  <r>
    <x v="310"/>
    <n v="72563"/>
    <x v="0"/>
    <x v="1"/>
    <x v="1"/>
    <s v="['Humor &amp; Funny Stories']"/>
    <s v="['School Life', 'Retellings &amp; Adaptations']"/>
    <s v="PICTURE"/>
    <s v="PAPERBACK BOOK"/>
    <x v="93"/>
    <n v="1"/>
    <n v="6.5"/>
  </r>
  <r>
    <x v="311"/>
    <n v="71082"/>
    <x v="0"/>
    <x v="1"/>
    <x v="1"/>
    <s v="['Mystery &amp; Suspense']"/>
    <s v="['Reluctant Reader Appeal', 'Halloween', 'School Life']"/>
    <m/>
    <m/>
    <x v="0"/>
    <n v="25"/>
    <n v="4.99"/>
  </r>
  <r>
    <x v="312"/>
    <n v="71500"/>
    <x v="1"/>
    <x v="1"/>
    <x v="1"/>
    <s v="['Action &amp; Adventure']"/>
    <s v="['Video Games &amp; Gaming', 'Reluctant Reader Appeal']"/>
    <s v="GRAPHIC NOVELS"/>
    <m/>
    <x v="94"/>
    <n v="1"/>
    <n v="9.99"/>
  </r>
  <r>
    <x v="162"/>
    <n v="72839"/>
    <x v="0"/>
    <x v="1"/>
    <x v="0"/>
    <s v="['Humor &amp; Funny Stories']"/>
    <s v="['Theater', 'Reluctant Reader Appeal']"/>
    <s v="ACQUISITION"/>
    <m/>
    <x v="0"/>
    <n v="10"/>
    <n v="5.95"/>
  </r>
  <r>
    <x v="226"/>
    <n v="75222"/>
    <x v="0"/>
    <x v="1"/>
    <x v="1"/>
    <m/>
    <s v="['Fire Trucks', 'Careers &amp; Community Helpers', 'Cats']"/>
    <s v="PICTURE"/>
    <s v="8X8 BOOK"/>
    <x v="0"/>
    <n v="1"/>
    <m/>
  </r>
  <r>
    <x v="6"/>
    <n v="70281"/>
    <x v="0"/>
    <x v="1"/>
    <x v="1"/>
    <s v="['Humor &amp; Funny Stories']"/>
    <s v="['Reluctant Reader Appeal', 'Family Life']"/>
    <m/>
    <m/>
    <x v="0"/>
    <n v="1"/>
    <n v="4"/>
  </r>
  <r>
    <x v="313"/>
    <n v="77062"/>
    <x v="1"/>
    <x v="1"/>
    <x v="0"/>
    <s v="['Fantasy']"/>
    <s v="['Princesses, Fairies &amp; More', 'Cats', 'Animals']"/>
    <s v="CHAPTER"/>
    <m/>
    <x v="65"/>
    <n v="1"/>
    <n v="4.99"/>
  </r>
  <r>
    <x v="314"/>
    <n v="70579"/>
    <x v="1"/>
    <x v="1"/>
    <x v="0"/>
    <m/>
    <s v="['School Life', 'Creative Writing', 'Birds']"/>
    <s v="CHAPTER"/>
    <m/>
    <x v="95"/>
    <n v="1"/>
    <n v="4.99"/>
  </r>
  <r>
    <x v="315"/>
    <n v="77111"/>
    <x v="1"/>
    <x v="0"/>
    <x v="1"/>
    <s v="['Spooky Stories']"/>
    <s v="['Halloween']"/>
    <s v="PICTURE"/>
    <s v="PAPER OVER BOARDS"/>
    <x v="18"/>
    <n v="1"/>
    <m/>
  </r>
  <r>
    <x v="55"/>
    <n v="76048"/>
    <x v="1"/>
    <x v="1"/>
    <x v="0"/>
    <m/>
    <m/>
    <s v="CHAPTER"/>
    <m/>
    <x v="0"/>
    <n v="2"/>
    <m/>
  </r>
  <r>
    <x v="316"/>
    <n v="76714"/>
    <x v="1"/>
    <x v="1"/>
    <x v="1"/>
    <s v="['Fantasy']"/>
    <s v="['Princesses, Fairies &amp; More', 'Magic', 'Animals']"/>
    <s v="CHAPTER"/>
    <m/>
    <x v="18"/>
    <n v="1"/>
    <n v="8.9499999999999993"/>
  </r>
  <r>
    <x v="317"/>
    <n v="73081"/>
    <x v="0"/>
    <x v="1"/>
    <x v="1"/>
    <s v="['Humor &amp; Funny Stories', 'Media']"/>
    <s v="['Dating &amp; Crushes', 'Monsters &amp; Ghosts', 'Summer']"/>
    <m/>
    <m/>
    <x v="0"/>
    <n v="1"/>
    <n v="4.99"/>
  </r>
  <r>
    <x v="318"/>
    <n v="73447"/>
    <x v="1"/>
    <x v="1"/>
    <x v="1"/>
    <s v="['Media', 'Fantasy']"/>
    <s v="['Princesses, Fairies &amp; More', 'Retellings &amp; Adaptations', 'Movies', 'Reluctant Reader Appeal']"/>
    <s v="GRAPHIC NOVELS"/>
    <m/>
    <x v="0"/>
    <n v="2"/>
    <m/>
  </r>
  <r>
    <x v="319"/>
    <n v="77637"/>
    <x v="0"/>
    <x v="1"/>
    <x v="0"/>
    <s v="['Informative Nonfiction', 'Records, Fun Facts &amp; Interactive']"/>
    <s v="['Animals', 'Reluctant Reader Appeal']"/>
    <m/>
    <m/>
    <x v="0"/>
    <n v="1"/>
    <n v="4.95"/>
  </r>
  <r>
    <x v="320"/>
    <n v="77113"/>
    <x v="0"/>
    <x v="1"/>
    <x v="0"/>
    <s v="['Humor &amp; Funny Stories']"/>
    <s v="['Halloween', 'Reluctant Reader Appeal']"/>
    <m/>
    <m/>
    <x v="0"/>
    <n v="1"/>
    <n v="5.5"/>
  </r>
  <r>
    <x v="321"/>
    <n v="74623"/>
    <x v="1"/>
    <x v="1"/>
    <x v="1"/>
    <s v="['Humor &amp; Funny Stories']"/>
    <s v="['Video Games &amp; Gaming', 'Middle School', 'Reluctant Reader Appeal']"/>
    <s v="HUMOR"/>
    <m/>
    <x v="47"/>
    <n v="1"/>
    <n v="6.99"/>
  </r>
  <r>
    <x v="322"/>
    <n v="70575"/>
    <x v="1"/>
    <x v="1"/>
    <x v="1"/>
    <s v="['Action &amp; Adventure']"/>
    <s v="['Video Games &amp; Gaming', 'Reluctant Reader Appeal', 'Zombies']"/>
    <s v="GRAPHIC NOVELS"/>
    <m/>
    <x v="0"/>
    <n v="1"/>
    <n v="9.99"/>
  </r>
  <r>
    <x v="323"/>
    <n v="76767"/>
    <x v="0"/>
    <x v="1"/>
    <x v="0"/>
    <s v="['Realistic Fiction']"/>
    <s v="['Friendship', 'Brothers &amp; Sisters']"/>
    <s v="CHAPTER"/>
    <m/>
    <x v="0"/>
    <n v="1"/>
    <n v="5.95"/>
  </r>
  <r>
    <x v="157"/>
    <n v="75095"/>
    <x v="1"/>
    <x v="1"/>
    <x v="1"/>
    <s v="['Action &amp; Adventure', 'Media']"/>
    <s v="['Superheroes']"/>
    <s v="EASY READER"/>
    <s v="MEDIA"/>
    <x v="0"/>
    <n v="1"/>
    <m/>
  </r>
  <r>
    <x v="86"/>
    <n v="74461"/>
    <x v="0"/>
    <x v="1"/>
    <x v="1"/>
    <s v="['Humor &amp; Funny Stories']"/>
    <s v="['Sharks', 'Ocean Animals']"/>
    <s v="PICTURE"/>
    <s v="PAPERBACK BOOK"/>
    <x v="0"/>
    <n v="1"/>
    <n v="5.99"/>
  </r>
  <r>
    <x v="324"/>
    <n v="75336"/>
    <x v="1"/>
    <x v="1"/>
    <x v="0"/>
    <s v="['Action &amp; Adventure']"/>
    <s v="['Video Games &amp; Gaming', 'Zombies', 'Reluctant Reader Appeal']"/>
    <s v="GRAPHIC NOVELS"/>
    <m/>
    <x v="0"/>
    <n v="1"/>
    <m/>
  </r>
  <r>
    <x v="325"/>
    <n v="70944"/>
    <x v="0"/>
    <x v="1"/>
    <x v="1"/>
    <s v="['Realistic Fiction']"/>
    <s v="['Heroism &amp; Bravery', 'Determination &amp; Perseverance', 'Dogs', 'Nature Adventure &amp; Survival']"/>
    <s v="INSTRUCTION RESOURCE DIVISION"/>
    <m/>
    <x v="96"/>
    <n v="3"/>
    <n v="6.95"/>
  </r>
  <r>
    <x v="326"/>
    <n v="76492"/>
    <x v="0"/>
    <x v="1"/>
    <x v="0"/>
    <s v="['Humor &amp; Funny Stories']"/>
    <s v="['Sharks', 'Ocean Animals', 'Birthdays']"/>
    <s v="CHAPTER"/>
    <m/>
    <x v="0"/>
    <n v="1"/>
    <n v="5.95"/>
  </r>
  <r>
    <x v="327"/>
    <n v="76187"/>
    <x v="0"/>
    <x v="1"/>
    <x v="1"/>
    <s v="['Media']"/>
    <s v="['School Life', 'Individuality']"/>
    <s v="EASY READER"/>
    <s v="PRIMARY FICTION"/>
    <x v="0"/>
    <n v="2"/>
    <n v="4.99"/>
  </r>
  <r>
    <x v="308"/>
    <n v="76921"/>
    <x v="0"/>
    <x v="1"/>
    <x v="1"/>
    <s v="['Humor &amp; Funny Stories', 'Poetry, Songs &amp; Verse']"/>
    <s v="['Halloween']"/>
    <s v="INSTRUCTION RESOURCE DIVISION"/>
    <m/>
    <x v="92"/>
    <n v="1"/>
    <n v="5.95"/>
  </r>
  <r>
    <x v="328"/>
    <n v="75213"/>
    <x v="0"/>
    <x v="1"/>
    <x v="1"/>
    <s v="['School Stories']"/>
    <s v="['School Life', 'Teachers', 'Mothers &amp; Fathers', 'Cats', 'Reluctant Reader Appeal']"/>
    <m/>
    <m/>
    <x v="0"/>
    <n v="1"/>
    <n v="4"/>
  </r>
  <r>
    <x v="202"/>
    <n v="77844"/>
    <x v="0"/>
    <x v="1"/>
    <x v="1"/>
    <s v="['School Stories']"/>
    <s v="['Fish', 'School Life', 'Friendship', 'Ocean Animals']"/>
    <s v="EASY READER"/>
    <s v="PRIMARY FICTION"/>
    <x v="0"/>
    <n v="1"/>
    <n v="4"/>
  </r>
  <r>
    <x v="329"/>
    <n v="74474"/>
    <x v="0"/>
    <x v="1"/>
    <x v="1"/>
    <s v="['Media']"/>
    <s v="['Halloween']"/>
    <s v="PICTURE"/>
    <s v="8X8 BOOK"/>
    <x v="0"/>
    <n v="1"/>
    <n v="4.99"/>
  </r>
  <r>
    <x v="330"/>
    <n v="72885"/>
    <x v="0"/>
    <x v="1"/>
    <x v="0"/>
    <s v="['Fantasy']"/>
    <s v="['Magic', 'Powers &amp; Gifts', 'Friendship']"/>
    <s v="FANTASY"/>
    <m/>
    <x v="0"/>
    <n v="1"/>
    <n v="12.99"/>
  </r>
  <r>
    <x v="331"/>
    <n v="76360"/>
    <x v="0"/>
    <x v="1"/>
    <x v="0"/>
    <s v="['Realistic Fiction', 'Media']"/>
    <s v="['Dogs', 'Animals', 'Pets']"/>
    <s v="CHAPTER"/>
    <m/>
    <x v="0"/>
    <n v="1"/>
    <n v="5.99"/>
  </r>
  <r>
    <x v="332"/>
    <n v="76900"/>
    <x v="0"/>
    <x v="1"/>
    <x v="0"/>
    <s v="['Action &amp; Adventure', 'Mystery &amp; Suspense']"/>
    <s v="['Reluctant Reader Appeal', 'Journeys &amp; Travels', 'North America']"/>
    <s v="CHAPTER"/>
    <m/>
    <x v="43"/>
    <n v="1"/>
    <n v="8.99"/>
  </r>
  <r>
    <x v="333"/>
    <n v="74855"/>
    <x v="0"/>
    <x v="1"/>
    <x v="0"/>
    <s v="['Fantasy', 'Myths &amp; Legends']"/>
    <s v="['Dragons', 'Reluctant Reader Appeal', 'Mythology', 'Time Travel', 'Magic']"/>
    <s v="CHAPTER"/>
    <m/>
    <x v="68"/>
    <n v="1"/>
    <m/>
  </r>
  <r>
    <x v="0"/>
    <n v="71797"/>
    <x v="0"/>
    <x v="0"/>
    <x v="0"/>
    <s v="['Humor &amp; Funny Stories', 'Action &amp; Adventure']"/>
    <s v="['Reluctant Reader Appeal', 'Superheroes']"/>
    <s v="GRAPHIC NOVELS"/>
    <m/>
    <x v="0"/>
    <n v="4"/>
    <n v="9.99"/>
  </r>
  <r>
    <x v="334"/>
    <n v="72305"/>
    <x v="0"/>
    <x v="0"/>
    <x v="0"/>
    <s v="['Humor &amp; Funny Stories']"/>
    <s v="['Insects, Spiders &amp; Other Creepy Crawlies', 'Friendship', 'Movies', 'Aliens', 'Reluctant Reader Appeal']"/>
    <s v="EASY READER"/>
    <s v="PRIMARY FICTION"/>
    <x v="0"/>
    <n v="1"/>
    <n v="6.99"/>
  </r>
  <r>
    <x v="335"/>
    <n v="75096"/>
    <x v="0"/>
    <x v="1"/>
    <x v="1"/>
    <s v="['Action &amp; Adventure', 'Media']"/>
    <s v="['Superheroes']"/>
    <s v="EASY READER"/>
    <s v="PRIMARY FICTION"/>
    <x v="97"/>
    <n v="1"/>
    <n v="3.99"/>
  </r>
  <r>
    <x v="327"/>
    <n v="76187"/>
    <x v="0"/>
    <x v="1"/>
    <x v="1"/>
    <s v="['Media']"/>
    <s v="['School Life', 'Individuality']"/>
    <s v="EASY READER"/>
    <s v="PRIMARY FICTION"/>
    <x v="0"/>
    <n v="1"/>
    <n v="4.99"/>
  </r>
  <r>
    <x v="196"/>
    <n v="73082"/>
    <x v="0"/>
    <x v="1"/>
    <x v="1"/>
    <s v="['Humor &amp; Funny Stories', 'Media']"/>
    <s v="['Monsters &amp; Ghosts', 'Summer']"/>
    <m/>
    <m/>
    <x v="0"/>
    <n v="2"/>
    <m/>
  </r>
  <r>
    <x v="336"/>
    <n v="76578"/>
    <x v="0"/>
    <x v="1"/>
    <x v="1"/>
    <m/>
    <s v="['Trains', 'Animals', 'Bedtime &amp; Dreams', 'Transportation &amp; Vehicles']"/>
    <m/>
    <m/>
    <x v="98"/>
    <n v="1"/>
    <n v="6.95"/>
  </r>
  <r>
    <x v="337"/>
    <n v="71875"/>
    <x v="0"/>
    <x v="1"/>
    <x v="1"/>
    <s v="['Humor &amp; Funny Stories']"/>
    <s v="['Dragons', 'Cooking &amp; Food']"/>
    <s v="PICTURE"/>
    <s v="PAPERBACK BOOK"/>
    <x v="20"/>
    <n v="1"/>
    <n v="4.95"/>
  </r>
  <r>
    <x v="338"/>
    <n v="76203"/>
    <x v="0"/>
    <x v="1"/>
    <x v="1"/>
    <s v="['Poetry, Songs &amp; Verse', 'Historical Fiction']"/>
    <s v="['The American Revolution', 'Colonial America']"/>
    <m/>
    <m/>
    <x v="0"/>
    <n v="1"/>
    <n v="5"/>
  </r>
  <r>
    <x v="335"/>
    <n v="75096"/>
    <x v="0"/>
    <x v="1"/>
    <x v="1"/>
    <s v="['Action &amp; Adventure', 'Media']"/>
    <s v="['Superheroes']"/>
    <s v="EASY READER"/>
    <s v="PRIMARY FICTION"/>
    <x v="97"/>
    <n v="2"/>
    <n v="3.99"/>
  </r>
  <r>
    <x v="339"/>
    <n v="72585"/>
    <x v="0"/>
    <x v="1"/>
    <x v="1"/>
    <s v="['Biography &amp; Autobiography']"/>
    <s v="['Scientists &amp; Inventors', 'Women', 'Disabilities &amp; Differences', 'Determination &amp; Perseverance', 'Science &amp; Nature', 'Individuality']"/>
    <s v="PICTURE"/>
    <s v="PAPERBACK BOOK"/>
    <x v="0"/>
    <n v="1"/>
    <n v="5.5"/>
  </r>
  <r>
    <x v="186"/>
    <n v="74306"/>
    <x v="0"/>
    <x v="1"/>
    <x v="1"/>
    <s v="['Animal Stories']"/>
    <s v="['Dogs', 'City Life', 'Pride &amp; Self-Esteem', 'Friendship']"/>
    <s v="INSTRUCTION RESOURCE DIVISION"/>
    <s v="INTERMEDIATE FICTION"/>
    <x v="0"/>
    <n v="1"/>
    <n v="6.95"/>
  </r>
  <r>
    <x v="340"/>
    <n v="72674"/>
    <x v="0"/>
    <x v="1"/>
    <x v="1"/>
    <m/>
    <s v="['Seasons', 'Summer', 'Fall', 'Animals']"/>
    <m/>
    <m/>
    <x v="99"/>
    <n v="1"/>
    <n v="5.95"/>
  </r>
  <r>
    <x v="341"/>
    <n v="74404"/>
    <x v="0"/>
    <x v="1"/>
    <x v="1"/>
    <s v="['Action &amp; Adventure', 'Media', 'Young Adult']"/>
    <s v="['Superheroes', 'Biracial &amp; Multiracial Experiences', 'Family Life', 'Prejudice &amp; Racism', 'High School', 'African Americans', 'Hispanics &amp; Latinos']"/>
    <s v="FANTASY"/>
    <m/>
    <x v="100"/>
    <n v="1"/>
    <n v="7.5"/>
  </r>
  <r>
    <x v="204"/>
    <n v="76690"/>
    <x v="0"/>
    <x v="1"/>
    <x v="1"/>
    <s v="['Action &amp; Adventure', 'Media', 'Fantasy']"/>
    <s v="['Video Games &amp; Gaming', 'Reluctant Reader Appeal']"/>
    <s v="EASY READER"/>
    <s v="MEDIA"/>
    <x v="0"/>
    <n v="1"/>
    <n v="14.99"/>
  </r>
  <r>
    <x v="342"/>
    <n v="73463"/>
    <x v="0"/>
    <x v="1"/>
    <x v="1"/>
    <m/>
    <s v="['Potty Training', 'Bears', 'Animals']"/>
    <m/>
    <m/>
    <x v="0"/>
    <n v="1"/>
    <n v="7"/>
  </r>
  <r>
    <x v="343"/>
    <n v="73786"/>
    <x v="1"/>
    <x v="0"/>
    <x v="1"/>
    <s v="['Media']"/>
    <s v="['Reluctant Reader Appeal']"/>
    <s v="REFERENCE"/>
    <m/>
    <x v="101"/>
    <n v="1"/>
    <n v="21.99"/>
  </r>
  <r>
    <x v="344"/>
    <n v="72372"/>
    <x v="1"/>
    <x v="1"/>
    <x v="1"/>
    <m/>
    <s v="['Cleverness &amp; Resourcefulness', 'Seasons', 'Hamsters, Mice &amp; Other Rodents']"/>
    <s v="PICTURE"/>
    <s v="PAPERBACK BOOK"/>
    <x v="68"/>
    <n v="1"/>
    <n v="6.95"/>
  </r>
  <r>
    <x v="345"/>
    <n v="71907"/>
    <x v="1"/>
    <x v="1"/>
    <x v="1"/>
    <m/>
    <m/>
    <s v="PICTURE"/>
    <s v="PAPERBACK BOOK"/>
    <x v="24"/>
    <n v="1"/>
    <m/>
  </r>
  <r>
    <x v="346"/>
    <n v="73184"/>
    <x v="1"/>
    <x v="0"/>
    <x v="1"/>
    <s v="['Fantasy', 'Historical Fiction']"/>
    <s v="['Disasters &amp; Stories of Survival', 'Weather', 'Time Travel', 'Reluctant Reader Appeal']"/>
    <s v="CHAPTER"/>
    <m/>
    <x v="0"/>
    <n v="1"/>
    <n v="13.99"/>
  </r>
  <r>
    <x v="347"/>
    <n v="74987"/>
    <x v="1"/>
    <x v="1"/>
    <x v="1"/>
    <s v="['School Stories']"/>
    <s v="['Kindergarten', 'First Day of School', 'Growing Up']"/>
    <s v="MISCELLANEOUS (Non-Stock Items)"/>
    <m/>
    <x v="49"/>
    <n v="2"/>
    <n v="4.95"/>
  </r>
  <r>
    <x v="348"/>
    <n v="73888"/>
    <x v="1"/>
    <x v="1"/>
    <x v="1"/>
    <m/>
    <m/>
    <s v="ACTIVITY"/>
    <s v="PRESCHOOL"/>
    <x v="0"/>
    <n v="1"/>
    <n v="7.99"/>
  </r>
  <r>
    <x v="349"/>
    <n v="70143"/>
    <x v="0"/>
    <x v="1"/>
    <x v="1"/>
    <s v="['Informative Nonfiction']"/>
    <s v="['Science Experiments', 'Science &amp; Nature']"/>
    <s v="SCIENCE"/>
    <s v="ACTIVITY"/>
    <x v="0"/>
    <n v="1"/>
    <n v="14.99"/>
  </r>
  <r>
    <x v="350"/>
    <n v="73104"/>
    <x v="0"/>
    <x v="1"/>
    <x v="1"/>
    <m/>
    <s v="['Reading &amp; Literacy', 'Dinosaurs', 'Behavior &amp; Manners']"/>
    <m/>
    <m/>
    <x v="0"/>
    <n v="2"/>
    <n v="6.95"/>
  </r>
  <r>
    <x v="351"/>
    <n v="71362"/>
    <x v="0"/>
    <x v="1"/>
    <x v="1"/>
    <s v="['Media']"/>
    <s v="['Cooking &amp; Food']"/>
    <s v="EASY READER"/>
    <m/>
    <x v="0"/>
    <n v="1"/>
    <n v="4.99"/>
  </r>
  <r>
    <x v="352"/>
    <n v="72043"/>
    <x v="0"/>
    <x v="1"/>
    <x v="0"/>
    <m/>
    <s v="['School Life', 'Friendship', 'Birds']"/>
    <s v="CHAPTER"/>
    <m/>
    <x v="0"/>
    <n v="1"/>
    <n v="4.99"/>
  </r>
  <r>
    <x v="353"/>
    <n v="71691"/>
    <x v="0"/>
    <x v="1"/>
    <x v="0"/>
    <s v="['Fantasy', 'Historical Fiction']"/>
    <s v="['Dinosaurs', 'Time Travel', 'Reluctant Reader Appeal', 'Animals']"/>
    <s v="CHAPTER"/>
    <m/>
    <x v="22"/>
    <n v="1"/>
    <n v="5.5"/>
  </r>
  <r>
    <x v="308"/>
    <n v="76921"/>
    <x v="0"/>
    <x v="1"/>
    <x v="1"/>
    <s v="['Humor &amp; Funny Stories', 'Poetry, Songs &amp; Verse']"/>
    <s v="['Halloween']"/>
    <s v="INSTRUCTION RESOURCE DIVISION"/>
    <m/>
    <x v="92"/>
    <n v="3"/>
    <n v="5.95"/>
  </r>
  <r>
    <x v="354"/>
    <n v="75052"/>
    <x v="0"/>
    <x v="0"/>
    <x v="1"/>
    <m/>
    <s v="['Trucks', 'Farm Animals', 'Communities &amp; Ways of Life', 'Farms &amp; Gardening', 'Transportation &amp; Vehicles']"/>
    <s v="PICTURE"/>
    <s v="HC/POB BOOK"/>
    <x v="102"/>
    <n v="1"/>
    <m/>
  </r>
  <r>
    <x v="355"/>
    <n v="73992"/>
    <x v="0"/>
    <x v="0"/>
    <x v="1"/>
    <m/>
    <m/>
    <s v="PICTURE"/>
    <s v="PRIMARY NONFICTION"/>
    <x v="103"/>
    <n v="1"/>
    <n v="17.989999999999998"/>
  </r>
  <r>
    <x v="356"/>
    <n v="74760"/>
    <x v="0"/>
    <x v="0"/>
    <x v="1"/>
    <s v="['Informative Nonfiction', 'Records, Fun Facts &amp; Interactive']"/>
    <s v="['Reluctant Reader Appeal', 'Science &amp; Nature']"/>
    <m/>
    <m/>
    <x v="91"/>
    <n v="1"/>
    <n v="14.99"/>
  </r>
  <r>
    <x v="357"/>
    <n v="73286"/>
    <x v="0"/>
    <x v="1"/>
    <x v="1"/>
    <m/>
    <s v="['Careers &amp; Community Helpers', 'Animals']"/>
    <m/>
    <m/>
    <x v="0"/>
    <n v="1"/>
    <n v="4.99"/>
  </r>
  <r>
    <x v="358"/>
    <n v="73841"/>
    <x v="0"/>
    <x v="1"/>
    <x v="1"/>
    <s v="['Humor &amp; Funny Stories']"/>
    <s v="['Jokes &amp; Riddles']"/>
    <s v="HUMOR"/>
    <m/>
    <x v="65"/>
    <n v="1"/>
    <n v="4.95"/>
  </r>
  <r>
    <x v="359"/>
    <n v="76281"/>
    <x v="0"/>
    <x v="1"/>
    <x v="1"/>
    <s v="['Informative Nonfiction']"/>
    <s v="['Art &amp; Architecture']"/>
    <s v="INSTRUCTION RESOURCE DIVISION"/>
    <s v="PRIMARY NONFICTION"/>
    <x v="104"/>
    <n v="1"/>
    <n v="4.5"/>
  </r>
  <r>
    <x v="360"/>
    <n v="70020"/>
    <x v="0"/>
    <x v="1"/>
    <x v="1"/>
    <m/>
    <s v="['Counting, Numbers &amp; Place Value', 'Zoo Animals', 'Ninjas']"/>
    <m/>
    <m/>
    <x v="0"/>
    <n v="1"/>
    <n v="4"/>
  </r>
  <r>
    <x v="102"/>
    <n v="71793"/>
    <x v="0"/>
    <x v="0"/>
    <x v="0"/>
    <s v="['Humor &amp; Funny Stories', 'Action &amp; Adventure']"/>
    <s v="['Reluctant Reader Appeal', 'Superheroes']"/>
    <s v="GRAPHIC NOVELS"/>
    <s v="HUMOR"/>
    <x v="12"/>
    <n v="1"/>
    <n v="9.99"/>
  </r>
  <r>
    <x v="361"/>
    <n v="71309"/>
    <x v="0"/>
    <x v="1"/>
    <x v="1"/>
    <s v="['Humor &amp; Funny Stories']"/>
    <s v="['Cooking &amp; Food', 'Communities &amp; Ways of Life']"/>
    <s v="PICTURE"/>
    <s v="PAPERBACK BOOK"/>
    <x v="105"/>
    <n v="1"/>
    <n v="6.95"/>
  </r>
  <r>
    <x v="362"/>
    <n v="77537"/>
    <x v="0"/>
    <x v="1"/>
    <x v="1"/>
    <s v="['Classics']"/>
    <s v="['Monsters &amp; Ghosts', 'Imagination &amp; Play']"/>
    <s v="PICTURE"/>
    <m/>
    <x v="106"/>
    <n v="1"/>
    <n v="5"/>
  </r>
  <r>
    <x v="363"/>
    <n v="74419"/>
    <x v="0"/>
    <x v="1"/>
    <x v="1"/>
    <s v="['Media', 'Action &amp; Adventure']"/>
    <s v="['Video Games &amp; Gaming', 'Reluctant Reader Appeal']"/>
    <s v="REFERENCE"/>
    <s v="GAMES"/>
    <x v="0"/>
    <n v="1"/>
    <n v="7.99"/>
  </r>
  <r>
    <x v="364"/>
    <n v="72257"/>
    <x v="0"/>
    <x v="1"/>
    <x v="0"/>
    <s v="['Narrative Nonfiction']"/>
    <s v="['Disasters &amp; Stories of Survival', 'General Social Studies &amp; History', 'Reluctant Reader Appeal']"/>
    <m/>
    <m/>
    <x v="107"/>
    <n v="1"/>
    <n v="5.95"/>
  </r>
  <r>
    <x v="365"/>
    <n v="73274"/>
    <x v="0"/>
    <x v="1"/>
    <x v="0"/>
    <s v="['Historical Fiction', 'Action &amp; Adventure']"/>
    <s v="['Disasters &amp; Stories of Survival', 'World History', 'Reluctant Reader Appeal']"/>
    <s v="HISTORICAL FICTION"/>
    <m/>
    <x v="63"/>
    <n v="1"/>
    <n v="5.99"/>
  </r>
  <r>
    <x v="366"/>
    <n v="73630"/>
    <x v="0"/>
    <x v="1"/>
    <x v="0"/>
    <s v="['Fantasy']"/>
    <s v="['Brothers &amp; Sisters', 'Ancient Egypt', 'Magic', 'Mythology']"/>
    <s v="CHAPTER"/>
    <m/>
    <x v="44"/>
    <n v="1"/>
    <n v="10.95"/>
  </r>
  <r>
    <x v="367"/>
    <n v="74067"/>
    <x v="0"/>
    <x v="0"/>
    <x v="0"/>
    <s v="['Fantasy']"/>
    <s v="['Dragons']"/>
    <s v="FANTASY"/>
    <m/>
    <x v="0"/>
    <n v="1"/>
    <n v="16.989999999999998"/>
  </r>
  <r>
    <x v="368"/>
    <n v="70421"/>
    <x v="0"/>
    <x v="0"/>
    <x v="1"/>
    <s v="['Informative Nonfiction']"/>
    <s v="['Journeys &amp; Travels', 'Countries, Continents &amp; Regions', 'Our Earth']"/>
    <s v="REFERENCE"/>
    <m/>
    <x v="0"/>
    <n v="1"/>
    <m/>
  </r>
  <r>
    <x v="369"/>
    <n v="70012"/>
    <x v="0"/>
    <x v="1"/>
    <x v="1"/>
    <s v="['Narrative Nonfiction']"/>
    <s v="['WWII', 'World History', 'Military', 'Heroism &amp; Bravery', 'Reluctant Reader Appeal']"/>
    <m/>
    <m/>
    <x v="0"/>
    <n v="1"/>
    <n v="5.95"/>
  </r>
  <r>
    <x v="370"/>
    <n v="72782"/>
    <x v="0"/>
    <x v="0"/>
    <x v="0"/>
    <s v="['Action &amp; Adventure', 'Fantasy']"/>
    <s v="['Princesses, Fairies &amp; More', 'Magic', 'Mythical Creatures', 'Reluctant Reader Appeal']"/>
    <s v="CHAPTER"/>
    <m/>
    <x v="0"/>
    <n v="1"/>
    <n v="14.99"/>
  </r>
  <r>
    <x v="371"/>
    <n v="71620"/>
    <x v="0"/>
    <x v="1"/>
    <x v="1"/>
    <s v="['Fantasy', 'Action &amp; Adventure']"/>
    <s v="['Mythology', 'Monsters &amp; Ghosts', 'Magic', 'Reluctant Reader Appeal']"/>
    <s v="FANTASY"/>
    <m/>
    <x v="81"/>
    <n v="1"/>
    <n v="6.95"/>
  </r>
  <r>
    <x v="262"/>
    <n v="75424"/>
    <x v="1"/>
    <x v="1"/>
    <x v="1"/>
    <m/>
    <m/>
    <s v="PICTURE"/>
    <s v="PAPERBACK BOOK"/>
    <x v="83"/>
    <n v="2"/>
    <n v="4.99"/>
  </r>
  <r>
    <x v="372"/>
    <n v="70298"/>
    <x v="1"/>
    <x v="1"/>
    <x v="1"/>
    <s v="['Media']"/>
    <s v="['Sports', 'Reluctant Reader Appeal', 'Ninjas']"/>
    <s v="SPORTS"/>
    <m/>
    <x v="108"/>
    <n v="1"/>
    <m/>
  </r>
  <r>
    <x v="373"/>
    <n v="73324"/>
    <x v="1"/>
    <x v="1"/>
    <x v="1"/>
    <s v="['Informative Nonfiction']"/>
    <s v="['Ocean Animals', 'Reluctant Reader Appeal']"/>
    <s v="EASY READER"/>
    <s v="PRIMARY NONFICTION"/>
    <x v="109"/>
    <n v="2"/>
    <n v="4.99"/>
  </r>
  <r>
    <x v="374"/>
    <n v="70868"/>
    <x v="1"/>
    <x v="1"/>
    <x v="1"/>
    <s v="['School Stories']"/>
    <s v="['3rd Grade', 'Monsters &amp; Ghosts', 'Friendship']"/>
    <s v="EASY READER"/>
    <m/>
    <x v="30"/>
    <n v="2"/>
    <n v="4.99"/>
  </r>
  <r>
    <x v="375"/>
    <n v="74647"/>
    <x v="1"/>
    <x v="1"/>
    <x v="1"/>
    <m/>
    <m/>
    <s v="ACTIVITY"/>
    <s v="PRESCHOOL"/>
    <x v="0"/>
    <n v="1"/>
    <m/>
  </r>
  <r>
    <x v="376"/>
    <n v="74027"/>
    <x v="1"/>
    <x v="0"/>
    <x v="1"/>
    <m/>
    <m/>
    <s v="STATIONERY"/>
    <s v="DIARIES"/>
    <x v="0"/>
    <n v="1"/>
    <m/>
  </r>
  <r>
    <x v="189"/>
    <n v="75552"/>
    <x v="1"/>
    <x v="1"/>
    <x v="1"/>
    <s v="['Media']"/>
    <s v="['Halloween', 'Dogs']"/>
    <s v="PICTURE"/>
    <s v="8X8 BOOK"/>
    <x v="0"/>
    <n v="2"/>
    <m/>
  </r>
  <r>
    <x v="377"/>
    <n v="71826"/>
    <x v="1"/>
    <x v="1"/>
    <x v="1"/>
    <s v="['Realistic Fiction']"/>
    <s v="['Ocean Animals', 'City Life']"/>
    <s v="FAMILY &amp; FRIENDSHIP"/>
    <m/>
    <x v="30"/>
    <n v="1"/>
    <n v="6.99"/>
  </r>
  <r>
    <x v="378"/>
    <n v="75409"/>
    <x v="1"/>
    <x v="1"/>
    <x v="1"/>
    <s v="['Action &amp; Adventure']"/>
    <s v="['Video Games &amp; Gaming', 'Reluctant Reader Appeal']"/>
    <s v="GRAPHIC NOVELS"/>
    <m/>
    <x v="0"/>
    <n v="2"/>
    <m/>
  </r>
  <r>
    <x v="379"/>
    <n v="74477"/>
    <x v="1"/>
    <x v="1"/>
    <x v="1"/>
    <m/>
    <m/>
    <s v="FAMILY &amp; FRIENDSHIP"/>
    <m/>
    <x v="68"/>
    <n v="1"/>
    <n v="6.99"/>
  </r>
  <r>
    <x v="380"/>
    <n v="74642"/>
    <x v="1"/>
    <x v="0"/>
    <x v="1"/>
    <m/>
    <m/>
    <s v="PICTURE"/>
    <s v="PAPER OVER BOARDS"/>
    <x v="0"/>
    <n v="1"/>
    <m/>
  </r>
  <r>
    <x v="381"/>
    <n v="72449"/>
    <x v="1"/>
    <x v="1"/>
    <x v="1"/>
    <s v="['Historical Fiction', 'Animal Stories']"/>
    <s v="['Dogs', 'Military', 'Animals', 'WWII', 'World History']"/>
    <s v="HISTORICAL FICTION"/>
    <m/>
    <x v="0"/>
    <n v="1"/>
    <n v="5.99"/>
  </r>
  <r>
    <x v="18"/>
    <n v="77282"/>
    <x v="1"/>
    <x v="1"/>
    <x v="1"/>
    <m/>
    <m/>
    <s v="EASY READER"/>
    <s v="PRIMARY FICTION"/>
    <x v="8"/>
    <n v="1"/>
    <n v="3.99"/>
  </r>
  <r>
    <x v="382"/>
    <n v="76413"/>
    <x v="0"/>
    <x v="1"/>
    <x v="1"/>
    <m/>
    <s v="['Kindness', 'Bullying', 'Pride &amp; Self-Esteem', 'Character &amp; Values', 'Individuality']"/>
    <s v="INSTRUCTION RESOURCE DIVISION"/>
    <s v="PRIMARY FICTION"/>
    <x v="0"/>
    <n v="1"/>
    <n v="5.5"/>
  </r>
  <r>
    <x v="383"/>
    <n v="72560"/>
    <x v="1"/>
    <x v="1"/>
    <x v="1"/>
    <m/>
    <s v="['Retellings &amp; Adaptations', 'School Life']"/>
    <s v="EASY READER"/>
    <s v="PRIMARY FICTION"/>
    <x v="110"/>
    <n v="3"/>
    <n v="3.95"/>
  </r>
  <r>
    <x v="384"/>
    <n v="76079"/>
    <x v="1"/>
    <x v="1"/>
    <x v="1"/>
    <m/>
    <m/>
    <s v="CHAPTER"/>
    <m/>
    <x v="3"/>
    <n v="1"/>
    <n v="4.99"/>
  </r>
  <r>
    <x v="385"/>
    <n v="77384"/>
    <x v="1"/>
    <x v="0"/>
    <x v="1"/>
    <s v="['Humor &amp; Funny Stories']"/>
    <s v="['Growing Up', 'Individuality']"/>
    <s v="EASY READER"/>
    <s v="PAPER OVER BOARDS"/>
    <x v="111"/>
    <n v="1"/>
    <n v="9.99"/>
  </r>
  <r>
    <x v="350"/>
    <n v="73104"/>
    <x v="0"/>
    <x v="1"/>
    <x v="1"/>
    <m/>
    <s v="['Reading &amp; Literacy', 'Dinosaurs', 'Behavior &amp; Manners']"/>
    <m/>
    <m/>
    <x v="0"/>
    <n v="1"/>
    <n v="6.95"/>
  </r>
  <r>
    <x v="192"/>
    <n v="70791"/>
    <x v="0"/>
    <x v="1"/>
    <x v="0"/>
    <s v="['Humor &amp; Funny Stories', 'School Stories']"/>
    <s v="['School Life', 'Reluctant Reader Appeal']"/>
    <s v="INSTRUCTION RESOURCE DIVISION"/>
    <m/>
    <x v="3"/>
    <n v="3"/>
    <n v="4.5"/>
  </r>
  <r>
    <x v="386"/>
    <n v="74116"/>
    <x v="1"/>
    <x v="1"/>
    <x v="1"/>
    <m/>
    <m/>
    <s v="FAMILY &amp; FRIENDSHIP"/>
    <m/>
    <x v="0"/>
    <n v="1"/>
    <n v="7.99"/>
  </r>
  <r>
    <x v="97"/>
    <n v="73266"/>
    <x v="0"/>
    <x v="1"/>
    <x v="0"/>
    <s v="['Historical Fiction', 'Action &amp; Adventure']"/>
    <s v="['Disasters &amp; Stories of Survival', 'Bears', 'Protecting Our Environment', 'American History', 'Reluctant Reader Appeal']"/>
    <s v="HISTORICAL FICTION"/>
    <m/>
    <x v="0"/>
    <n v="2"/>
    <n v="4.99"/>
  </r>
  <r>
    <x v="387"/>
    <n v="74092"/>
    <x v="1"/>
    <x v="0"/>
    <x v="1"/>
    <m/>
    <s v="['Love &amp; Affection']"/>
    <s v="PICTURE"/>
    <s v="HC/POB BOOK"/>
    <x v="0"/>
    <n v="2"/>
    <n v="17.989999999999998"/>
  </r>
  <r>
    <x v="388"/>
    <n v="76938"/>
    <x v="0"/>
    <x v="1"/>
    <x v="1"/>
    <s v="['Humor &amp; Funny Stories']"/>
    <s v="['Imagination &amp; Play', 'Monsters &amp; Ghosts']"/>
    <m/>
    <m/>
    <x v="0"/>
    <n v="1"/>
    <m/>
  </r>
  <r>
    <x v="333"/>
    <n v="74855"/>
    <x v="1"/>
    <x v="0"/>
    <x v="0"/>
    <s v="['Fantasy', 'Myths &amp; Legends']"/>
    <s v="['Dragons', 'Reluctant Reader Appeal', 'Mythology', 'Time Travel', 'Magic']"/>
    <s v="CHAPTER"/>
    <m/>
    <x v="68"/>
    <n v="2"/>
    <n v="12.99"/>
  </r>
  <r>
    <x v="389"/>
    <n v="77176"/>
    <x v="1"/>
    <x v="1"/>
    <x v="0"/>
    <m/>
    <m/>
    <s v="CHAPTER"/>
    <m/>
    <x v="86"/>
    <n v="1"/>
    <n v="5.99"/>
  </r>
  <r>
    <x v="324"/>
    <n v="75336"/>
    <x v="1"/>
    <x v="1"/>
    <x v="0"/>
    <s v="['Action &amp; Adventure']"/>
    <s v="['Video Games &amp; Gaming', 'Zombies', 'Reluctant Reader Appeal']"/>
    <s v="GRAPHIC NOVELS"/>
    <m/>
    <x v="0"/>
    <n v="2"/>
    <m/>
  </r>
  <r>
    <x v="390"/>
    <n v="74908"/>
    <x v="1"/>
    <x v="1"/>
    <x v="1"/>
    <m/>
    <m/>
    <s v="PICTURE"/>
    <s v="PAPERBACK BOOK"/>
    <x v="112"/>
    <n v="1"/>
    <n v="5.99"/>
  </r>
  <r>
    <x v="84"/>
    <n v="74420"/>
    <x v="1"/>
    <x v="1"/>
    <x v="1"/>
    <s v="['Media']"/>
    <s v="['Building', 'Video Games &amp; Gaming']"/>
    <s v="REFERENCE"/>
    <s v="GAMES"/>
    <x v="0"/>
    <n v="1"/>
    <n v="20"/>
  </r>
  <r>
    <x v="391"/>
    <n v="75214"/>
    <x v="1"/>
    <x v="1"/>
    <x v="1"/>
    <s v="['Humor &amp; Funny Stories']"/>
    <s v="['Cats', 'Friendship', 'Outdoor Recreation']"/>
    <s v="EASY READER"/>
    <s v="PAPERBACK BOOK"/>
    <x v="113"/>
    <n v="2"/>
    <n v="3.99"/>
  </r>
  <r>
    <x v="285"/>
    <n v="72300"/>
    <x v="1"/>
    <x v="1"/>
    <x v="0"/>
    <s v="['Informative Nonfiction']"/>
    <s v="['Careers &amp; Community Helpers', 'Reluctant Reader Appeal']"/>
    <s v="EASY READER"/>
    <s v="PRIMARY NONFICTION"/>
    <x v="0"/>
    <n v="2"/>
    <n v="3.99"/>
  </r>
  <r>
    <x v="0"/>
    <n v="71797"/>
    <x v="1"/>
    <x v="0"/>
    <x v="0"/>
    <s v="['Humor &amp; Funny Stories', 'Action &amp; Adventure']"/>
    <s v="['Reluctant Reader Appeal', 'Superheroes']"/>
    <s v="GRAPHIC NOVELS"/>
    <m/>
    <x v="0"/>
    <n v="1"/>
    <n v="9.99"/>
  </r>
  <r>
    <x v="392"/>
    <n v="76334"/>
    <x v="1"/>
    <x v="1"/>
    <x v="1"/>
    <s v="['Realistic Fiction']"/>
    <s v="['Communities &amp; Ways of Life', 'Alternative Family Styles', 'Dating &amp; Crushes', 'Cleverness &amp; Resourcefulness', 'Reluctant Reader Appeal']"/>
    <s v="FAMILY &amp; FRIENDSHIP"/>
    <m/>
    <x v="43"/>
    <n v="1"/>
    <n v="6.95"/>
  </r>
  <r>
    <x v="393"/>
    <n v="73258"/>
    <x v="1"/>
    <x v="1"/>
    <x v="1"/>
    <m/>
    <m/>
    <s v="EASY READER"/>
    <s v="PRIMARY FICTION"/>
    <x v="0"/>
    <n v="4"/>
    <m/>
  </r>
  <r>
    <x v="394"/>
    <n v="72469"/>
    <x v="1"/>
    <x v="1"/>
    <x v="1"/>
    <s v="['Records, Fun Facts &amp; Interactive']"/>
    <s v="['Video Games &amp; Gaming', 'Reluctant Reader Appeal']"/>
    <s v="REFERENCE"/>
    <s v="GAMES"/>
    <x v="96"/>
    <n v="1"/>
    <n v="14.99"/>
  </r>
  <r>
    <x v="93"/>
    <n v="72531"/>
    <x v="1"/>
    <x v="1"/>
    <x v="0"/>
    <s v="['Humor &amp; Funny Stories']"/>
    <s v="['Family Life', 'Journeys &amp; Travels', 'Reluctant Reader Appeal']"/>
    <s v="HUMOR"/>
    <m/>
    <x v="0"/>
    <n v="1"/>
    <n v="8.9499999999999993"/>
  </r>
  <r>
    <x v="37"/>
    <n v="74651"/>
    <x v="1"/>
    <x v="1"/>
    <x v="1"/>
    <s v="['Humor &amp; Funny Stories']"/>
    <s v="['Friendship', 'Reluctant Reader Appeal']"/>
    <s v="EASY READER"/>
    <s v="PRIMARY FICTION"/>
    <x v="0"/>
    <n v="3"/>
    <m/>
  </r>
  <r>
    <x v="395"/>
    <n v="72615"/>
    <x v="1"/>
    <x v="1"/>
    <x v="1"/>
    <s v="['Records, Fun Facts &amp; Interactive']"/>
    <s v="['Video Games &amp; Gaming', 'Reluctant Reader Appeal']"/>
    <s v="REFERENCE"/>
    <s v="GAMES"/>
    <x v="114"/>
    <n v="1"/>
    <n v="8.99"/>
  </r>
  <r>
    <x v="396"/>
    <n v="72696"/>
    <x v="1"/>
    <x v="1"/>
    <x v="1"/>
    <s v="['Horror &amp; Supernatural', 'Media']"/>
    <s v="['Monsters &amp; Ghosts', 'Halloween', 'Reluctant Reader Appeal']"/>
    <s v="EASY READER"/>
    <s v="MOVIE TIE-IN"/>
    <x v="0"/>
    <n v="1"/>
    <n v="4.99"/>
  </r>
  <r>
    <x v="397"/>
    <n v="71810"/>
    <x v="1"/>
    <x v="1"/>
    <x v="1"/>
    <s v="['Animal Stories']"/>
    <s v="['Dogs', 'Pets', 'Family Life', 'Adult Appeal']"/>
    <s v="FANTASY"/>
    <m/>
    <x v="115"/>
    <n v="1"/>
    <n v="9.99"/>
  </r>
  <r>
    <x v="398"/>
    <n v="75472"/>
    <x v="1"/>
    <x v="1"/>
    <x v="1"/>
    <m/>
    <m/>
    <s v="FANTASY"/>
    <m/>
    <x v="116"/>
    <n v="1"/>
    <n v="7.99"/>
  </r>
  <r>
    <x v="399"/>
    <n v="72554"/>
    <x v="1"/>
    <x v="1"/>
    <x v="1"/>
    <m/>
    <m/>
    <s v="EASY READER"/>
    <s v="PRIMARY FICTION"/>
    <x v="25"/>
    <n v="1"/>
    <m/>
  </r>
  <r>
    <x v="400"/>
    <n v="73538"/>
    <x v="1"/>
    <x v="1"/>
    <x v="1"/>
    <s v="['Media', 'Advice &amp; Inspiration', 'Biography &amp; Autobiography']"/>
    <s v="['Pride &amp; Self-Esteem', 'Bullying', 'Celebrities', 'Entertainers &amp; Performing Artists']"/>
    <s v="BIOGRAPHY"/>
    <m/>
    <x v="0"/>
    <n v="2"/>
    <m/>
  </r>
  <r>
    <x v="112"/>
    <n v="77202"/>
    <x v="1"/>
    <x v="1"/>
    <x v="1"/>
    <s v="['Media', 'Records, Fun Facts &amp; Interactive']"/>
    <s v="['Reluctant Reader Appeal']"/>
    <s v="EASY READER"/>
    <s v="MEDIA"/>
    <x v="0"/>
    <n v="2"/>
    <n v="9.99"/>
  </r>
  <r>
    <x v="401"/>
    <n v="77446"/>
    <x v="1"/>
    <x v="1"/>
    <x v="1"/>
    <s v="['Records, Fun Facts &amp; Interactive', 'Informative Nonfiction']"/>
    <s v="['Animals']"/>
    <s v="PICTURE"/>
    <s v="PAPERBACK BOOK"/>
    <x v="7"/>
    <n v="2"/>
    <n v="4.99"/>
  </r>
  <r>
    <x v="402"/>
    <n v="72047"/>
    <x v="1"/>
    <x v="0"/>
    <x v="0"/>
    <s v="['Fairy Tales, Folk Tales &amp; Fables', 'Media']"/>
    <s v="['School Life', 'Princesses, Fairies &amp; More', 'Retellings &amp; Adaptations']"/>
    <s v="FAMILY &amp; FRIENDSHIP"/>
    <s v="MEDIA"/>
    <x v="43"/>
    <n v="1"/>
    <n v="9.99"/>
  </r>
  <r>
    <x v="403"/>
    <n v="72334"/>
    <x v="1"/>
    <x v="1"/>
    <x v="0"/>
    <s v="['Science Fiction', 'School Stories', 'Humor &amp; Funny Stories']"/>
    <s v="['School Life', 'Brothers &amp; Sisters', 'Reluctant Reader Appeal']"/>
    <s v="HUMOR"/>
    <m/>
    <x v="52"/>
    <n v="1"/>
    <n v="6.99"/>
  </r>
  <r>
    <x v="64"/>
    <n v="75273"/>
    <x v="1"/>
    <x v="1"/>
    <x v="1"/>
    <m/>
    <m/>
    <s v="PICTURE"/>
    <s v="PAPERBACK BOOK"/>
    <x v="25"/>
    <n v="6"/>
    <n v="4.99"/>
  </r>
  <r>
    <x v="263"/>
    <n v="75553"/>
    <x v="1"/>
    <x v="1"/>
    <x v="1"/>
    <s v="['Media', 'Action &amp; Adventure']"/>
    <s v="['Dogs']"/>
    <s v="EASY READER"/>
    <s v="MEDIA"/>
    <x v="0"/>
    <n v="3"/>
    <m/>
  </r>
  <r>
    <x v="404"/>
    <n v="76405"/>
    <x v="1"/>
    <x v="0"/>
    <x v="1"/>
    <s v="['Reference', 'Informative Nonfiction']"/>
    <s v="['The Solar System &amp; Space', 'Science &amp; Nature']"/>
    <s v="SCIENCE"/>
    <m/>
    <x v="0"/>
    <n v="2"/>
    <n v="19.989999999999998"/>
  </r>
  <r>
    <x v="405"/>
    <n v="74971"/>
    <x v="1"/>
    <x v="0"/>
    <x v="1"/>
    <s v="['Humor &amp; Funny Stories']"/>
    <s v="['Imagination &amp; Play', 'Cleverness &amp; Resourcefulness', 'Princesses, Fairies &amp; More']"/>
    <s v="PICTURE"/>
    <s v="HC/POB BOOK"/>
    <x v="117"/>
    <n v="1"/>
    <n v="17.989999999999998"/>
  </r>
  <r>
    <x v="123"/>
    <n v="72971"/>
    <x v="1"/>
    <x v="1"/>
    <x v="1"/>
    <m/>
    <m/>
    <s v="FAMILY &amp; FRIENDSHIP"/>
    <m/>
    <x v="50"/>
    <n v="1"/>
    <n v="6.99"/>
  </r>
  <r>
    <x v="406"/>
    <n v="71668"/>
    <x v="1"/>
    <x v="0"/>
    <x v="1"/>
    <m/>
    <m/>
    <s v="PICTURE"/>
    <m/>
    <x v="0"/>
    <n v="1"/>
    <n v="15.95"/>
  </r>
  <r>
    <x v="407"/>
    <n v="73887"/>
    <x v="1"/>
    <x v="0"/>
    <x v="1"/>
    <s v="['Media', 'How-To']"/>
    <s v="['Cooking &amp; Food']"/>
    <s v="COOKBOOK"/>
    <s v="CHILD"/>
    <x v="118"/>
    <n v="1"/>
    <n v="16.989999999999998"/>
  </r>
  <r>
    <x v="408"/>
    <n v="72310"/>
    <x v="1"/>
    <x v="1"/>
    <x v="1"/>
    <s v="['Fantasy', 'School Stories']"/>
    <s v="['4th Grade', 'School Life', 'Science &amp; Nature', 'Scientists &amp; Inventors', 'Women', 'Cleverness &amp; Resourcefulness', 'Reluctant Reader Appeal']"/>
    <s v="CHAPTER"/>
    <m/>
    <x v="51"/>
    <n v="2"/>
    <n v="5.99"/>
  </r>
  <r>
    <x v="51"/>
    <n v="73185"/>
    <x v="1"/>
    <x v="1"/>
    <x v="0"/>
    <s v="['Animal Stories']"/>
    <s v="['Dogs', 'Animals', 'Time Travel', 'Disasters &amp; Stories of Survival', 'American History']"/>
    <s v="CHAPTER"/>
    <m/>
    <x v="18"/>
    <n v="2"/>
    <n v="5.99"/>
  </r>
  <r>
    <x v="409"/>
    <n v="73496"/>
    <x v="1"/>
    <x v="1"/>
    <x v="1"/>
    <s v="['Action &amp; Adventure']"/>
    <s v="['Scientists &amp; Inventors', 'Science &amp; Nature', 'Brothers &amp; Sisters', 'Technology &amp; Inventions']"/>
    <s v="ADVENTURE"/>
    <m/>
    <x v="31"/>
    <n v="2"/>
    <n v="6.99"/>
  </r>
  <r>
    <x v="186"/>
    <n v="74306"/>
    <x v="1"/>
    <x v="1"/>
    <x v="1"/>
    <m/>
    <m/>
    <s v="FAMILY &amp; FRIENDSHIP"/>
    <m/>
    <x v="0"/>
    <n v="4"/>
    <m/>
  </r>
  <r>
    <x v="212"/>
    <n v="76932"/>
    <x v="1"/>
    <x v="1"/>
    <x v="1"/>
    <m/>
    <m/>
    <s v="PICTURE"/>
    <s v="PAPERBACK BOOK"/>
    <x v="61"/>
    <n v="12"/>
    <m/>
  </r>
  <r>
    <x v="74"/>
    <n v="76780"/>
    <x v="1"/>
    <x v="1"/>
    <x v="0"/>
    <s v="['Humor &amp; Funny Stories']"/>
    <s v="['Middle School', 'Dogs', 'Pets', 'Reluctant Reader Appeal']"/>
    <s v="FAMILY &amp; FRIENDSHIP"/>
    <m/>
    <x v="30"/>
    <n v="2"/>
    <n v="6.99"/>
  </r>
  <r>
    <x v="410"/>
    <n v="70581"/>
    <x v="1"/>
    <x v="1"/>
    <x v="1"/>
    <m/>
    <m/>
    <s v="REFERENCE"/>
    <m/>
    <x v="0"/>
    <n v="1"/>
    <n v="8.99"/>
  </r>
  <r>
    <x v="411"/>
    <n v="70172"/>
    <x v="1"/>
    <x v="0"/>
    <x v="1"/>
    <m/>
    <s v="['Retellings &amp; Adaptations', 'Overcoming Obstacles', 'Emotions &amp; Feelings', 'Determination &amp; Perseverance']"/>
    <s v="PICTURE"/>
    <m/>
    <x v="0"/>
    <n v="2"/>
    <n v="17.989999999999998"/>
  </r>
  <r>
    <x v="55"/>
    <n v="76048"/>
    <x v="1"/>
    <x v="1"/>
    <x v="0"/>
    <m/>
    <m/>
    <s v="CHAPTER"/>
    <m/>
    <x v="0"/>
    <n v="8"/>
    <m/>
  </r>
  <r>
    <x v="412"/>
    <n v="76718"/>
    <x v="1"/>
    <x v="1"/>
    <x v="0"/>
    <s v="['Fantasy']"/>
    <s v="['Monsters &amp; Ghosts', 'Journeys &amp; Travels', 'Brothers &amp; Sisters', 'Powers &amp; Gifts']"/>
    <s v="GRAPHIC NOVELS"/>
    <s v="FANTASY"/>
    <x v="0"/>
    <n v="1"/>
    <n v="12.99"/>
  </r>
  <r>
    <x v="413"/>
    <n v="74516"/>
    <x v="1"/>
    <x v="1"/>
    <x v="1"/>
    <m/>
    <m/>
    <s v="FAMILY &amp; FRIENDSHIP"/>
    <m/>
    <x v="0"/>
    <n v="3"/>
    <n v="6.99"/>
  </r>
  <r>
    <x v="414"/>
    <n v="77173"/>
    <x v="1"/>
    <x v="1"/>
    <x v="1"/>
    <m/>
    <m/>
    <s v="HUMOR"/>
    <m/>
    <x v="0"/>
    <n v="1"/>
    <m/>
  </r>
  <r>
    <x v="415"/>
    <n v="70262"/>
    <x v="1"/>
    <x v="1"/>
    <x v="1"/>
    <s v="['Media', 'Humor &amp; Funny Stories']"/>
    <s v="['Reluctant Reader Appeal']"/>
    <s v="GRAPHIC NOVELS"/>
    <m/>
    <x v="0"/>
    <n v="1"/>
    <m/>
  </r>
  <r>
    <x v="416"/>
    <n v="74006"/>
    <x v="1"/>
    <x v="1"/>
    <x v="1"/>
    <s v="['Informative Nonfiction', 'Records, Fun Facts &amp; Interactive']"/>
    <s v="['Outdoor Recreation']"/>
    <s v="REFERENCE"/>
    <m/>
    <x v="32"/>
    <n v="1"/>
    <n v="9.99"/>
  </r>
  <r>
    <x v="417"/>
    <n v="72016"/>
    <x v="1"/>
    <x v="1"/>
    <x v="1"/>
    <s v="['Narrative Nonfiction']"/>
    <s v="['Crime', 'Intrigue', 'American History']"/>
    <s v="HISTORY"/>
    <m/>
    <x v="0"/>
    <n v="1"/>
    <n v="6.5"/>
  </r>
  <r>
    <x v="418"/>
    <n v="72804"/>
    <x v="1"/>
    <x v="0"/>
    <x v="1"/>
    <m/>
    <m/>
    <s v="REFERENCE"/>
    <m/>
    <x v="0"/>
    <n v="1"/>
    <n v="28.95"/>
  </r>
  <r>
    <x v="151"/>
    <n v="72949"/>
    <x v="1"/>
    <x v="1"/>
    <x v="1"/>
    <s v="['Mystery &amp; Suspense', 'Media']"/>
    <s v="['Video Games &amp; Gaming']"/>
    <s v="MYSTERY"/>
    <m/>
    <x v="0"/>
    <n v="2"/>
    <n v="7.99"/>
  </r>
  <r>
    <x v="225"/>
    <n v="75441"/>
    <x v="1"/>
    <x v="0"/>
    <x v="1"/>
    <s v="['Records, Fun Facts &amp; Interactive']"/>
    <s v="['Jokes &amp; Riddles', 'Reluctant Reader Appeal']"/>
    <s v="HUMOR"/>
    <m/>
    <x v="72"/>
    <n v="3"/>
    <n v="5.95"/>
  </r>
  <r>
    <x v="419"/>
    <n v="73277"/>
    <x v="1"/>
    <x v="1"/>
    <x v="0"/>
    <s v="['Historical Fiction', 'Action &amp; Adventure']"/>
    <s v="['The Holocaust', 'World History', 'Reluctant Reader Appeal', 'Jewish Experiences']"/>
    <s v="HISTORICAL FICTION"/>
    <m/>
    <x v="43"/>
    <n v="1"/>
    <n v="5.99"/>
  </r>
  <r>
    <x v="420"/>
    <n v="73001"/>
    <x v="1"/>
    <x v="1"/>
    <x v="1"/>
    <s v="['Media']"/>
    <m/>
    <s v="ACTIVITY"/>
    <s v="PRESCHOOL"/>
    <x v="0"/>
    <n v="1"/>
    <n v="7.99"/>
  </r>
  <r>
    <x v="387"/>
    <n v="74092"/>
    <x v="1"/>
    <x v="0"/>
    <x v="1"/>
    <m/>
    <s v="['Love &amp; Affection']"/>
    <s v="PICTURE"/>
    <s v="HC/POB BOOK"/>
    <x v="0"/>
    <n v="1"/>
    <n v="17.989999999999998"/>
  </r>
  <r>
    <x v="421"/>
    <n v="77168"/>
    <x v="1"/>
    <x v="1"/>
    <x v="1"/>
    <m/>
    <m/>
    <s v="FAMILY &amp; FRIENDSHIP"/>
    <m/>
    <x v="90"/>
    <n v="1"/>
    <m/>
  </r>
  <r>
    <x v="422"/>
    <n v="74078"/>
    <x v="1"/>
    <x v="1"/>
    <x v="1"/>
    <s v="['Narrative Nonfiction']"/>
    <s v="['Disasters &amp; Stories of Survival', 'The Solar System &amp; Space', 'Astronauts &amp; Pilots', 'Reluctant Reader Appeal']"/>
    <s v="HISTORY"/>
    <m/>
    <x v="119"/>
    <n v="1"/>
    <n v="6.99"/>
  </r>
  <r>
    <x v="72"/>
    <n v="76993"/>
    <x v="1"/>
    <x v="1"/>
    <x v="1"/>
    <s v="['Fairy Tales, Folk Tales &amp; Fables', 'Humor &amp; Funny Stories']"/>
    <s v="['Retellings &amp; Adaptations', 'Superheroes']"/>
    <s v="PICTURE"/>
    <s v="PAPERBACK BOOK"/>
    <x v="0"/>
    <n v="11"/>
    <n v="5.99"/>
  </r>
  <r>
    <x v="61"/>
    <n v="74418"/>
    <x v="1"/>
    <x v="1"/>
    <x v="1"/>
    <s v="['How-To', 'Media']"/>
    <s v="['Video Games &amp; Gaming', 'Building', 'Reluctant Reader Appeal']"/>
    <s v="REFERENCE"/>
    <s v="GAMES"/>
    <x v="0"/>
    <n v="2"/>
    <n v="7.99"/>
  </r>
  <r>
    <x v="423"/>
    <n v="75764"/>
    <x v="1"/>
    <x v="1"/>
    <x v="1"/>
    <m/>
    <m/>
    <s v="SCIENCE"/>
    <m/>
    <x v="0"/>
    <n v="1"/>
    <n v="9.99"/>
  </r>
  <r>
    <x v="42"/>
    <n v="77128"/>
    <x v="1"/>
    <x v="1"/>
    <x v="1"/>
    <s v="['Humor &amp; Funny Stories']"/>
    <s v="['Birds', 'Animals']"/>
    <s v="PICTURE"/>
    <s v="PAPERBACK BOOK"/>
    <x v="0"/>
    <n v="4"/>
    <n v="4.99"/>
  </r>
  <r>
    <x v="424"/>
    <n v="75890"/>
    <x v="1"/>
    <x v="1"/>
    <x v="1"/>
    <s v="['Informative Nonfiction', 'Records, Fun Facts &amp; Interactive']"/>
    <s v="['Animals', 'Science &amp; Nature', 'Reluctant Reader Appeal']"/>
    <s v="SCIENCE"/>
    <s v="ANIMAL"/>
    <x v="0"/>
    <n v="1"/>
    <m/>
  </r>
  <r>
    <x v="275"/>
    <n v="75210"/>
    <x v="1"/>
    <x v="1"/>
    <x v="1"/>
    <m/>
    <s v="['Losing Teeth', 'Cats']"/>
    <s v="EASY READER"/>
    <s v="PRIMARY FICTION"/>
    <x v="8"/>
    <n v="5"/>
    <n v="3.99"/>
  </r>
  <r>
    <x v="105"/>
    <n v="76677"/>
    <x v="1"/>
    <x v="1"/>
    <x v="1"/>
    <s v="['Informative Nonfiction', 'Records, Fun Facts &amp; Interactive']"/>
    <s v="['The Solar System &amp; Space', 'Science &amp; Nature', 'Reluctant Reader Appeal']"/>
    <s v="PICTURE"/>
    <s v="PAPERBACK BOOK"/>
    <x v="0"/>
    <n v="4"/>
    <n v="5.99"/>
  </r>
  <r>
    <x v="425"/>
    <n v="75661"/>
    <x v="1"/>
    <x v="1"/>
    <x v="1"/>
    <m/>
    <m/>
    <s v="EASY READER"/>
    <s v="MEDIA"/>
    <x v="0"/>
    <n v="1"/>
    <m/>
  </r>
  <r>
    <x v="426"/>
    <n v="74600"/>
    <x v="1"/>
    <x v="1"/>
    <x v="0"/>
    <m/>
    <m/>
    <s v="FANTASY"/>
    <m/>
    <x v="28"/>
    <n v="1"/>
    <n v="6.99"/>
  </r>
  <r>
    <x v="170"/>
    <n v="76846"/>
    <x v="1"/>
    <x v="1"/>
    <x v="1"/>
    <m/>
    <s v="['Halloween', 'Plants, Flowers &amp; Trees']"/>
    <s v="PICTURE"/>
    <s v="PAPERBACK BOOK"/>
    <x v="0"/>
    <n v="13"/>
    <m/>
  </r>
  <r>
    <x v="3"/>
    <n v="75211"/>
    <x v="1"/>
    <x v="1"/>
    <x v="1"/>
    <m/>
    <m/>
    <s v="PICTURE"/>
    <s v="PAPERBACK BOOK"/>
    <x v="2"/>
    <n v="7"/>
    <m/>
  </r>
  <r>
    <x v="108"/>
    <n v="76924"/>
    <x v="1"/>
    <x v="1"/>
    <x v="1"/>
    <m/>
    <m/>
    <s v="PICTURE"/>
    <s v="PAPERBACK BOOK"/>
    <x v="0"/>
    <n v="14"/>
    <m/>
  </r>
  <r>
    <x v="221"/>
    <n v="73510"/>
    <x v="1"/>
    <x v="1"/>
    <x v="1"/>
    <s v="['Humor &amp; Funny Stories', 'School Stories']"/>
    <s v="['Middle School', 'Music', 'Brothers &amp; Sisters', 'Reluctant Reader Appeal']"/>
    <s v="HUMOR"/>
    <m/>
    <x v="70"/>
    <n v="3"/>
    <m/>
  </r>
  <r>
    <x v="427"/>
    <n v="74977"/>
    <x v="1"/>
    <x v="1"/>
    <x v="1"/>
    <s v="['Historical Fiction', 'Young Adult']"/>
    <s v="['The Vietnam &amp; Korean Wars', 'American History']"/>
    <s v="HISTORICAL FICTION"/>
    <m/>
    <x v="0"/>
    <n v="1"/>
    <n v="6.99"/>
  </r>
  <r>
    <x v="428"/>
    <n v="72253"/>
    <x v="1"/>
    <x v="1"/>
    <x v="1"/>
    <s v="['Realistic Fiction']"/>
    <s v="['Disabilities &amp; Differences', 'School Life', 'Friendship', 'Individuality', 'Overcoming Obstacles']"/>
    <s v="FAMILY &amp; FRIENDSHIP"/>
    <m/>
    <x v="95"/>
    <n v="1"/>
    <n v="8.99"/>
  </r>
  <r>
    <x v="241"/>
    <n v="71794"/>
    <x v="1"/>
    <x v="0"/>
    <x v="0"/>
    <s v="['Humor &amp; Funny Stories', 'Action &amp; Adventure']"/>
    <s v="['Reluctant Reader Appeal', 'Superheroes']"/>
    <s v="GRAPHIC NOVELS"/>
    <s v="HUMOR"/>
    <x v="21"/>
    <n v="4"/>
    <n v="9.99"/>
  </r>
  <r>
    <x v="215"/>
    <n v="76683"/>
    <x v="1"/>
    <x v="1"/>
    <x v="1"/>
    <s v="['Media']"/>
    <s v="['Friendship']"/>
    <s v="EASY READER"/>
    <s v="MEDIA"/>
    <x v="0"/>
    <n v="6"/>
    <m/>
  </r>
  <r>
    <x v="429"/>
    <n v="76169"/>
    <x v="1"/>
    <x v="0"/>
    <x v="0"/>
    <s v="['Fantasy', 'Action &amp; Adventure']"/>
    <s v="['Mythology', 'Journeys &amp; Travels', 'Mythical Creatures']"/>
    <s v="FANTASY"/>
    <m/>
    <x v="100"/>
    <n v="1"/>
    <n v="19.989999999999998"/>
  </r>
  <r>
    <x v="420"/>
    <n v="73001"/>
    <x v="1"/>
    <x v="1"/>
    <x v="1"/>
    <s v="['Media']"/>
    <m/>
    <s v="ACTIVITY"/>
    <s v="PRESCHOOL"/>
    <x v="0"/>
    <n v="2"/>
    <n v="7.99"/>
  </r>
  <r>
    <x v="79"/>
    <n v="75554"/>
    <x v="1"/>
    <x v="1"/>
    <x v="1"/>
    <m/>
    <m/>
    <s v="PICTURE"/>
    <s v="PAPERBACK BOOK"/>
    <x v="0"/>
    <n v="1"/>
    <m/>
  </r>
  <r>
    <x v="430"/>
    <n v="76153"/>
    <x v="0"/>
    <x v="1"/>
    <x v="1"/>
    <s v="['Fantasy']"/>
    <s v="['Jobs &amp; Making Money', 'School Life', 'Monsters &amp; Ghosts']"/>
    <s v="GRAPHIC NOVELS"/>
    <m/>
    <x v="0"/>
    <n v="1"/>
    <m/>
  </r>
  <r>
    <x v="162"/>
    <n v="72839"/>
    <x v="0"/>
    <x v="1"/>
    <x v="0"/>
    <s v="['Humor &amp; Funny Stories']"/>
    <s v="['Theater', 'Reluctant Reader Appeal']"/>
    <s v="ACQUISITION"/>
    <m/>
    <x v="0"/>
    <n v="26"/>
    <n v="5.95"/>
  </r>
  <r>
    <x v="431"/>
    <n v="73139"/>
    <x v="0"/>
    <x v="1"/>
    <x v="1"/>
    <s v="['Humor &amp; Funny Stories']"/>
    <s v="['Thanksgiving', 'Holidays', 'Birds', 'Theater', 'School Life']"/>
    <m/>
    <m/>
    <x v="0"/>
    <n v="1"/>
    <n v="3.95"/>
  </r>
  <r>
    <x v="432"/>
    <n v="71880"/>
    <x v="0"/>
    <x v="1"/>
    <x v="1"/>
    <s v="['School Stories', 'Realistic Fiction']"/>
    <s v="['Middle School', 'Theater', 'Dating &amp; Crushes', 'LGBTQ Experiences', 'Reluctant Reader Appeal']"/>
    <s v="GRAPHIC NOVELS"/>
    <s v="CONTEMPORARY"/>
    <x v="120"/>
    <n v="1"/>
    <n v="10.99"/>
  </r>
  <r>
    <x v="433"/>
    <n v="71114"/>
    <x v="0"/>
    <x v="1"/>
    <x v="1"/>
    <s v="['Humor &amp; Funny Stories']"/>
    <s v="['Brothers &amp; Sisters', 'Family Life']"/>
    <s v="INSTRUCTION RESOURCE DIVISION"/>
    <s v="PRIMARY FICTION"/>
    <x v="0"/>
    <n v="1"/>
    <n v="6.95"/>
  </r>
  <r>
    <x v="434"/>
    <n v="72284"/>
    <x v="0"/>
    <x v="1"/>
    <x v="0"/>
    <s v="['Fantasy']"/>
    <s v="['Ocean Animals', 'School Life']"/>
    <m/>
    <m/>
    <x v="0"/>
    <n v="1"/>
    <n v="5.95"/>
  </r>
  <r>
    <x v="262"/>
    <n v="75424"/>
    <x v="0"/>
    <x v="1"/>
    <x v="1"/>
    <m/>
    <s v="['Bullying', 'Fish', 'Ocean Animals', 'Emotions &amp; Feelings']"/>
    <m/>
    <m/>
    <x v="83"/>
    <n v="1"/>
    <n v="5"/>
  </r>
  <r>
    <x v="435"/>
    <n v="76706"/>
    <x v="0"/>
    <x v="1"/>
    <x v="1"/>
    <s v="['How-To']"/>
    <s v="['Arts &amp; Crafts', 'Other Activities']"/>
    <m/>
    <m/>
    <x v="0"/>
    <n v="1"/>
    <n v="11.95"/>
  </r>
  <r>
    <x v="436"/>
    <n v="73221"/>
    <x v="0"/>
    <x v="1"/>
    <x v="1"/>
    <m/>
    <s v="['Hamsters, Mice &amp; Other Rodents', 'Animals']"/>
    <m/>
    <m/>
    <x v="0"/>
    <n v="1"/>
    <n v="4"/>
  </r>
  <r>
    <x v="63"/>
    <n v="70477"/>
    <x v="0"/>
    <x v="1"/>
    <x v="0"/>
    <s v="['Humor &amp; Funny Stories']"/>
    <s v="['Reluctant Reader Appeal', 'Dinosaurs', 'Time Travel']"/>
    <m/>
    <m/>
    <x v="0"/>
    <n v="1"/>
    <n v="6.95"/>
  </r>
  <r>
    <x v="437"/>
    <n v="74133"/>
    <x v="0"/>
    <x v="1"/>
    <x v="1"/>
    <m/>
    <s v="['Hispanics &amp; Latinos', 'Pride &amp; Self-Esteem', 'Imagination &amp; Play']"/>
    <m/>
    <m/>
    <x v="0"/>
    <n v="1"/>
    <n v="6.95"/>
  </r>
  <r>
    <x v="438"/>
    <n v="74884"/>
    <x v="0"/>
    <x v="1"/>
    <x v="1"/>
    <m/>
    <s v="['Culture &amp; Diversity', 'Hispanics &amp; Latinos']"/>
    <m/>
    <m/>
    <x v="0"/>
    <n v="1"/>
    <n v="6.95"/>
  </r>
  <r>
    <x v="439"/>
    <n v="73102"/>
    <x v="0"/>
    <x v="1"/>
    <x v="1"/>
    <m/>
    <s v="['Dinosaurs', 'Behavior &amp; Manners']"/>
    <s v="PICTURE"/>
    <m/>
    <x v="5"/>
    <n v="1"/>
    <n v="6.95"/>
  </r>
  <r>
    <x v="440"/>
    <n v="73205"/>
    <x v="0"/>
    <x v="1"/>
    <x v="1"/>
    <s v="['Biography &amp; Autobiography']"/>
    <s v="['Women', 'Equality, Fairness &amp; Justice', 'Asia', 'Activism', 'Heroism &amp; Bravery']"/>
    <s v="BIOGRAPHY"/>
    <m/>
    <x v="57"/>
    <n v="4"/>
    <n v="8.9499999999999993"/>
  </r>
  <r>
    <x v="441"/>
    <n v="73172"/>
    <x v="0"/>
    <x v="1"/>
    <x v="1"/>
    <s v="['Classics', 'Realistic Fiction']"/>
    <s v="['School Life', 'Bullying']"/>
    <s v="CHAPTER"/>
    <m/>
    <x v="70"/>
    <n v="1"/>
    <n v="6.95"/>
  </r>
  <r>
    <x v="228"/>
    <n v="71187"/>
    <x v="0"/>
    <x v="1"/>
    <x v="1"/>
    <s v="['Humor &amp; Funny Stories']"/>
    <s v="['Magic', 'Reluctant Reader Appeal', 'Cooking &amp; Food']"/>
    <s v="CHAPTER"/>
    <m/>
    <x v="42"/>
    <n v="1"/>
    <n v="5.95"/>
  </r>
  <r>
    <x v="105"/>
    <n v="76677"/>
    <x v="0"/>
    <x v="1"/>
    <x v="1"/>
    <s v="['Informative Nonfiction', 'Records, Fun Facts &amp; Interactive']"/>
    <s v="['The Solar System &amp; Space', 'Science &amp; Nature', 'Reluctant Reader Appeal']"/>
    <s v="PICTURE"/>
    <s v="PAPERBACK BOOK"/>
    <x v="0"/>
    <n v="1"/>
    <n v="5.99"/>
  </r>
  <r>
    <x v="442"/>
    <n v="70655"/>
    <x v="0"/>
    <x v="1"/>
    <x v="1"/>
    <s v="['Fantasy', 'Humor &amp; Funny Stories']"/>
    <s v="['Magic', 'Individuality', 'Adoption &amp; Foster Care']"/>
    <m/>
    <m/>
    <x v="0"/>
    <n v="1"/>
    <m/>
  </r>
  <r>
    <x v="443"/>
    <n v="75540"/>
    <x v="0"/>
    <x v="1"/>
    <x v="1"/>
    <s v="['Media']"/>
    <s v="['Halloween']"/>
    <m/>
    <m/>
    <x v="0"/>
    <n v="1"/>
    <n v="4.99"/>
  </r>
  <r>
    <x v="444"/>
    <n v="76584"/>
    <x v="0"/>
    <x v="1"/>
    <x v="1"/>
    <m/>
    <s v="['Bats', 'Mothers &amp; Fathers', 'Growing Up', 'Individuality', 'Animals']"/>
    <s v="PICTURE"/>
    <s v="PAPERBACK BOOK"/>
    <x v="83"/>
    <n v="1"/>
    <n v="7.95"/>
  </r>
  <r>
    <x v="378"/>
    <n v="75409"/>
    <x v="0"/>
    <x v="1"/>
    <x v="1"/>
    <s v="['Action &amp; Adventure']"/>
    <s v="['Video Games &amp; Gaming', 'Reluctant Reader Appeal']"/>
    <s v="GRAPHIC NOVELS"/>
    <m/>
    <x v="0"/>
    <n v="1"/>
    <m/>
  </r>
  <r>
    <x v="21"/>
    <n v="75709"/>
    <x v="0"/>
    <x v="1"/>
    <x v="1"/>
    <s v="['School Stories', 'Humor &amp; Funny Stories']"/>
    <s v="['Bullying', 'Friendship', 'Middle School']"/>
    <s v="INSTRUCTION RESOURCE DIVISION"/>
    <s v="INTERMEDIATE FICTION"/>
    <x v="10"/>
    <n v="2"/>
    <n v="7.95"/>
  </r>
  <r>
    <x v="445"/>
    <n v="75044"/>
    <x v="0"/>
    <x v="1"/>
    <x v="1"/>
    <s v="['Historical Fiction']"/>
    <s v="['The Great Depression', 'Adoption &amp; Foster Care', 'Friendship']"/>
    <s v="FAMILY &amp; FRIENDSHIP"/>
    <m/>
    <x v="63"/>
    <n v="1"/>
    <n v="7.95"/>
  </r>
  <r>
    <x v="446"/>
    <n v="75021"/>
    <x v="0"/>
    <x v="1"/>
    <x v="1"/>
    <s v="['Animal Stories']"/>
    <s v="['Monkeys, Apes &amp; Other Primates', 'Animals', 'Friendship', 'Cleverness &amp; Resourcefulness', 'Zoo Animals']"/>
    <s v="FAMILY &amp; FRIENDSHIP"/>
    <m/>
    <x v="34"/>
    <n v="1"/>
    <n v="7.95"/>
  </r>
  <r>
    <x v="447"/>
    <n v="71418"/>
    <x v="0"/>
    <x v="1"/>
    <x v="1"/>
    <s v="['Realistic Fiction', 'Animal Stories']"/>
    <s v="['Homelessness &amp; Poverty', 'Cats', 'Family Life', 'Friendship', 'Disease']"/>
    <s v="INSTRUCTION RESOURCE DIVISION"/>
    <s v="INTERMEDIATE FICTION"/>
    <x v="0"/>
    <n v="1"/>
    <n v="7.95"/>
  </r>
  <r>
    <x v="448"/>
    <n v="74817"/>
    <x v="0"/>
    <x v="1"/>
    <x v="1"/>
    <m/>
    <s v="['Animals', 'Friendship', 'Imagination &amp; Play']"/>
    <m/>
    <m/>
    <x v="0"/>
    <n v="1"/>
    <n v="5.95"/>
  </r>
  <r>
    <x v="449"/>
    <n v="77087"/>
    <x v="0"/>
    <x v="1"/>
    <x v="1"/>
    <s v="['Realistic Fiction']"/>
    <s v="['Contemporary American History', 'Family Issues', 'Homelessness &amp; Poverty', '5th Grade']"/>
    <s v="ADVENTURE"/>
    <s v="CHAPTER"/>
    <x v="46"/>
    <n v="1"/>
    <n v="7.95"/>
  </r>
  <r>
    <x v="450"/>
    <n v="72953"/>
    <x v="0"/>
    <x v="1"/>
    <x v="1"/>
    <s v="['Realistic Fiction']"/>
    <s v="['Friendship', 'Bullying', 'Middle School', 'Disabilities &amp; Differences']"/>
    <s v="FAMILY &amp; FRIENDSHIP"/>
    <m/>
    <x v="81"/>
    <n v="1"/>
    <n v="6.99"/>
  </r>
  <r>
    <x v="451"/>
    <n v="74412"/>
    <x v="0"/>
    <x v="1"/>
    <x v="1"/>
    <s v="['Informative Nonfiction']"/>
    <s v="['Counting, Numbers &amp; Place Value']"/>
    <s v="PICTURE"/>
    <s v="PAPERBACK BOOK"/>
    <x v="98"/>
    <n v="1"/>
    <n v="5.95"/>
  </r>
  <r>
    <x v="452"/>
    <n v="73105"/>
    <x v="0"/>
    <x v="1"/>
    <x v="1"/>
    <m/>
    <s v="['Dinosaurs', 'Emotions &amp; Feelings']"/>
    <s v="INSTRUCTION RESOURCE DIVISION"/>
    <s v="PRIMARY FICTION"/>
    <x v="121"/>
    <n v="1"/>
    <n v="6.95"/>
  </r>
  <r>
    <x v="453"/>
    <n v="72681"/>
    <x v="0"/>
    <x v="1"/>
    <x v="1"/>
    <m/>
    <s v="['Construction Machines', 'Bedtime &amp; Dreams', 'Transportation &amp; Vehicles']"/>
    <s v="PICTURE"/>
    <s v="PAPERBACK BOOK"/>
    <x v="66"/>
    <n v="1"/>
    <n v="6.5"/>
  </r>
  <r>
    <x v="12"/>
    <n v="74710"/>
    <x v="0"/>
    <x v="1"/>
    <x v="1"/>
    <s v="['Humor &amp; Funny Stories']"/>
    <s v="['Bedtime &amp; Dreams']"/>
    <s v="PICTURE"/>
    <s v="PAPERBACK BOOK"/>
    <x v="6"/>
    <n v="3"/>
    <n v="5.5"/>
  </r>
  <r>
    <x v="454"/>
    <n v="70760"/>
    <x v="0"/>
    <x v="1"/>
    <x v="1"/>
    <s v="['Fairy Tales, Folk Tales &amp; Fables']"/>
    <m/>
    <s v="INSTRUCTION RESOURCE DIVISION"/>
    <m/>
    <x v="5"/>
    <n v="1"/>
    <n v="3.99"/>
  </r>
  <r>
    <x v="390"/>
    <n v="74908"/>
    <x v="0"/>
    <x v="1"/>
    <x v="1"/>
    <s v="['Fantasy']"/>
    <s v="['Unicorns', 'Ocean Animals', 'Individuality', 'Identity']"/>
    <s v="INSTRUCTION RESOURCE DIVISION"/>
    <s v="PRIMARY FICTION"/>
    <x v="112"/>
    <n v="2"/>
    <n v="4.95"/>
  </r>
  <r>
    <x v="15"/>
    <n v="71906"/>
    <x v="0"/>
    <x v="1"/>
    <x v="1"/>
    <s v="['Humor &amp; Funny Stories']"/>
    <s v="['Farm Animals', 'Birds', 'Cleverness &amp; Resourcefulness', 'Outdoor Recreation']"/>
    <s v="PICTURE"/>
    <m/>
    <x v="2"/>
    <n v="3"/>
    <m/>
  </r>
  <r>
    <x v="455"/>
    <n v="72863"/>
    <x v="0"/>
    <x v="1"/>
    <x v="1"/>
    <s v="['Humor &amp; Funny Stories', 'Media']"/>
    <s v="['Halloween']"/>
    <m/>
    <m/>
    <x v="34"/>
    <n v="1"/>
    <n v="4.99"/>
  </r>
  <r>
    <x v="144"/>
    <n v="75087"/>
    <x v="0"/>
    <x v="1"/>
    <x v="1"/>
    <s v="['Media']"/>
    <s v="['Dogs', 'Dental Health']"/>
    <s v="PICTURE"/>
    <s v="8X8 BOOK"/>
    <x v="0"/>
    <n v="1"/>
    <m/>
  </r>
  <r>
    <x v="12"/>
    <n v="74710"/>
    <x v="0"/>
    <x v="1"/>
    <x v="1"/>
    <s v="['Humor &amp; Funny Stories']"/>
    <s v="['Bedtime &amp; Dreams']"/>
    <s v="PICTURE"/>
    <s v="PAPERBACK BOOK"/>
    <x v="6"/>
    <n v="2"/>
    <n v="5.5"/>
  </r>
  <r>
    <x v="456"/>
    <n v="73338"/>
    <x v="0"/>
    <x v="1"/>
    <x v="1"/>
    <s v="['Humor &amp; Funny Stories']"/>
    <s v="['Hamsters, Mice &amp; Other Rodents']"/>
    <s v="INSTRUCTION RESOURCE DIVISION"/>
    <s v="PRIMARY FICTION"/>
    <x v="25"/>
    <n v="1"/>
    <n v="5.95"/>
  </r>
  <r>
    <x v="276"/>
    <n v="73719"/>
    <x v="1"/>
    <x v="0"/>
    <x v="1"/>
    <m/>
    <m/>
    <s v="STATIONERY"/>
    <s v="DIARIES"/>
    <x v="0"/>
    <n v="1"/>
    <m/>
  </r>
  <r>
    <x v="457"/>
    <n v="76887"/>
    <x v="1"/>
    <x v="1"/>
    <x v="0"/>
    <s v="['Realistic Fiction', 'Media']"/>
    <s v="['Other Activities', 'Individuality', 'Creativity']"/>
    <s v="FAMILY &amp; FRIENDSHIP"/>
    <m/>
    <x v="63"/>
    <n v="2"/>
    <n v="7.99"/>
  </r>
  <r>
    <x v="458"/>
    <n v="77080"/>
    <x v="1"/>
    <x v="1"/>
    <x v="1"/>
    <s v="['Fantasy']"/>
    <s v="['Retellings &amp; Adaptations', 'Magic', 'Dogs']"/>
    <s v="CHAPTER"/>
    <m/>
    <x v="0"/>
    <n v="1"/>
    <n v="5.95"/>
  </r>
  <r>
    <x v="459"/>
    <n v="72543"/>
    <x v="1"/>
    <x v="1"/>
    <x v="0"/>
    <s v="['Mystery &amp; Suspense']"/>
    <s v="['Monsters &amp; Ghosts', 'Reluctant Reader Appeal']"/>
    <s v="CHAPTER"/>
    <m/>
    <x v="55"/>
    <n v="1"/>
    <n v="4.95"/>
  </r>
  <r>
    <x v="460"/>
    <n v="77362"/>
    <x v="1"/>
    <x v="0"/>
    <x v="0"/>
    <s v="['Action &amp; Adventure', 'Science Fiction', 'Mystery &amp; Suspense']"/>
    <s v="['Nature Adventure &amp; Survival', 'Intrigue', 'Science &amp; Nature', 'Cleverness &amp; Resourcefulness']"/>
    <s v="ADVENTURE"/>
    <m/>
    <x v="0"/>
    <n v="1"/>
    <n v="12.99"/>
  </r>
  <r>
    <x v="122"/>
    <n v="75483"/>
    <x v="1"/>
    <x v="1"/>
    <x v="0"/>
    <m/>
    <m/>
    <s v="CHAPTER"/>
    <s v="HOLIDAY"/>
    <x v="0"/>
    <n v="3"/>
    <m/>
  </r>
  <r>
    <x v="461"/>
    <n v="74348"/>
    <x v="1"/>
    <x v="1"/>
    <x v="1"/>
    <s v="['Media']"/>
    <s v="['Friendship']"/>
    <s v="PICTURE"/>
    <s v="8X8 BOOK"/>
    <x v="0"/>
    <n v="1"/>
    <n v="4.99"/>
  </r>
  <r>
    <x v="462"/>
    <n v="74674"/>
    <x v="1"/>
    <x v="1"/>
    <x v="1"/>
    <s v="['Records, Fun Facts &amp; Interactive']"/>
    <s v="['Geography &amp; Map Skills']"/>
    <s v="REFERENCE"/>
    <m/>
    <x v="122"/>
    <n v="1"/>
    <n v="5.5"/>
  </r>
  <r>
    <x v="463"/>
    <n v="76976"/>
    <x v="0"/>
    <x v="1"/>
    <x v="1"/>
    <s v="['Media']"/>
    <s v="['Trains', 'Halloween', 'Transportation &amp; Vehicles']"/>
    <m/>
    <m/>
    <x v="0"/>
    <n v="1"/>
    <m/>
  </r>
  <r>
    <x v="306"/>
    <n v="70187"/>
    <x v="0"/>
    <x v="1"/>
    <x v="1"/>
    <s v="['Classics']"/>
    <s v="['Emotions &amp; Feelings', 'Family Life']"/>
    <s v="PICTURE"/>
    <s v="PAPERBACK BOOK"/>
    <x v="91"/>
    <n v="2"/>
    <n v="6.95"/>
  </r>
  <r>
    <x v="464"/>
    <n v="70097"/>
    <x v="0"/>
    <x v="1"/>
    <x v="1"/>
    <s v="['Mystery &amp; Suspense', 'Humor &amp; Funny Stories']"/>
    <s v="['Math', 'Counting, Numbers &amp; Place Value']"/>
    <s v="PICTURE"/>
    <m/>
    <x v="0"/>
    <n v="1"/>
    <n v="4"/>
  </r>
  <r>
    <x v="94"/>
    <n v="75504"/>
    <x v="0"/>
    <x v="1"/>
    <x v="0"/>
    <s v="['Science Fiction', 'School Stories', 'Humor &amp; Funny Stories']"/>
    <s v="['School Life', 'Reluctant Reader Appeal']"/>
    <s v="HUMOR"/>
    <m/>
    <x v="0"/>
    <n v="1"/>
    <n v="6.99"/>
  </r>
  <r>
    <x v="465"/>
    <n v="77775"/>
    <x v="0"/>
    <x v="1"/>
    <x v="1"/>
    <s v="['School Stories', 'Animal Stories']"/>
    <s v="['Hamsters, Mice &amp; Other Rodents', 'School Life']"/>
    <s v="FAMILY &amp; FRIENDSHIP"/>
    <m/>
    <x v="30"/>
    <n v="1"/>
    <n v="5.95"/>
  </r>
  <r>
    <x v="466"/>
    <n v="70466"/>
    <x v="0"/>
    <x v="1"/>
    <x v="1"/>
    <s v="['Action &amp; Adventure', 'Science Fiction', 'Media']"/>
    <s v="['Time Travel', 'Mothers &amp; Fathers', 'High School']"/>
    <m/>
    <m/>
    <x v="0"/>
    <n v="1"/>
    <m/>
  </r>
  <r>
    <x v="467"/>
    <n v="76536"/>
    <x v="0"/>
    <x v="1"/>
    <x v="0"/>
    <s v="['Science Fiction', 'School Stories', 'Humor &amp; Funny Stories']"/>
    <s v="['School Life', 'Brothers &amp; Sisters', 'Reluctant Reader Appeal', 'Theater']"/>
    <s v="HUMOR"/>
    <m/>
    <x v="123"/>
    <n v="1"/>
    <n v="6.99"/>
  </r>
  <r>
    <x v="110"/>
    <n v="77142"/>
    <x v="0"/>
    <x v="1"/>
    <x v="1"/>
    <m/>
    <s v="['Kindness', 'Character &amp; Values']"/>
    <s v="PICTURE"/>
    <s v="PAPERBACK BOOK"/>
    <x v="0"/>
    <n v="1"/>
    <n v="4.99"/>
  </r>
  <r>
    <x v="468"/>
    <n v="76822"/>
    <x v="0"/>
    <x v="1"/>
    <x v="1"/>
    <s v="['Media', 'Action &amp; Adventure']"/>
    <s v="['Superheroes']"/>
    <m/>
    <m/>
    <x v="0"/>
    <n v="1"/>
    <n v="5.99"/>
  </r>
  <r>
    <x v="469"/>
    <n v="70772"/>
    <x v="0"/>
    <x v="1"/>
    <x v="1"/>
    <s v="['Informative Nonfiction']"/>
    <s v="['Birds', 'Animals', 'Science &amp; Nature']"/>
    <m/>
    <m/>
    <x v="0"/>
    <n v="1"/>
    <n v="5"/>
  </r>
  <r>
    <x v="470"/>
    <n v="74014"/>
    <x v="0"/>
    <x v="1"/>
    <x v="1"/>
    <m/>
    <s v="['Swimming', 'Emotions &amp; Feelings', 'Grandparents', 'Pride &amp; Self-Esteem']"/>
    <s v="PICTURE"/>
    <s v="8X8 BOOK"/>
    <x v="0"/>
    <n v="1"/>
    <n v="4.99"/>
  </r>
  <r>
    <x v="471"/>
    <n v="71090"/>
    <x v="0"/>
    <x v="1"/>
    <x v="1"/>
    <s v="['Humor &amp; Funny Stories', 'Action &amp; Adventure']"/>
    <s v="['Cats', 'Space Adventures', 'The Solar System &amp; Space', 'Astronauts &amp; Pilots']"/>
    <s v="GRAPHIC NOVELS"/>
    <m/>
    <x v="0"/>
    <n v="1"/>
    <n v="7.95"/>
  </r>
  <r>
    <x v="472"/>
    <n v="75716"/>
    <x v="0"/>
    <x v="1"/>
    <x v="1"/>
    <s v="['Realistic Fiction']"/>
    <s v="['Brothers &amp; Sisters', 'Middle School']"/>
    <m/>
    <m/>
    <x v="0"/>
    <n v="1"/>
    <n v="5"/>
  </r>
  <r>
    <x v="96"/>
    <n v="75763"/>
    <x v="0"/>
    <x v="1"/>
    <x v="1"/>
    <s v="['Informative Nonfiction']"/>
    <s v="['Rocks &amp; Minerals', 'Science &amp; Nature']"/>
    <s v="SCIENCE"/>
    <m/>
    <x v="0"/>
    <n v="1"/>
    <n v="9.99"/>
  </r>
  <r>
    <x v="473"/>
    <n v="76919"/>
    <x v="0"/>
    <x v="1"/>
    <x v="1"/>
    <s v="['Humor &amp; Funny Stories', 'Poetry, Songs &amp; Verse']"/>
    <s v="['School Life']"/>
    <s v="INSTRUCTION RESOURCE DIVISION"/>
    <m/>
    <x v="27"/>
    <n v="1"/>
    <n v="4.95"/>
  </r>
  <r>
    <x v="474"/>
    <n v="77122"/>
    <x v="0"/>
    <x v="1"/>
    <x v="1"/>
    <s v="['School Stories', 'Animal Stories']"/>
    <s v="['Hamsters, Mice &amp; Other Rodents', 'School Life']"/>
    <s v="FAMILY &amp; FRIENDSHIP"/>
    <m/>
    <x v="63"/>
    <n v="1"/>
    <n v="5.95"/>
  </r>
  <r>
    <x v="475"/>
    <n v="77398"/>
    <x v="0"/>
    <x v="1"/>
    <x v="1"/>
    <s v="['Poetry, Songs &amp; Verse']"/>
    <s v="['Fall', 'Plants, Flowers &amp; Trees']"/>
    <s v="PICTURE"/>
    <s v="PAPERBACK BOOK"/>
    <x v="37"/>
    <n v="1"/>
    <n v="4.95"/>
  </r>
  <r>
    <x v="476"/>
    <n v="70798"/>
    <x v="0"/>
    <x v="1"/>
    <x v="0"/>
    <s v="['Humor &amp; Funny Stories', 'School Stories']"/>
    <s v="['School Life', 'Halloween', 'Reluctant Reader Appeal']"/>
    <s v="CHAPTER"/>
    <m/>
    <x v="30"/>
    <n v="1"/>
    <n v="3.99"/>
  </r>
  <r>
    <x v="477"/>
    <n v="72938"/>
    <x v="0"/>
    <x v="1"/>
    <x v="1"/>
    <m/>
    <s v="['Animals', 'Friendship', 'Fall', 'Seasons']"/>
    <m/>
    <m/>
    <x v="0"/>
    <n v="2"/>
    <n v="3.75"/>
  </r>
  <r>
    <x v="478"/>
    <n v="72827"/>
    <x v="0"/>
    <x v="1"/>
    <x v="1"/>
    <m/>
    <s v="['Halloween']"/>
    <m/>
    <m/>
    <x v="0"/>
    <n v="1"/>
    <n v="4.5"/>
  </r>
  <r>
    <x v="55"/>
    <n v="76048"/>
    <x v="0"/>
    <x v="1"/>
    <x v="0"/>
    <s v="['Fantasy']"/>
    <s v="['Cats', 'Ocean Animals']"/>
    <s v="INSTRUCTION RESOURCE DIVISION"/>
    <s v="PRIMARY FICTION"/>
    <x v="0"/>
    <n v="1"/>
    <n v="4.95"/>
  </r>
  <r>
    <x v="61"/>
    <n v="74418"/>
    <x v="0"/>
    <x v="1"/>
    <x v="1"/>
    <s v="['How-To', 'Media']"/>
    <s v="['Video Games &amp; Gaming', 'Building', 'Reluctant Reader Appeal']"/>
    <s v="REFERENCE"/>
    <s v="GAMES"/>
    <x v="0"/>
    <n v="1"/>
    <n v="7.99"/>
  </r>
  <r>
    <x v="479"/>
    <n v="70482"/>
    <x v="0"/>
    <x v="1"/>
    <x v="0"/>
    <s v="['Humor &amp; Funny Stories']"/>
    <s v="['Reluctant Reader Appeal']"/>
    <m/>
    <m/>
    <x v="124"/>
    <n v="1"/>
    <n v="5.95"/>
  </r>
  <r>
    <x v="29"/>
    <n v="73673"/>
    <x v="0"/>
    <x v="1"/>
    <x v="1"/>
    <s v="['School Stories']"/>
    <s v="['Kindness', 'Kindergarten', 'School Life']"/>
    <s v="PICTURE"/>
    <s v="PAPERBACK BOOK"/>
    <x v="11"/>
    <n v="1"/>
    <n v="6.95"/>
  </r>
  <r>
    <x v="480"/>
    <n v="75014"/>
    <x v="0"/>
    <x v="1"/>
    <x v="1"/>
    <m/>
    <s v="['Bedtime &amp; Dreams', 'Rabbits', 'Cleverness &amp; Resourcefulness', 'Writing &amp; Composition']"/>
    <m/>
    <m/>
    <x v="53"/>
    <n v="1"/>
    <n v="4.95"/>
  </r>
  <r>
    <x v="481"/>
    <n v="71819"/>
    <x v="0"/>
    <x v="1"/>
    <x v="1"/>
    <s v="['Records, Fun Facts &amp; Interactive']"/>
    <s v="['Reluctant Reader Appeal', 'Animals']"/>
    <m/>
    <m/>
    <x v="0"/>
    <n v="1"/>
    <n v="5.95"/>
  </r>
  <r>
    <x v="162"/>
    <n v="72839"/>
    <x v="0"/>
    <x v="1"/>
    <x v="0"/>
    <s v="['Humor &amp; Funny Stories']"/>
    <s v="['Theater', 'Reluctant Reader Appeal']"/>
    <s v="ACQUISITION"/>
    <m/>
    <x v="0"/>
    <n v="3"/>
    <n v="5.95"/>
  </r>
  <r>
    <x v="482"/>
    <n v="76009"/>
    <x v="0"/>
    <x v="1"/>
    <x v="1"/>
    <s v="['Action &amp; Adventure', 'Media']"/>
    <s v="['Ninjas']"/>
    <s v="ACQUISITION"/>
    <m/>
    <x v="0"/>
    <n v="1"/>
    <n v="4.99"/>
  </r>
  <r>
    <x v="195"/>
    <n v="74896"/>
    <x v="0"/>
    <x v="1"/>
    <x v="1"/>
    <s v="['Humor &amp; Funny Stories']"/>
    <s v="['Behavior &amp; Manners']"/>
    <s v="PICTURE"/>
    <s v="PAPERBACK BOOK"/>
    <x v="67"/>
    <n v="15"/>
    <n v="5.99"/>
  </r>
  <r>
    <x v="483"/>
    <n v="76022"/>
    <x v="0"/>
    <x v="1"/>
    <x v="0"/>
    <s v="['Spooky Stories']"/>
    <s v="['Monsters &amp; Ghosts', 'School Life', 'Science Experiments', 'Reluctant Reader Appeal']"/>
    <s v="CHAPTER"/>
    <s v="PRIMARY FICTION"/>
    <x v="35"/>
    <n v="1"/>
    <n v="4.99"/>
  </r>
  <r>
    <x v="484"/>
    <n v="73243"/>
    <x v="0"/>
    <x v="1"/>
    <x v="1"/>
    <s v="['Poetry, Songs &amp; Verse']"/>
    <s v="['Pride &amp; Self-Esteem', 'Individuality']"/>
    <s v="HUMOR"/>
    <s v="POETRY"/>
    <x v="6"/>
    <n v="8"/>
    <n v="6.95"/>
  </r>
  <r>
    <x v="485"/>
    <n v="73860"/>
    <x v="0"/>
    <x v="1"/>
    <x v="1"/>
    <s v="['Classics', 'Mystery &amp; Suspense']"/>
    <s v="['Monsters &amp; Ghosts']"/>
    <s v="CHAPTER"/>
    <m/>
    <x v="69"/>
    <n v="1"/>
    <n v="3.99"/>
  </r>
  <r>
    <x v="486"/>
    <n v="71853"/>
    <x v="0"/>
    <x v="1"/>
    <x v="1"/>
    <m/>
    <s v="['Drawing &amp; Painting', 'Creativity', 'Determination &amp; Perseverance']"/>
    <s v="PICTURE"/>
    <s v="PAPERBACK BOOK"/>
    <x v="125"/>
    <n v="1"/>
    <n v="5.5"/>
  </r>
  <r>
    <x v="487"/>
    <n v="75011"/>
    <x v="0"/>
    <x v="1"/>
    <x v="1"/>
    <m/>
    <s v="['Seasons', 'Plants, Flowers &amp; Trees', 'Counting, Numbers &amp; Place Value']"/>
    <m/>
    <m/>
    <x v="0"/>
    <n v="1"/>
    <n v="6.95"/>
  </r>
  <r>
    <x v="488"/>
    <n v="75349"/>
    <x v="0"/>
    <x v="1"/>
    <x v="1"/>
    <s v="['Poetry, Songs &amp; Verse']"/>
    <s v="['Citizenship &amp; Patriotism']"/>
    <m/>
    <m/>
    <x v="0"/>
    <n v="1"/>
    <n v="4"/>
  </r>
  <r>
    <x v="489"/>
    <n v="74287"/>
    <x v="0"/>
    <x v="1"/>
    <x v="1"/>
    <m/>
    <s v="['Beauty &amp; Fashion', 'Individuality', 'First Day of School']"/>
    <s v="INSTRUCTION RESOURCE DIVISION"/>
    <s v="PRIMARY FICTION"/>
    <x v="0"/>
    <n v="1"/>
    <n v="5"/>
  </r>
  <r>
    <x v="490"/>
    <n v="75217"/>
    <x v="0"/>
    <x v="1"/>
    <x v="1"/>
    <m/>
    <s v="['Cats', 'Cooking &amp; Food', 'Reluctant Reader Appeal']"/>
    <s v="EASY READER"/>
    <s v="PRIMARY FICTION"/>
    <x v="0"/>
    <n v="1"/>
    <m/>
  </r>
  <r>
    <x v="491"/>
    <n v="70496"/>
    <x v="0"/>
    <x v="1"/>
    <x v="1"/>
    <s v="['Humor &amp; Funny Stories']"/>
    <s v="['Behavior &amp; Manners', 'Emotions &amp; Feelings']"/>
    <s v="PICTURE"/>
    <s v="PAPERBACK BOOK"/>
    <x v="0"/>
    <n v="1"/>
    <n v="6.95"/>
  </r>
  <r>
    <x v="492"/>
    <n v="76186"/>
    <x v="0"/>
    <x v="1"/>
    <x v="1"/>
    <s v="['Humor &amp; Funny Stories']"/>
    <s v="['Friendship', 'Cooking &amp; Food', 'Reluctant Reader Appeal']"/>
    <s v="EASY READER"/>
    <m/>
    <x v="0"/>
    <n v="1"/>
    <n v="6.95"/>
  </r>
  <r>
    <x v="162"/>
    <n v="72839"/>
    <x v="0"/>
    <x v="1"/>
    <x v="0"/>
    <s v="['Humor &amp; Funny Stories']"/>
    <s v="['Theater', 'Reluctant Reader Appeal']"/>
    <s v="ACQUISITION"/>
    <m/>
    <x v="0"/>
    <n v="12"/>
    <n v="5.95"/>
  </r>
  <r>
    <x v="493"/>
    <n v="73483"/>
    <x v="0"/>
    <x v="1"/>
    <x v="0"/>
    <s v="['Realistic Fiction']"/>
    <s v="['Friendship', 'Protecting Our Environment', 'Science Experiments']"/>
    <s v="CHAPTER"/>
    <m/>
    <x v="126"/>
    <n v="1"/>
    <n v="5.95"/>
  </r>
  <r>
    <x v="108"/>
    <n v="76924"/>
    <x v="0"/>
    <x v="1"/>
    <x v="1"/>
    <s v="['Poetry, Songs &amp; Verse', 'Humor &amp; Funny Stories']"/>
    <s v="['Farm Animals']"/>
    <m/>
    <m/>
    <x v="0"/>
    <n v="1"/>
    <n v="5.95"/>
  </r>
  <r>
    <x v="494"/>
    <n v="74034"/>
    <x v="0"/>
    <x v="1"/>
    <x v="1"/>
    <s v="['School Stories']"/>
    <s v="['2nd Grade', 'Biracial &amp; Multiracial Experiences', 'Halloween', 'School Life']"/>
    <s v="CHAPTER"/>
    <m/>
    <x v="77"/>
    <n v="1"/>
    <n v="4.95"/>
  </r>
  <r>
    <x v="495"/>
    <n v="76997"/>
    <x v="0"/>
    <x v="1"/>
    <x v="1"/>
    <s v="['Informative Nonfiction']"/>
    <s v="['The American Revolution', 'American History', 'Time Travel']"/>
    <m/>
    <m/>
    <x v="0"/>
    <n v="3"/>
    <n v="6.95"/>
  </r>
  <r>
    <x v="496"/>
    <n v="76283"/>
    <x v="0"/>
    <x v="1"/>
    <x v="1"/>
    <s v="['Humor &amp; Funny Stories', 'School Stories']"/>
    <s v="['Video Games &amp; Gaming', 'Middle School', 'Community Involvement', 'Reluctant Reader Appeal']"/>
    <m/>
    <m/>
    <x v="44"/>
    <n v="1"/>
    <n v="6.95"/>
  </r>
  <r>
    <x v="497"/>
    <n v="71513"/>
    <x v="0"/>
    <x v="1"/>
    <x v="1"/>
    <s v="['Media']"/>
    <s v="['School Life', 'Separation Anxiety', 'First Day of School']"/>
    <m/>
    <m/>
    <x v="37"/>
    <n v="1"/>
    <n v="3.99"/>
  </r>
  <r>
    <x v="498"/>
    <n v="75900"/>
    <x v="0"/>
    <x v="1"/>
    <x v="1"/>
    <m/>
    <s v="['Emotions &amp; Feelings', 'Animals']"/>
    <m/>
    <m/>
    <x v="15"/>
    <n v="3"/>
    <n v="4.99"/>
  </r>
  <r>
    <x v="484"/>
    <n v="73243"/>
    <x v="0"/>
    <x v="1"/>
    <x v="1"/>
    <s v="['Poetry, Songs &amp; Verse']"/>
    <s v="['Pride &amp; Self-Esteem', 'Individuality']"/>
    <s v="HUMOR"/>
    <s v="POETRY"/>
    <x v="6"/>
    <n v="1"/>
    <n v="6.95"/>
  </r>
  <r>
    <x v="499"/>
    <n v="75586"/>
    <x v="0"/>
    <x v="1"/>
    <x v="1"/>
    <m/>
    <s v="['Communities &amp; Ways of Life', 'Hispanics &amp; Latinos']"/>
    <s v="SPANISH"/>
    <s v="PICTURE"/>
    <x v="0"/>
    <n v="1"/>
    <n v="5.99"/>
  </r>
  <r>
    <x v="500"/>
    <n v="71372"/>
    <x v="0"/>
    <x v="1"/>
    <x v="1"/>
    <s v="['Classics']"/>
    <s v="['Friendship']"/>
    <s v="PICTURE"/>
    <s v="PAPERBACK BOOK"/>
    <x v="127"/>
    <n v="5"/>
    <n v="5.95"/>
  </r>
  <r>
    <x v="308"/>
    <n v="76921"/>
    <x v="0"/>
    <x v="1"/>
    <x v="1"/>
    <s v="['Humor &amp; Funny Stories', 'Poetry, Songs &amp; Verse']"/>
    <s v="['Halloween']"/>
    <s v="INSTRUCTION RESOURCE DIVISION"/>
    <m/>
    <x v="92"/>
    <n v="10"/>
    <n v="5.95"/>
  </r>
  <r>
    <x v="162"/>
    <n v="72839"/>
    <x v="0"/>
    <x v="1"/>
    <x v="0"/>
    <s v="['Humor &amp; Funny Stories']"/>
    <s v="['Theater', 'Reluctant Reader Appeal']"/>
    <s v="ACQUISITION"/>
    <m/>
    <x v="0"/>
    <n v="24"/>
    <n v="5.95"/>
  </r>
  <r>
    <x v="15"/>
    <n v="71906"/>
    <x v="0"/>
    <x v="1"/>
    <x v="1"/>
    <s v="['Humor &amp; Funny Stories']"/>
    <s v="['Farm Animals', 'Birds', 'Cleverness &amp; Resourcefulness', 'Outdoor Recreation']"/>
    <s v="PICTURE"/>
    <m/>
    <x v="2"/>
    <n v="22"/>
    <m/>
  </r>
  <r>
    <x v="501"/>
    <n v="73672"/>
    <x v="0"/>
    <x v="1"/>
    <x v="0"/>
    <s v="['School Stories']"/>
    <s v="['2nd Grade', 'Kindness', 'School Life', 'Character &amp; Values']"/>
    <m/>
    <m/>
    <x v="0"/>
    <n v="1"/>
    <n v="5.95"/>
  </r>
  <r>
    <x v="502"/>
    <n v="75676"/>
    <x v="0"/>
    <x v="1"/>
    <x v="1"/>
    <s v="['School Stories']"/>
    <s v="['Friendship', 'Bullying', 'School Life']"/>
    <s v="PICTURE"/>
    <m/>
    <x v="83"/>
    <n v="1"/>
    <n v="3.95"/>
  </r>
  <r>
    <x v="62"/>
    <n v="75004"/>
    <x v="0"/>
    <x v="1"/>
    <x v="1"/>
    <s v="['Humor &amp; Funny Stories']"/>
    <s v="['Cleverness &amp; Resourcefulness', 'Animals']"/>
    <s v="PICTURE"/>
    <s v="PAPERBACK BOOK"/>
    <x v="24"/>
    <n v="1"/>
    <n v="5.95"/>
  </r>
  <r>
    <x v="503"/>
    <n v="77285"/>
    <x v="0"/>
    <x v="1"/>
    <x v="1"/>
    <s v="['Humor &amp; Funny Stories']"/>
    <s v="['Cooking &amp; Food']"/>
    <s v="INSTRUCTION RESOURCE DIVISION"/>
    <s v="PRIMARY FICTION"/>
    <x v="128"/>
    <n v="1"/>
    <n v="3.95"/>
  </r>
  <r>
    <x v="209"/>
    <n v="72477"/>
    <x v="0"/>
    <x v="1"/>
    <x v="1"/>
    <s v="['Records, Fun Facts &amp; Interactive', 'How-To']"/>
    <s v="['Video Games &amp; Gaming', 'Building', 'Reluctant Reader Appeal']"/>
    <s v="REFERENCE"/>
    <s v="GAMES"/>
    <x v="0"/>
    <n v="1"/>
    <n v="8.99"/>
  </r>
  <r>
    <x v="504"/>
    <n v="71132"/>
    <x v="0"/>
    <x v="1"/>
    <x v="1"/>
    <s v="['Classics', 'Animal Stories']"/>
    <s v="['Friendship', 'Communities &amp; Ways of Life', 'Insects, Spiders &amp; Other Creepy Crawlies', 'Farm Animals', 'Death &amp; Grief']"/>
    <s v="CHAPTER"/>
    <m/>
    <x v="31"/>
    <n v="1"/>
    <n v="6.95"/>
  </r>
  <r>
    <x v="505"/>
    <n v="70033"/>
    <x v="0"/>
    <x v="1"/>
    <x v="1"/>
    <s v="['Poetry, Songs &amp; Verse']"/>
    <s v="['PreK', 'First Day of School', 'Retellings &amp; Adaptations', 'School Life']"/>
    <m/>
    <m/>
    <x v="0"/>
    <n v="1"/>
    <n v="4.5"/>
  </r>
  <r>
    <x v="506"/>
    <n v="74015"/>
    <x v="0"/>
    <x v="1"/>
    <x v="1"/>
    <m/>
    <s v="['Losing Teeth', 'Dental Health']"/>
    <s v="EASY READER"/>
    <m/>
    <x v="0"/>
    <n v="1"/>
    <m/>
  </r>
  <r>
    <x v="507"/>
    <n v="76960"/>
    <x v="0"/>
    <x v="1"/>
    <x v="1"/>
    <s v="['Humor &amp; Funny Stories']"/>
    <s v="['Imagination &amp; Play', 'Hamsters, Mice &amp; Other Rodents', 'Animals']"/>
    <m/>
    <m/>
    <x v="0"/>
    <n v="1"/>
    <m/>
  </r>
  <r>
    <x v="508"/>
    <n v="70958"/>
    <x v="0"/>
    <x v="1"/>
    <x v="1"/>
    <s v="['Classics']"/>
    <s v="['Animals']"/>
    <s v="PICTURE"/>
    <s v="PAPERBACK BOOK"/>
    <x v="129"/>
    <n v="1"/>
    <n v="6.99"/>
  </r>
  <r>
    <x v="509"/>
    <n v="75323"/>
    <x v="0"/>
    <x v="1"/>
    <x v="1"/>
    <m/>
    <s v="['Counting, Numbers &amp; Place Value', 'Math']"/>
    <m/>
    <m/>
    <x v="66"/>
    <n v="1"/>
    <n v="5.95"/>
  </r>
  <r>
    <x v="510"/>
    <n v="74587"/>
    <x v="0"/>
    <x v="1"/>
    <x v="0"/>
    <s v="['Fantasy', 'Historical Fiction']"/>
    <s v="['Ancient Egypt', 'Mummies', 'Time Travel', 'Reluctant Reader Appeal']"/>
    <s v="CHAPTER"/>
    <m/>
    <x v="86"/>
    <n v="1"/>
    <n v="5.5"/>
  </r>
  <r>
    <x v="511"/>
    <n v="73941"/>
    <x v="0"/>
    <x v="1"/>
    <x v="0"/>
    <s v="['Fantasy']"/>
    <s v="['Habitats &amp; Ecosystems', 'Countries, Continents &amp; Regions', 'Lions, Tigers &amp; Other Big Cats', 'Animals', 'Reluctant Reader Appeal']"/>
    <m/>
    <m/>
    <x v="95"/>
    <n v="1"/>
    <n v="5.5"/>
  </r>
  <r>
    <x v="308"/>
    <n v="76921"/>
    <x v="0"/>
    <x v="1"/>
    <x v="1"/>
    <s v="['Humor &amp; Funny Stories', 'Poetry, Songs &amp; Verse']"/>
    <s v="['Halloween']"/>
    <s v="INSTRUCTION RESOURCE DIVISION"/>
    <m/>
    <x v="92"/>
    <n v="2"/>
    <n v="5.95"/>
  </r>
  <r>
    <x v="113"/>
    <n v="77523"/>
    <x v="0"/>
    <x v="1"/>
    <x v="1"/>
    <s v="['Informative Nonfiction']"/>
    <s v="['Reluctant Reader Appeal', 'American History']"/>
    <s v="HISTORY"/>
    <m/>
    <x v="0"/>
    <n v="1"/>
    <m/>
  </r>
  <r>
    <x v="500"/>
    <n v="71372"/>
    <x v="0"/>
    <x v="1"/>
    <x v="1"/>
    <s v="['Classics']"/>
    <s v="['Friendship']"/>
    <s v="PICTURE"/>
    <s v="PAPERBACK BOOK"/>
    <x v="127"/>
    <n v="1"/>
    <n v="5.95"/>
  </r>
  <r>
    <x v="512"/>
    <n v="75543"/>
    <x v="0"/>
    <x v="1"/>
    <x v="1"/>
    <s v="['Romance', 'School Stories']"/>
    <s v="['Dating &amp; Crushes', 'Friendship', 'Middle School']"/>
    <m/>
    <m/>
    <x v="0"/>
    <n v="2"/>
    <n v="7.95"/>
  </r>
  <r>
    <x v="513"/>
    <n v="75779"/>
    <x v="0"/>
    <x v="1"/>
    <x v="1"/>
    <s v="['Classics']"/>
    <s v="['Love &amp; Heartbreak', 'Adult Appeal']"/>
    <s v="THE ARTS (APPRECIATION, MUSIC, DANCE)"/>
    <m/>
    <x v="6"/>
    <n v="1"/>
    <n v="5.95"/>
  </r>
  <r>
    <x v="514"/>
    <n v="76107"/>
    <x v="0"/>
    <x v="1"/>
    <x v="1"/>
    <s v="['Fantasy', 'School Stories']"/>
    <s v="['Magic', 'Powers &amp; Gifts', 'Paranormal']"/>
    <m/>
    <m/>
    <x v="130"/>
    <n v="1"/>
    <n v="9.99"/>
  </r>
  <r>
    <x v="515"/>
    <n v="72470"/>
    <x v="0"/>
    <x v="1"/>
    <x v="1"/>
    <s v="['Records, Fun Facts &amp; Interactive']"/>
    <s v="['Video Games &amp; Gaming', 'Reluctant Reader Appeal']"/>
    <s v="REFERENCE"/>
    <s v="GAMES"/>
    <x v="0"/>
    <n v="1"/>
    <n v="14.99"/>
  </r>
  <r>
    <x v="285"/>
    <n v="72300"/>
    <x v="0"/>
    <x v="1"/>
    <x v="0"/>
    <s v="['Informative Nonfiction']"/>
    <s v="['Careers &amp; Community Helpers', 'Reluctant Reader Appeal']"/>
    <s v="EASY READER"/>
    <s v="PRIMARY NONFICTION"/>
    <x v="0"/>
    <n v="1"/>
    <n v="3.99"/>
  </r>
  <r>
    <x v="516"/>
    <n v="77150"/>
    <x v="0"/>
    <x v="1"/>
    <x v="1"/>
    <s v="['Humor &amp; Funny Stories']"/>
    <s v="['Halloween', 'Farm Animals', 'Birds', 'Cleverness &amp; Resourcefulness']"/>
    <m/>
    <m/>
    <x v="131"/>
    <n v="1"/>
    <n v="4.95"/>
  </r>
  <r>
    <x v="396"/>
    <n v="72696"/>
    <x v="0"/>
    <x v="1"/>
    <x v="1"/>
    <s v="['Horror &amp; Supernatural', 'Media']"/>
    <s v="['Monsters &amp; Ghosts', 'Halloween', 'Reluctant Reader Appeal']"/>
    <s v="EASY READER"/>
    <s v="MOVIE TIE-IN"/>
    <x v="0"/>
    <n v="1"/>
    <n v="4.99"/>
  </r>
  <r>
    <x v="517"/>
    <n v="71415"/>
    <x v="1"/>
    <x v="1"/>
    <x v="1"/>
    <s v="['School Stories']"/>
    <s v="['Middle School', 'Reluctant Reader Appeal', 'Monsters &amp; Ghosts']"/>
    <s v="HUMOR"/>
    <m/>
    <x v="0"/>
    <n v="1"/>
    <n v="6.95"/>
  </r>
  <r>
    <x v="120"/>
    <n v="71468"/>
    <x v="1"/>
    <x v="1"/>
    <x v="1"/>
    <m/>
    <m/>
    <s v="EASY READER"/>
    <s v="PRIMARY NONFICTION"/>
    <x v="0"/>
    <n v="3"/>
    <m/>
  </r>
  <r>
    <x v="518"/>
    <n v="70433"/>
    <x v="1"/>
    <x v="0"/>
    <x v="1"/>
    <s v="['Realistic Fiction']"/>
    <s v="['Disabilities &amp; Differences', 'Bullying', 'School Life', 'Friendship']"/>
    <s v="FAMILY &amp; FRIENDSHIP"/>
    <m/>
    <x v="31"/>
    <n v="1"/>
    <n v="16.989999999999998"/>
  </r>
  <r>
    <x v="519"/>
    <n v="75893"/>
    <x v="1"/>
    <x v="0"/>
    <x v="1"/>
    <s v="['Informative Nonfiction']"/>
    <s v="['Dinosaurs', 'Dinosaur Bones &amp; Fossils', 'Animals']"/>
    <s v="SCIENCE"/>
    <s v="ANIMAL"/>
    <x v="132"/>
    <n v="1"/>
    <m/>
  </r>
  <r>
    <x v="520"/>
    <n v="75551"/>
    <x v="1"/>
    <x v="1"/>
    <x v="1"/>
    <s v="['Media']"/>
    <s v="['Dogs']"/>
    <s v="PICTURE"/>
    <s v="8X8 BOOK"/>
    <x v="0"/>
    <n v="1"/>
    <n v="5.99"/>
  </r>
  <r>
    <x v="521"/>
    <n v="75271"/>
    <x v="1"/>
    <x v="1"/>
    <x v="1"/>
    <m/>
    <m/>
    <s v="PICTURE"/>
    <s v="PAPERBACK BOOK"/>
    <x v="125"/>
    <n v="1"/>
    <n v="4.99"/>
  </r>
  <r>
    <x v="63"/>
    <n v="70477"/>
    <x v="1"/>
    <x v="1"/>
    <x v="0"/>
    <m/>
    <m/>
    <s v="CHAPTER"/>
    <m/>
    <x v="0"/>
    <n v="2"/>
    <n v="6.99"/>
  </r>
  <r>
    <x v="522"/>
    <n v="70396"/>
    <x v="1"/>
    <x v="0"/>
    <x v="1"/>
    <s v="['Fantasy']"/>
    <s v="['Mythology', 'Asia', 'Magic']"/>
    <s v="FANTASY"/>
    <m/>
    <x v="0"/>
    <n v="1"/>
    <n v="16.989999999999998"/>
  </r>
  <r>
    <x v="523"/>
    <n v="71385"/>
    <x v="1"/>
    <x v="1"/>
    <x v="1"/>
    <s v="['Narrative Nonfiction']"/>
    <s v="['Military', 'Wars &amp; Conflicts', 'American History', 'Heroism &amp; Bravery', 'Reluctant Reader Appeal']"/>
    <s v="BIOGRAPHY"/>
    <m/>
    <x v="0"/>
    <n v="1"/>
    <m/>
  </r>
  <r>
    <x v="524"/>
    <n v="77253"/>
    <x v="1"/>
    <x v="1"/>
    <x v="1"/>
    <s v="['School Stories', 'Humor &amp; Funny Stories']"/>
    <s v="['5th Grade', 'School Life', 'Friendship']"/>
    <s v="FAMILY &amp; FRIENDSHIP"/>
    <m/>
    <x v="10"/>
    <n v="1"/>
    <n v="6.95"/>
  </r>
  <r>
    <x v="525"/>
    <n v="74823"/>
    <x v="1"/>
    <x v="1"/>
    <x v="1"/>
    <s v="['Informative Nonfiction']"/>
    <s v="['Animals']"/>
    <s v="PICTURE"/>
    <s v="PAPERBACK BOOK"/>
    <x v="0"/>
    <n v="2"/>
    <m/>
  </r>
  <r>
    <x v="526"/>
    <n v="76237"/>
    <x v="1"/>
    <x v="1"/>
    <x v="1"/>
    <s v="['Historical Fiction', 'Action &amp; Adventure']"/>
    <s v="['WWII', 'American History', 'Military']"/>
    <s v="HISTORICAL FICTION"/>
    <m/>
    <x v="29"/>
    <n v="1"/>
    <n v="5.99"/>
  </r>
  <r>
    <x v="527"/>
    <n v="76139"/>
    <x v="1"/>
    <x v="1"/>
    <x v="1"/>
    <s v="['Informative Nonfiction']"/>
    <s v="['Sharks', 'Ocean Animals']"/>
    <s v="PICTURE"/>
    <s v="PAPERBACK BOOK"/>
    <x v="0"/>
    <n v="1"/>
    <m/>
  </r>
  <r>
    <x v="55"/>
    <n v="76048"/>
    <x v="1"/>
    <x v="1"/>
    <x v="0"/>
    <m/>
    <m/>
    <s v="CHAPTER"/>
    <m/>
    <x v="0"/>
    <n v="1"/>
    <m/>
  </r>
  <r>
    <x v="528"/>
    <n v="75707"/>
    <x v="1"/>
    <x v="1"/>
    <x v="1"/>
    <s v="['Historical Fiction']"/>
    <s v="['WWII', 'Jewish Experiences', 'The Holocaust']"/>
    <s v="HISTORICAL FICTION"/>
    <m/>
    <x v="0"/>
    <n v="2"/>
    <n v="7.99"/>
  </r>
  <r>
    <x v="529"/>
    <n v="70713"/>
    <x v="1"/>
    <x v="1"/>
    <x v="1"/>
    <s v="['Records, Fun Facts &amp; Interactive']"/>
    <s v="['Baseball &amp; Softball', 'Sports Figures']"/>
    <s v="SPORTS"/>
    <s v="BASEBALL"/>
    <x v="133"/>
    <n v="2"/>
    <n v="12.99"/>
  </r>
  <r>
    <x v="530"/>
    <n v="71732"/>
    <x v="1"/>
    <x v="0"/>
    <x v="1"/>
    <m/>
    <m/>
    <s v="COOKBOOK"/>
    <m/>
    <x v="0"/>
    <n v="2"/>
    <m/>
  </r>
  <r>
    <x v="49"/>
    <n v="71751"/>
    <x v="1"/>
    <x v="0"/>
    <x v="1"/>
    <s v="['Media', 'Fantasy']"/>
    <m/>
    <s v="FANTASY"/>
    <m/>
    <x v="0"/>
    <n v="2"/>
    <m/>
  </r>
  <r>
    <x v="267"/>
    <n v="73211"/>
    <x v="1"/>
    <x v="1"/>
    <x v="1"/>
    <s v="['Humor &amp; Funny Stories']"/>
    <s v="['Cats', 'Reluctant Reader Appeal']"/>
    <s v="HUMOR"/>
    <m/>
    <x v="6"/>
    <n v="3"/>
    <n v="9.99"/>
  </r>
  <r>
    <x v="373"/>
    <n v="73324"/>
    <x v="1"/>
    <x v="1"/>
    <x v="1"/>
    <s v="['Informative Nonfiction']"/>
    <s v="['Ocean Animals', 'Reluctant Reader Appeal']"/>
    <s v="EASY READER"/>
    <s v="PRIMARY NONFICTION"/>
    <x v="109"/>
    <n v="1"/>
    <n v="4.99"/>
  </r>
  <r>
    <x v="377"/>
    <n v="71826"/>
    <x v="1"/>
    <x v="1"/>
    <x v="1"/>
    <s v="['Realistic Fiction']"/>
    <s v="['Ocean Animals', 'City Life']"/>
    <s v="FAMILY &amp; FRIENDSHIP"/>
    <m/>
    <x v="30"/>
    <n v="3"/>
    <n v="6.99"/>
  </r>
  <r>
    <x v="531"/>
    <n v="73899"/>
    <x v="1"/>
    <x v="1"/>
    <x v="1"/>
    <m/>
    <m/>
    <s v="HISTORICAL FICTION"/>
    <m/>
    <x v="17"/>
    <n v="1"/>
    <n v="7.99"/>
  </r>
  <r>
    <x v="532"/>
    <n v="72409"/>
    <x v="1"/>
    <x v="1"/>
    <x v="1"/>
    <s v="['Realistic Fiction']"/>
    <s v="['Death &amp; Grief', 'Brothers &amp; Sisters', 'Middle School', 'Coming of Age']"/>
    <s v="FAMILY &amp; FRIENDSHIP"/>
    <m/>
    <x v="0"/>
    <n v="1"/>
    <n v="6.99"/>
  </r>
  <r>
    <x v="241"/>
    <n v="71794"/>
    <x v="1"/>
    <x v="0"/>
    <x v="0"/>
    <s v="['Humor &amp; Funny Stories', 'Action &amp; Adventure']"/>
    <s v="['Reluctant Reader Appeal', 'Superheroes']"/>
    <s v="GRAPHIC NOVELS"/>
    <s v="HUMOR"/>
    <x v="21"/>
    <n v="3"/>
    <n v="9.99"/>
  </r>
  <r>
    <x v="266"/>
    <n v="76055"/>
    <x v="1"/>
    <x v="1"/>
    <x v="1"/>
    <s v="['Horror &amp; Supernatural']"/>
    <s v="['Paranormal', 'Monsters &amp; Ghosts']"/>
    <s v="MYSTERY"/>
    <m/>
    <x v="84"/>
    <n v="2"/>
    <n v="6.99"/>
  </r>
  <r>
    <x v="533"/>
    <n v="74466"/>
    <x v="1"/>
    <x v="1"/>
    <x v="1"/>
    <s v="['School Stories']"/>
    <s v="['Middle School', 'Reluctant Reader Appeal', 'Monsters &amp; Ghosts']"/>
    <s v="HUMOR"/>
    <m/>
    <x v="17"/>
    <n v="2"/>
    <n v="7.99"/>
  </r>
  <r>
    <x v="534"/>
    <n v="72324"/>
    <x v="1"/>
    <x v="1"/>
    <x v="1"/>
    <s v="['Informative Nonfiction', 'Records, Fun Facts &amp; Interactive']"/>
    <s v="['Football', 'Sports', 'Sports Figures', 'Reluctant Reader Appeal']"/>
    <s v="SPORTS"/>
    <s v="FOOTBALL"/>
    <x v="0"/>
    <n v="2"/>
    <n v="6.99"/>
  </r>
  <r>
    <x v="535"/>
    <n v="71583"/>
    <x v="1"/>
    <x v="0"/>
    <x v="0"/>
    <s v="['Action &amp; Adventure', 'Science Fiction', 'Mystery &amp; Suspense']"/>
    <s v="['Nature Adventure &amp; Survival', 'Intrigue', 'Science &amp; Nature', 'Cleverness &amp; Resourcefulness', 'Robots']"/>
    <s v="ADVENTURE"/>
    <m/>
    <x v="43"/>
    <n v="1"/>
    <n v="12.99"/>
  </r>
  <r>
    <x v="536"/>
    <n v="72385"/>
    <x v="1"/>
    <x v="0"/>
    <x v="1"/>
    <m/>
    <m/>
    <s v="COOKBOOK"/>
    <s v="HOLIDAY"/>
    <x v="0"/>
    <n v="1"/>
    <m/>
  </r>
  <r>
    <x v="0"/>
    <n v="71797"/>
    <x v="1"/>
    <x v="0"/>
    <x v="0"/>
    <s v="['Humor &amp; Funny Stories', 'Action &amp; Adventure']"/>
    <s v="['Reluctant Reader Appeal', 'Superheroes']"/>
    <s v="GRAPHIC NOVELS"/>
    <m/>
    <x v="0"/>
    <n v="9"/>
    <n v="9.99"/>
  </r>
  <r>
    <x v="537"/>
    <n v="73265"/>
    <x v="1"/>
    <x v="1"/>
    <x v="0"/>
    <s v="['Historical Fiction', 'Action &amp; Adventure']"/>
    <s v="['The American Revolution', 'American History', 'Reluctant Reader Appeal']"/>
    <s v="HISTORICAL FICTION"/>
    <m/>
    <x v="17"/>
    <n v="2"/>
    <n v="4.99"/>
  </r>
  <r>
    <x v="538"/>
    <n v="74967"/>
    <x v="1"/>
    <x v="1"/>
    <x v="1"/>
    <m/>
    <m/>
    <s v="FAMILY &amp; FRIENDSHIP"/>
    <m/>
    <x v="31"/>
    <n v="1"/>
    <m/>
  </r>
  <r>
    <x v="179"/>
    <n v="77769"/>
    <x v="0"/>
    <x v="1"/>
    <x v="1"/>
    <m/>
    <s v="['Reading &amp; Literacy', 'Creativity']"/>
    <s v="INSTRUCTION RESOURCE DIVISION"/>
    <s v="PRIMARY FICTION"/>
    <x v="0"/>
    <n v="2"/>
    <n v="7.95"/>
  </r>
  <r>
    <x v="539"/>
    <n v="73502"/>
    <x v="1"/>
    <x v="0"/>
    <x v="1"/>
    <s v="['School Stories', 'Humor &amp; Funny Stories']"/>
    <s v="['Middle School', 'Reluctant Reader Appeal', 'Family Life', 'Overcoming Obstacles']"/>
    <s v="FAMILY &amp; FRIENDSHIP"/>
    <m/>
    <x v="43"/>
    <n v="1"/>
    <n v="13.99"/>
  </r>
  <r>
    <x v="540"/>
    <n v="71614"/>
    <x v="0"/>
    <x v="1"/>
    <x v="1"/>
    <s v="['Fantasy', 'School Stories']"/>
    <s v="['Oceans &amp; Seas', 'Ocean Animals', 'Science &amp; Nature']"/>
    <m/>
    <m/>
    <x v="0"/>
    <n v="1"/>
    <n v="4.99"/>
  </r>
  <r>
    <x v="541"/>
    <n v="75240"/>
    <x v="1"/>
    <x v="1"/>
    <x v="1"/>
    <m/>
    <s v="['Cats', 'Halloween']"/>
    <s v="PICTURE"/>
    <s v="8X8 BOOK"/>
    <x v="110"/>
    <n v="3"/>
    <n v="6.99"/>
  </r>
  <r>
    <x v="542"/>
    <n v="71206"/>
    <x v="0"/>
    <x v="1"/>
    <x v="0"/>
    <s v="['Classics', 'Fantasy']"/>
    <s v="['Magic', 'Brothers &amp; Sisters']"/>
    <s v="FANTASY"/>
    <m/>
    <x v="72"/>
    <n v="1"/>
    <n v="7.95"/>
  </r>
  <r>
    <x v="543"/>
    <n v="73592"/>
    <x v="0"/>
    <x v="1"/>
    <x v="0"/>
    <s v="['Humor &amp; Funny Stories']"/>
    <s v="['1st Grade', 'Other Activities', 'Reluctant Reader Appeal']"/>
    <s v="CHAPTER"/>
    <m/>
    <x v="134"/>
    <n v="1"/>
    <n v="4.99"/>
  </r>
  <r>
    <x v="544"/>
    <n v="73591"/>
    <x v="0"/>
    <x v="1"/>
    <x v="0"/>
    <s v="['Humor &amp; Funny Stories']"/>
    <s v="['1st Grade', 'Honesty', 'Friendship', 'Writing &amp; Composition', 'Reluctant Reader Appeal']"/>
    <s v="INSTRUCTION RESOURCE DIVISION"/>
    <m/>
    <x v="92"/>
    <n v="1"/>
    <n v="4.99"/>
  </r>
  <r>
    <x v="545"/>
    <n v="75774"/>
    <x v="1"/>
    <x v="0"/>
    <x v="1"/>
    <m/>
    <m/>
    <s v="FANTASY"/>
    <m/>
    <x v="135"/>
    <n v="1"/>
    <n v="9.99"/>
  </r>
  <r>
    <x v="546"/>
    <n v="73703"/>
    <x v="1"/>
    <x v="1"/>
    <x v="1"/>
    <m/>
    <s v="['Animals', 'Overcoming Obstacles', 'Emotions &amp; Feelings']"/>
    <s v="PICTURE"/>
    <s v="PAPERBACK BOOK"/>
    <x v="24"/>
    <n v="1"/>
    <n v="4.99"/>
  </r>
  <r>
    <x v="201"/>
    <n v="70200"/>
    <x v="0"/>
    <x v="0"/>
    <x v="1"/>
    <s v="['Media']"/>
    <s v="['Reluctant Reader Appeal']"/>
    <s v="PICTURE"/>
    <s v="PAPER OVER BOARDS"/>
    <x v="0"/>
    <n v="1"/>
    <n v="8.99"/>
  </r>
  <r>
    <x v="547"/>
    <n v="73149"/>
    <x v="0"/>
    <x v="1"/>
    <x v="1"/>
    <m/>
    <s v="['Cooking &amp; Food', 'Mothers &amp; Fathers', 'Grandparents']"/>
    <m/>
    <m/>
    <x v="0"/>
    <n v="1"/>
    <n v="5.95"/>
  </r>
  <r>
    <x v="110"/>
    <n v="77142"/>
    <x v="0"/>
    <x v="1"/>
    <x v="1"/>
    <m/>
    <s v="['Kindness', 'Character &amp; Values']"/>
    <s v="PICTURE"/>
    <s v="PAPERBACK BOOK"/>
    <x v="0"/>
    <n v="2"/>
    <n v="4.99"/>
  </r>
  <r>
    <x v="548"/>
    <n v="72692"/>
    <x v="1"/>
    <x v="1"/>
    <x v="1"/>
    <s v="['Records, Fun Facts &amp; Interactive', 'Media']"/>
    <s v="['Monsters &amp; Ghosts', 'Reluctant Reader Appeal']"/>
    <s v="REFERENCE"/>
    <s v="MOVIE TIE-IN"/>
    <x v="11"/>
    <n v="1"/>
    <n v="7.99"/>
  </r>
  <r>
    <x v="549"/>
    <n v="73220"/>
    <x v="1"/>
    <x v="0"/>
    <x v="1"/>
    <m/>
    <m/>
    <s v="RELIGIOUS"/>
    <s v="CHRISTIAN"/>
    <x v="0"/>
    <n v="1"/>
    <m/>
  </r>
  <r>
    <x v="165"/>
    <n v="73284"/>
    <x v="0"/>
    <x v="1"/>
    <x v="1"/>
    <m/>
    <s v="['Friendship', 'Hamsters, Mice &amp; Other Rodents', 'Animals']"/>
    <s v="PICTURE"/>
    <s v="PAPERBACK BOOK"/>
    <x v="0"/>
    <n v="2"/>
    <m/>
  </r>
  <r>
    <x v="550"/>
    <n v="73360"/>
    <x v="1"/>
    <x v="1"/>
    <x v="0"/>
    <s v="['Action &amp; Adventure', 'Science Fiction']"/>
    <s v="['Brothers &amp; Sisters', 'Intrigue', 'Identity']"/>
    <s v="FANTASY"/>
    <m/>
    <x v="0"/>
    <n v="1"/>
    <n v="6.25"/>
  </r>
  <r>
    <x v="16"/>
    <n v="70855"/>
    <x v="0"/>
    <x v="1"/>
    <x v="1"/>
    <s v="['Humor &amp; Funny Stories']"/>
    <s v="['Monsters &amp; Ghosts', 'Friendship', 'First Day of School']"/>
    <m/>
    <m/>
    <x v="0"/>
    <n v="3"/>
    <m/>
  </r>
  <r>
    <x v="551"/>
    <n v="70392"/>
    <x v="0"/>
    <x v="1"/>
    <x v="1"/>
    <m/>
    <s v="['Fall', 'Outdoor Recreation']"/>
    <m/>
    <m/>
    <x v="0"/>
    <n v="1"/>
    <n v="4.99"/>
  </r>
  <r>
    <x v="552"/>
    <n v="71727"/>
    <x v="0"/>
    <x v="1"/>
    <x v="1"/>
    <s v="['Media']"/>
    <s v="['Princesses, Fairies &amp; More', 'Monsters &amp; Ghosts', 'Reluctant Reader Appeal']"/>
    <m/>
    <m/>
    <x v="0"/>
    <n v="1"/>
    <m/>
  </r>
  <r>
    <x v="553"/>
    <n v="76306"/>
    <x v="1"/>
    <x v="1"/>
    <x v="1"/>
    <s v="['Media']"/>
    <s v="['Mythical Creatures']"/>
    <s v="PICTURE"/>
    <s v="8X8 BOOK"/>
    <x v="0"/>
    <n v="2"/>
    <m/>
  </r>
  <r>
    <x v="284"/>
    <n v="77389"/>
    <x v="1"/>
    <x v="1"/>
    <x v="1"/>
    <m/>
    <s v="['Unicorns']"/>
    <s v="PICTURE"/>
    <s v="PAPERBACK BOOK"/>
    <x v="0"/>
    <n v="2"/>
    <m/>
  </r>
  <r>
    <x v="554"/>
    <n v="77200"/>
    <x v="1"/>
    <x v="1"/>
    <x v="1"/>
    <s v="['Media']"/>
    <m/>
    <s v="EASY READER"/>
    <s v="MEDIA"/>
    <x v="0"/>
    <n v="1"/>
    <n v="7.99"/>
  </r>
  <r>
    <x v="555"/>
    <n v="73866"/>
    <x v="1"/>
    <x v="1"/>
    <x v="1"/>
    <s v="['Action &amp; Adventure', 'Media']"/>
    <s v="['Video Games &amp; Gaming', 'Reluctant Reader Appeal']"/>
    <s v="GRAPHIC NOVELS"/>
    <m/>
    <x v="136"/>
    <n v="1"/>
    <n v="9.99"/>
  </r>
  <r>
    <x v="556"/>
    <n v="71608"/>
    <x v="1"/>
    <x v="0"/>
    <x v="1"/>
    <m/>
    <m/>
    <s v="FANTASY"/>
    <m/>
    <x v="137"/>
    <n v="1"/>
    <m/>
  </r>
  <r>
    <x v="89"/>
    <n v="72695"/>
    <x v="1"/>
    <x v="1"/>
    <x v="1"/>
    <s v="['Horror &amp; Supernatural', 'Media']"/>
    <s v="['Monsters &amp; Ghosts', 'Halloween']"/>
    <s v="MYSTERY"/>
    <s v="MOVIE TIE-IN"/>
    <x v="0"/>
    <n v="2"/>
    <n v="6.99"/>
  </r>
  <r>
    <x v="557"/>
    <n v="71830"/>
    <x v="1"/>
    <x v="1"/>
    <x v="1"/>
    <s v="['Realistic Fiction', 'Young Adult']"/>
    <s v="['Family Issues', 'Dating &amp; Crushes', 'Video Games &amp; Gaming']"/>
    <s v="CONTEMPORARY"/>
    <m/>
    <x v="138"/>
    <n v="1"/>
    <n v="7.99"/>
  </r>
  <r>
    <x v="334"/>
    <n v="72305"/>
    <x v="1"/>
    <x v="0"/>
    <x v="0"/>
    <s v="['Humor &amp; Funny Stories']"/>
    <s v="['Insects, Spiders &amp; Other Creepy Crawlies', 'Friendship', 'Movies', 'Aliens', 'Reluctant Reader Appeal']"/>
    <s v="EASY READER"/>
    <s v="PRIMARY FICTION"/>
    <x v="0"/>
    <n v="1"/>
    <n v="6.99"/>
  </r>
  <r>
    <x v="111"/>
    <n v="72293"/>
    <x v="1"/>
    <x v="1"/>
    <x v="1"/>
    <m/>
    <m/>
    <s v="EASY READER"/>
    <s v="PRIMARY FICTION"/>
    <x v="46"/>
    <n v="2"/>
    <n v="3.99"/>
  </r>
  <r>
    <x v="558"/>
    <n v="72022"/>
    <x v="1"/>
    <x v="1"/>
    <x v="0"/>
    <m/>
    <m/>
    <s v="CHAPTER"/>
    <m/>
    <x v="77"/>
    <n v="2"/>
    <n v="4.99"/>
  </r>
  <r>
    <x v="559"/>
    <n v="71469"/>
    <x v="1"/>
    <x v="1"/>
    <x v="0"/>
    <s v="['Historical Fiction', 'Animal Stories']"/>
    <s v="['Dogs', 'Time Travel', 'WWII']"/>
    <s v="CHAPTER"/>
    <m/>
    <x v="0"/>
    <n v="2"/>
    <n v="5.99"/>
  </r>
  <r>
    <x v="253"/>
    <n v="72217"/>
    <x v="1"/>
    <x v="1"/>
    <x v="1"/>
    <s v="['Narrative Nonfiction']"/>
    <s v="['Dogs', 'Determination &amp; Perseverance', 'Sports']"/>
    <s v="BIOGRAPHY"/>
    <m/>
    <x v="31"/>
    <n v="1"/>
    <n v="6.99"/>
  </r>
  <r>
    <x v="228"/>
    <n v="71187"/>
    <x v="0"/>
    <x v="1"/>
    <x v="1"/>
    <s v="['Humor &amp; Funny Stories']"/>
    <s v="['Magic', 'Reluctant Reader Appeal', 'Cooking &amp; Food']"/>
    <s v="CHAPTER"/>
    <m/>
    <x v="42"/>
    <n v="2"/>
    <n v="5.95"/>
  </r>
  <r>
    <x v="541"/>
    <n v="75240"/>
    <x v="1"/>
    <x v="1"/>
    <x v="1"/>
    <m/>
    <s v="['Cats', 'Halloween']"/>
    <s v="PICTURE"/>
    <s v="8X8 BOOK"/>
    <x v="110"/>
    <n v="1"/>
    <n v="6.99"/>
  </r>
  <r>
    <x v="560"/>
    <n v="77203"/>
    <x v="1"/>
    <x v="1"/>
    <x v="1"/>
    <s v="['Media']"/>
    <s v="['Reluctant Reader Appeal']"/>
    <s v="EASY READER"/>
    <s v="MEDIA"/>
    <x v="139"/>
    <n v="1"/>
    <n v="8.99"/>
  </r>
  <r>
    <x v="241"/>
    <n v="71794"/>
    <x v="1"/>
    <x v="0"/>
    <x v="0"/>
    <s v="['Humor &amp; Funny Stories', 'Action &amp; Adventure']"/>
    <s v="['Reluctant Reader Appeal', 'Superheroes']"/>
    <s v="GRAPHIC NOVELS"/>
    <s v="HUMOR"/>
    <x v="21"/>
    <n v="2"/>
    <n v="9.99"/>
  </r>
  <r>
    <x v="561"/>
    <n v="76101"/>
    <x v="1"/>
    <x v="1"/>
    <x v="1"/>
    <s v="['Horror &amp; Supernatural', 'Historical Fiction']"/>
    <s v="['Paranormal', 'Identity', 'Intrigue']"/>
    <s v="MYSTERY"/>
    <m/>
    <x v="70"/>
    <n v="1"/>
    <n v="6.99"/>
  </r>
  <r>
    <x v="562"/>
    <n v="74201"/>
    <x v="1"/>
    <x v="1"/>
    <x v="1"/>
    <m/>
    <s v="['Reading &amp; Literacy', 'Magic Tricks', 'Imagination &amp; Play', 'Careers &amp; Community Helpers']"/>
    <s v="PICTURE"/>
    <s v="PAPERBACK BOOK"/>
    <x v="0"/>
    <n v="1"/>
    <n v="4.99"/>
  </r>
  <r>
    <x v="563"/>
    <n v="74279"/>
    <x v="0"/>
    <x v="1"/>
    <x v="1"/>
    <s v="['Media', 'Action &amp; Adventure']"/>
    <s v="['Superheroes']"/>
    <m/>
    <m/>
    <x v="0"/>
    <n v="1"/>
    <n v="9.99"/>
  </r>
  <r>
    <x v="378"/>
    <n v="75409"/>
    <x v="1"/>
    <x v="1"/>
    <x v="1"/>
    <s v="['Action &amp; Adventure']"/>
    <s v="['Video Games &amp; Gaming', 'Reluctant Reader Appeal']"/>
    <s v="GRAPHIC NOVELS"/>
    <m/>
    <x v="0"/>
    <n v="1"/>
    <m/>
  </r>
  <r>
    <x v="528"/>
    <n v="75707"/>
    <x v="1"/>
    <x v="1"/>
    <x v="1"/>
    <s v="['Historical Fiction']"/>
    <s v="['WWII', 'Jewish Experiences', 'The Holocaust']"/>
    <s v="HISTORICAL FICTION"/>
    <m/>
    <x v="0"/>
    <n v="1"/>
    <n v="7.99"/>
  </r>
  <r>
    <x v="564"/>
    <n v="73057"/>
    <x v="1"/>
    <x v="0"/>
    <x v="0"/>
    <s v="['Action &amp; Adventure', 'Science Fiction', 'Mystery &amp; Suspense']"/>
    <s v="['Nature Adventure &amp; Survival', 'Intrigue', 'Science &amp; Nature', 'Cleverness &amp; Resourcefulness']"/>
    <s v="ADVENTURE"/>
    <m/>
    <x v="81"/>
    <n v="1"/>
    <n v="12.99"/>
  </r>
  <r>
    <x v="565"/>
    <n v="75194"/>
    <x v="1"/>
    <x v="0"/>
    <x v="1"/>
    <s v="['Informative Nonfiction', 'Reference']"/>
    <s v="['Chemistry', 'Science &amp; Nature', 'Our Earth']"/>
    <s v="SCIENCE"/>
    <m/>
    <x v="132"/>
    <n v="1"/>
    <n v="19.989999999999998"/>
  </r>
  <r>
    <x v="566"/>
    <n v="74273"/>
    <x v="1"/>
    <x v="1"/>
    <x v="1"/>
    <s v="['Action &amp; Adventure', 'Media']"/>
    <s v="['Superheroes']"/>
    <s v="GRAPHIC NOVELS"/>
    <s v="FANTASY"/>
    <x v="12"/>
    <n v="2"/>
    <n v="8.99"/>
  </r>
  <r>
    <x v="567"/>
    <n v="73658"/>
    <x v="0"/>
    <x v="1"/>
    <x v="0"/>
    <s v="['Mystery &amp; Suspense']"/>
    <s v="['Brothers &amp; Sisters', 'Journeys &amp; Travels', 'Latin America', 'Reluctant Reader Appeal']"/>
    <m/>
    <m/>
    <x v="0"/>
    <n v="1"/>
    <n v="5.95"/>
  </r>
  <r>
    <x v="568"/>
    <n v="73851"/>
    <x v="1"/>
    <x v="1"/>
    <x v="1"/>
    <s v="['Media']"/>
    <s v="['Behavior &amp; Manners']"/>
    <s v="PICTURE"/>
    <s v="8X8 BOOK"/>
    <x v="0"/>
    <n v="1"/>
    <n v="4.99"/>
  </r>
  <r>
    <x v="244"/>
    <n v="73691"/>
    <x v="1"/>
    <x v="1"/>
    <x v="1"/>
    <s v="['Media', 'Humor &amp; Funny Stories']"/>
    <s v="['Cats', 'Video Games &amp; Gaming', 'Reluctant Reader Appeal']"/>
    <s v="HUMOR"/>
    <m/>
    <x v="0"/>
    <n v="1"/>
    <n v="7.99"/>
  </r>
  <r>
    <x v="143"/>
    <n v="73415"/>
    <x v="0"/>
    <x v="1"/>
    <x v="1"/>
    <s v="['Humor &amp; Funny Stories', 'Fairy Tales, Folk Tales &amp; Fables']"/>
    <s v="['Bedtime &amp; Dreams', 'Birds', 'Reading &amp; Literacy']"/>
    <s v="PICTURE"/>
    <s v="PAPERBACK BOOK"/>
    <x v="56"/>
    <n v="1"/>
    <n v="6.5"/>
  </r>
  <r>
    <x v="516"/>
    <n v="77150"/>
    <x v="0"/>
    <x v="1"/>
    <x v="1"/>
    <s v="['Humor &amp; Funny Stories']"/>
    <s v="['Halloween', 'Farm Animals', 'Birds', 'Cleverness &amp; Resourcefulness']"/>
    <m/>
    <m/>
    <x v="131"/>
    <n v="2"/>
    <n v="4.95"/>
  </r>
  <r>
    <x v="569"/>
    <n v="75092"/>
    <x v="0"/>
    <x v="1"/>
    <x v="1"/>
    <s v="['Action &amp; Adventure', 'Media']"/>
    <s v="['Superheroes']"/>
    <m/>
    <m/>
    <x v="0"/>
    <n v="1"/>
    <m/>
  </r>
  <r>
    <x v="162"/>
    <n v="72839"/>
    <x v="0"/>
    <x v="1"/>
    <x v="0"/>
    <s v="['Humor &amp; Funny Stories']"/>
    <s v="['Theater', 'Reluctant Reader Appeal']"/>
    <s v="ACQUISITION"/>
    <m/>
    <x v="0"/>
    <n v="30"/>
    <n v="5.95"/>
  </r>
  <r>
    <x v="570"/>
    <n v="73824"/>
    <x v="0"/>
    <x v="1"/>
    <x v="0"/>
    <s v="['Fantasy']"/>
    <s v="['Monsters &amp; Ghosts', 'Journeys &amp; Travels', 'Brothers &amp; Sisters', 'Powers &amp; Gifts']"/>
    <s v="GRAPHIC NOVELS"/>
    <s v="FANTASY"/>
    <x v="120"/>
    <n v="1"/>
    <n v="12.99"/>
  </r>
  <r>
    <x v="233"/>
    <n v="75415"/>
    <x v="0"/>
    <x v="1"/>
    <x v="1"/>
    <s v="['School Stories']"/>
    <s v="['Middle School', 'Friendship', 'Dating &amp; Crushes', 'Popularity &amp; Fitting In']"/>
    <s v="FAMILY &amp; FRIENDSHIP"/>
    <s v="INTERMEDIATE FICTION"/>
    <x v="0"/>
    <n v="1"/>
    <n v="10.95"/>
  </r>
  <r>
    <x v="412"/>
    <n v="76718"/>
    <x v="0"/>
    <x v="1"/>
    <x v="0"/>
    <s v="['Fantasy']"/>
    <s v="['Monsters &amp; Ghosts', 'Journeys &amp; Travels', 'Brothers &amp; Sisters', 'Powers &amp; Gifts']"/>
    <s v="GRAPHIC NOVELS"/>
    <s v="FANTASY"/>
    <x v="0"/>
    <n v="1"/>
    <n v="12.99"/>
  </r>
  <r>
    <x v="571"/>
    <n v="74380"/>
    <x v="0"/>
    <x v="1"/>
    <x v="1"/>
    <s v="['Humor &amp; Funny Stories']"/>
    <s v="['Middle School', 'Family Issues', 'Reluctant Reader Appeal']"/>
    <s v="INSTRUCTION RESOURCE DIVISION"/>
    <s v="MS FICTION"/>
    <x v="63"/>
    <n v="1"/>
    <n v="7.95"/>
  </r>
  <r>
    <x v="572"/>
    <n v="74452"/>
    <x v="0"/>
    <x v="0"/>
    <x v="0"/>
    <s v="['Horror &amp; Supernatural', 'Mystery &amp; Suspense']"/>
    <s v="['Monsters &amp; Ghosts', 'Paranormal', 'Intrigue', 'Reluctant Reader Appeal']"/>
    <s v="MYSTERY"/>
    <m/>
    <x v="0"/>
    <n v="1"/>
    <n v="12.99"/>
  </r>
  <r>
    <x v="573"/>
    <n v="77034"/>
    <x v="0"/>
    <x v="1"/>
    <x v="0"/>
    <s v="['Fantasy', 'Action &amp; Adventure']"/>
    <s v="['Mythology', 'Powers &amp; Gifts', 'Friendship']"/>
    <s v="FANTASY"/>
    <m/>
    <x v="140"/>
    <n v="1"/>
    <n v="8.5"/>
  </r>
  <r>
    <x v="574"/>
    <n v="74960"/>
    <x v="0"/>
    <x v="1"/>
    <x v="1"/>
    <s v="['Poetry, Songs &amp; Verse', 'Humor &amp; Funny Stories']"/>
    <s v="['Farm Animals', 'Retellings &amp; Adaptations']"/>
    <m/>
    <m/>
    <x v="0"/>
    <n v="1"/>
    <n v="6.95"/>
  </r>
  <r>
    <x v="250"/>
    <n v="74398"/>
    <x v="0"/>
    <x v="1"/>
    <x v="1"/>
    <s v="['Records, Fun Facts &amp; Interactive']"/>
    <s v="['Trucks', 'Transportation &amp; Vehicles']"/>
    <s v="PICTURE"/>
    <s v="PAPERBACK BOOK"/>
    <x v="80"/>
    <n v="1"/>
    <m/>
  </r>
  <r>
    <x v="575"/>
    <n v="77359"/>
    <x v="0"/>
    <x v="1"/>
    <x v="1"/>
    <s v="['Historical Fiction']"/>
    <s v="['Alternative Family Styles', 'Coming of Age']"/>
    <s v="FAMILY &amp; FRIENDSHIP"/>
    <m/>
    <x v="0"/>
    <n v="1"/>
    <m/>
  </r>
  <r>
    <x v="576"/>
    <n v="75898"/>
    <x v="0"/>
    <x v="1"/>
    <x v="1"/>
    <s v="['Humor &amp; Funny Stories']"/>
    <s v="['Halloween', 'Hamsters, Mice &amp; Other Rodents']"/>
    <m/>
    <m/>
    <x v="0"/>
    <n v="1"/>
    <n v="6.95"/>
  </r>
  <r>
    <x v="577"/>
    <n v="70879"/>
    <x v="1"/>
    <x v="0"/>
    <x v="1"/>
    <s v="['Action &amp; Adventure', 'Media']"/>
    <s v="['Reluctant Reader Appeal', 'Powers &amp; Gifts']"/>
    <s v="PICTURE"/>
    <s v="PAPER OVER BOARDS"/>
    <x v="141"/>
    <n v="1"/>
    <n v="19.989999999999998"/>
  </r>
  <r>
    <x v="578"/>
    <n v="76682"/>
    <x v="1"/>
    <x v="1"/>
    <x v="1"/>
    <s v="['Media']"/>
    <m/>
    <s v="PICTURE"/>
    <s v="8X8 BOOK"/>
    <x v="0"/>
    <n v="1"/>
    <m/>
  </r>
  <r>
    <x v="579"/>
    <n v="71295"/>
    <x v="1"/>
    <x v="1"/>
    <x v="1"/>
    <s v="['Humor &amp; Funny Stories']"/>
    <s v="['Dogs', 'Friendship', 'Winter']"/>
    <s v="PICTURE"/>
    <s v="PRESCHOOL"/>
    <x v="125"/>
    <n v="2"/>
    <n v="3.95"/>
  </r>
  <r>
    <x v="580"/>
    <n v="71318"/>
    <x v="1"/>
    <x v="1"/>
    <x v="1"/>
    <s v="['Media']"/>
    <s v="['Video Games &amp; Gaming']"/>
    <s v="PICTURE"/>
    <s v="8X8 BOOK"/>
    <x v="142"/>
    <n v="1"/>
    <n v="4.99"/>
  </r>
  <r>
    <x v="581"/>
    <n v="75564"/>
    <x v="1"/>
    <x v="1"/>
    <x v="0"/>
    <s v="['Animal Stories']"/>
    <s v="['Dogs', 'Pets']"/>
    <s v="CHAPTER"/>
    <m/>
    <x v="30"/>
    <n v="1"/>
    <n v="4.99"/>
  </r>
  <r>
    <x v="456"/>
    <n v="73338"/>
    <x v="1"/>
    <x v="1"/>
    <x v="1"/>
    <m/>
    <m/>
    <s v="PICTURE"/>
    <s v="PAPERBACK BOOK"/>
    <x v="25"/>
    <n v="1"/>
    <n v="4.99"/>
  </r>
  <r>
    <x v="129"/>
    <n v="73749"/>
    <x v="1"/>
    <x v="0"/>
    <x v="1"/>
    <m/>
    <m/>
    <s v="ACTIVITY"/>
    <m/>
    <x v="0"/>
    <n v="1"/>
    <m/>
  </r>
  <r>
    <x v="582"/>
    <n v="72608"/>
    <x v="0"/>
    <x v="0"/>
    <x v="1"/>
    <s v="['Classics']"/>
    <s v="['Friendship', 'Kindness']"/>
    <s v="PICTURE"/>
    <s v="HC/POB BOOK"/>
    <x v="124"/>
    <n v="1"/>
    <n v="15.99"/>
  </r>
  <r>
    <x v="346"/>
    <n v="73184"/>
    <x v="0"/>
    <x v="0"/>
    <x v="1"/>
    <s v="['Fantasy', 'Historical Fiction']"/>
    <s v="['Disasters &amp; Stories of Survival', 'Weather', 'Time Travel', 'Reluctant Reader Appeal']"/>
    <s v="CHAPTER"/>
    <m/>
    <x v="0"/>
    <n v="1"/>
    <n v="13.99"/>
  </r>
  <r>
    <x v="583"/>
    <n v="77174"/>
    <x v="0"/>
    <x v="1"/>
    <x v="0"/>
    <s v="['School Stories', 'Humor &amp; Funny Stories']"/>
    <s v="['Dogs', 'School Life', 'Reluctant Reader Appeal']"/>
    <s v="HUMOR"/>
    <m/>
    <x v="0"/>
    <n v="1"/>
    <n v="5.99"/>
  </r>
  <r>
    <x v="81"/>
    <n v="73706"/>
    <x v="0"/>
    <x v="1"/>
    <x v="0"/>
    <s v="['Realistic Fiction']"/>
    <s v="['Friendship', 'Jobs &amp; Making Money', 'Family Life', 'Weddings']"/>
    <s v="GRAPHIC NOVELS"/>
    <m/>
    <x v="0"/>
    <n v="2"/>
    <n v="10.99"/>
  </r>
  <r>
    <x v="584"/>
    <n v="77405"/>
    <x v="0"/>
    <x v="1"/>
    <x v="0"/>
    <s v="['Fantasy']"/>
    <s v="['Magic', 'School Life']"/>
    <s v="FANTASY"/>
    <m/>
    <x v="0"/>
    <n v="1"/>
    <n v="7.99"/>
  </r>
  <r>
    <x v="72"/>
    <n v="76993"/>
    <x v="0"/>
    <x v="1"/>
    <x v="1"/>
    <s v="['Fairy Tales, Folk Tales &amp; Fables', 'Humor &amp; Funny Stories']"/>
    <s v="['Retellings &amp; Adaptations', 'Superheroes']"/>
    <s v="PICTURE"/>
    <s v="PAPERBACK BOOK"/>
    <x v="0"/>
    <n v="1"/>
    <n v="5.99"/>
  </r>
  <r>
    <x v="585"/>
    <n v="76861"/>
    <x v="0"/>
    <x v="1"/>
    <x v="1"/>
    <s v="['Humor &amp; Funny Stories', 'School Stories']"/>
    <s v="['School Life', 'Friendship', 'Moving', 'Reluctant Reader Appeal']"/>
    <s v="HUMOR"/>
    <m/>
    <x v="52"/>
    <n v="1"/>
    <n v="7.95"/>
  </r>
  <r>
    <x v="541"/>
    <n v="75240"/>
    <x v="0"/>
    <x v="1"/>
    <x v="1"/>
    <m/>
    <s v="['Cats', 'Halloween']"/>
    <s v="PICTURE"/>
    <s v="8X8 BOOK"/>
    <x v="110"/>
    <n v="1"/>
    <n v="6.99"/>
  </r>
  <r>
    <x v="586"/>
    <n v="70521"/>
    <x v="0"/>
    <x v="1"/>
    <x v="1"/>
    <s v="['School Stories']"/>
    <s v="['Reading &amp; Literacy', 'Activism', 'School Life']"/>
    <s v="FAMILY &amp; FRIENDSHIP"/>
    <s v="INTERMEDIATE FICTION"/>
    <x v="0"/>
    <n v="1"/>
    <n v="7.95"/>
  </r>
  <r>
    <x v="587"/>
    <n v="77458"/>
    <x v="0"/>
    <x v="1"/>
    <x v="1"/>
    <s v="['Narrative Nonfiction']"/>
    <s v="['WWII', 'World History', 'Reluctant Reader Appeal']"/>
    <m/>
    <m/>
    <x v="43"/>
    <n v="1"/>
    <n v="6.5"/>
  </r>
  <r>
    <x v="588"/>
    <n v="77628"/>
    <x v="0"/>
    <x v="1"/>
    <x v="1"/>
    <s v="['Biography &amp; Autobiography']"/>
    <s v="['Art &amp; Architecture', 'Cleverness &amp; Resourcefulness', 'Reluctant Reader Appeal']"/>
    <s v="BIOGRAPHY"/>
    <m/>
    <x v="0"/>
    <n v="1"/>
    <m/>
  </r>
  <r>
    <x v="589"/>
    <n v="73702"/>
    <x v="0"/>
    <x v="1"/>
    <x v="1"/>
    <m/>
    <s v="['School Life', 'Family Life', 'Emotions &amp; Feelings', 'Friendship']"/>
    <s v="PICTURE"/>
    <s v="PAPERBACK BOOK"/>
    <x v="142"/>
    <n v="1"/>
    <n v="8"/>
  </r>
  <r>
    <x v="590"/>
    <n v="71057"/>
    <x v="0"/>
    <x v="1"/>
    <x v="0"/>
    <s v="['Humor &amp; Funny Stories', 'Action &amp; Adventure']"/>
    <s v="['Superheroes', 'Reluctant Reader Appeal']"/>
    <s v="INSTRUCTION RESOURCE DIVISION"/>
    <s v="INTERMEDIATE FICTION"/>
    <x v="47"/>
    <n v="1"/>
    <n v="7.95"/>
  </r>
  <r>
    <x v="591"/>
    <n v="76954"/>
    <x v="0"/>
    <x v="1"/>
    <x v="1"/>
    <s v="['School Stories', 'Humor &amp; Funny Stories']"/>
    <s v="['3rd Grade', 'Kindness']"/>
    <s v="CHAPTER"/>
    <m/>
    <x v="143"/>
    <n v="1"/>
    <n v="5.99"/>
  </r>
  <r>
    <x v="167"/>
    <n v="70424"/>
    <x v="0"/>
    <x v="1"/>
    <x v="0"/>
    <s v="['Humor &amp; Funny Stories']"/>
    <s v="['Video Games &amp; Gaming', 'Zombies', 'Reluctant Reader Appeal']"/>
    <s v="CHAPTER"/>
    <m/>
    <x v="0"/>
    <n v="2"/>
    <n v="5"/>
  </r>
  <r>
    <x v="314"/>
    <n v="70579"/>
    <x v="0"/>
    <x v="1"/>
    <x v="0"/>
    <m/>
    <s v="['School Life', 'Creative Writing', 'Birds']"/>
    <s v="CHAPTER"/>
    <m/>
    <x v="95"/>
    <n v="1"/>
    <n v="4.99"/>
  </r>
  <r>
    <x v="592"/>
    <n v="70629"/>
    <x v="0"/>
    <x v="1"/>
    <x v="1"/>
    <s v="['Realistic Fiction', 'Animal Stories']"/>
    <s v="['Dogs', 'Friendship', 'Mothers &amp; Fathers', 'Communities &amp; Ways of Life', 'Alternative Family Styles']"/>
    <s v="FAMILY &amp; FRIENDSHIP"/>
    <m/>
    <x v="30"/>
    <n v="5"/>
    <n v="6.95"/>
  </r>
  <r>
    <x v="593"/>
    <n v="75868"/>
    <x v="0"/>
    <x v="1"/>
    <x v="1"/>
    <s v="['Realistic Fiction']"/>
    <s v="['Cleverness &amp; Resourcefulness', 'Family Life', 'Hispanics &amp; Latinos', 'Grandparents', 'Jobs &amp; Making Money', 'Cooking &amp; Food']"/>
    <s v="CHAPTER"/>
    <m/>
    <x v="0"/>
    <n v="1"/>
    <n v="5.99"/>
  </r>
  <r>
    <x v="594"/>
    <n v="77258"/>
    <x v="0"/>
    <x v="1"/>
    <x v="1"/>
    <s v="['Informative Nonfiction']"/>
    <s v="['Wars &amp; Conflicts', 'Military', 'Heroism &amp; Bravery', 'Culture &amp; Diversity']"/>
    <s v="HISTORY"/>
    <m/>
    <x v="4"/>
    <n v="1"/>
    <n v="7.99"/>
  </r>
  <r>
    <x v="595"/>
    <n v="74986"/>
    <x v="0"/>
    <x v="1"/>
    <x v="1"/>
    <s v="['School Stories', 'Poetry, Songs &amp; Verse']"/>
    <s v="['First Day of School', 'Kindergarten']"/>
    <s v="INSTRUCTION RESOURCE DIVISION"/>
    <s v="PRIMARY FICTION"/>
    <x v="66"/>
    <n v="1"/>
    <n v="4.95"/>
  </r>
  <r>
    <x v="230"/>
    <n v="73633"/>
    <x v="0"/>
    <x v="1"/>
    <x v="1"/>
    <s v="['How-To']"/>
    <s v="['Weird Science', 'Science Experiments', 'Other Activities']"/>
    <m/>
    <m/>
    <x v="0"/>
    <n v="1"/>
    <n v="5.5"/>
  </r>
  <r>
    <x v="596"/>
    <n v="76582"/>
    <x v="0"/>
    <x v="1"/>
    <x v="1"/>
    <s v="['School Stories']"/>
    <s v="['Hispanics &amp; Latinos', '3rd Grade', 'Overcoming Obstacles']"/>
    <m/>
    <m/>
    <x v="0"/>
    <n v="1"/>
    <n v="6.95"/>
  </r>
  <r>
    <x v="597"/>
    <n v="76873"/>
    <x v="0"/>
    <x v="1"/>
    <x v="0"/>
    <s v="['Fantasy', 'Historical Fiction']"/>
    <s v="['Thanksgiving', 'Holidays', 'Colonial America', 'American History', 'Time Travel', 'Reluctant Reader Appeal']"/>
    <s v="CHAPTER"/>
    <m/>
    <x v="68"/>
    <n v="1"/>
    <n v="5.5"/>
  </r>
  <r>
    <x v="311"/>
    <n v="71082"/>
    <x v="0"/>
    <x v="1"/>
    <x v="1"/>
    <s v="['Mystery &amp; Suspense']"/>
    <s v="['Reluctant Reader Appeal', 'Halloween', 'School Life']"/>
    <m/>
    <m/>
    <x v="0"/>
    <n v="2"/>
    <n v="4.99"/>
  </r>
  <r>
    <x v="139"/>
    <n v="74486"/>
    <x v="0"/>
    <x v="1"/>
    <x v="1"/>
    <m/>
    <s v="['Monsters &amp; Ghosts', 'School Life']"/>
    <s v="PICTURE"/>
    <s v="PAPERBACK BOOK"/>
    <x v="0"/>
    <n v="1"/>
    <n v="5.99"/>
  </r>
  <r>
    <x v="598"/>
    <n v="72567"/>
    <x v="0"/>
    <x v="1"/>
    <x v="1"/>
    <s v="['Humor &amp; Funny Stories']"/>
    <s v="['Dance', 'Pride &amp; Self-Esteem', 'Animals']"/>
    <s v="PICTURE"/>
    <s v="PAPERBACK BOOK"/>
    <x v="24"/>
    <n v="1"/>
    <n v="6.95"/>
  </r>
  <r>
    <x v="599"/>
    <n v="70630"/>
    <x v="0"/>
    <x v="1"/>
    <x v="1"/>
    <m/>
    <s v="['Plants, Flowers &amp; Trees', 'Science &amp; Nature', 'Habitats &amp; Ecosystems']"/>
    <m/>
    <m/>
    <x v="144"/>
    <n v="1"/>
    <n v="4"/>
  </r>
  <r>
    <x v="600"/>
    <n v="72600"/>
    <x v="0"/>
    <x v="1"/>
    <x v="1"/>
    <s v="['How-To', 'Informative Nonfiction']"/>
    <s v="['Technology &amp; Inventions', 'Internet &amp; Social Media', 'Coding &amp; Programming']"/>
    <s v="REFERENCE"/>
    <m/>
    <x v="0"/>
    <n v="1"/>
    <m/>
  </r>
  <r>
    <x v="601"/>
    <n v="73998"/>
    <x v="0"/>
    <x v="1"/>
    <x v="1"/>
    <m/>
    <s v="['Growing Up', 'Plants, Flowers &amp; Trees', 'Seasons']"/>
    <s v="PICTURE"/>
    <s v="PAPERBACK BOOK"/>
    <x v="3"/>
    <n v="1"/>
    <n v="6.95"/>
  </r>
  <r>
    <x v="81"/>
    <n v="73706"/>
    <x v="0"/>
    <x v="1"/>
    <x v="0"/>
    <s v="['Realistic Fiction']"/>
    <s v="['Friendship', 'Jobs &amp; Making Money', 'Family Life', 'Weddings']"/>
    <s v="GRAPHIC NOVELS"/>
    <m/>
    <x v="0"/>
    <n v="1"/>
    <n v="10.99"/>
  </r>
  <r>
    <x v="171"/>
    <n v="74354"/>
    <x v="0"/>
    <x v="1"/>
    <x v="1"/>
    <s v="['Humor &amp; Funny Stories']"/>
    <s v="['Middle School', 'Winter', 'Friendship', 'Reluctant Reader Appeal']"/>
    <s v="HUMOR"/>
    <m/>
    <x v="0"/>
    <n v="3"/>
    <n v="8.99"/>
  </r>
  <r>
    <x v="602"/>
    <n v="72184"/>
    <x v="0"/>
    <x v="1"/>
    <x v="1"/>
    <s v="['Narrative Nonfiction', 'Young Adult']"/>
    <s v="['Elections, Civics &amp; Government', 'American History']"/>
    <m/>
    <m/>
    <x v="0"/>
    <n v="1"/>
    <n v="5.95"/>
  </r>
  <r>
    <x v="308"/>
    <n v="76921"/>
    <x v="0"/>
    <x v="1"/>
    <x v="1"/>
    <s v="['Humor &amp; Funny Stories', 'Poetry, Songs &amp; Verse']"/>
    <s v="['Halloween']"/>
    <s v="INSTRUCTION RESOURCE DIVISION"/>
    <m/>
    <x v="92"/>
    <n v="18"/>
    <n v="5.95"/>
  </r>
  <r>
    <x v="603"/>
    <n v="73163"/>
    <x v="0"/>
    <x v="1"/>
    <x v="0"/>
    <s v="['Action &amp; Adventure', 'Humor &amp; Funny Stories']"/>
    <s v="['Reluctant Reader Appeal']"/>
    <s v="CHAPTER"/>
    <m/>
    <x v="0"/>
    <n v="1"/>
    <n v="7.99"/>
  </r>
  <r>
    <x v="604"/>
    <n v="72662"/>
    <x v="0"/>
    <x v="1"/>
    <x v="0"/>
    <s v="['Fantasy', 'Historical Fiction']"/>
    <s v="['Music', 'African Americans', 'Cities &amp; States', 'Monsters &amp; Ghosts', 'Time Travel', 'Entertainers &amp; Performing Artists', 'Reluctant Reader Appeal']"/>
    <m/>
    <m/>
    <x v="35"/>
    <n v="1"/>
    <n v="5.5"/>
  </r>
  <r>
    <x v="15"/>
    <n v="71906"/>
    <x v="0"/>
    <x v="1"/>
    <x v="1"/>
    <s v="['Humor &amp; Funny Stories']"/>
    <s v="['Farm Animals', 'Birds', 'Cleverness &amp; Resourcefulness', 'Outdoor Recreation']"/>
    <s v="PICTURE"/>
    <m/>
    <x v="2"/>
    <n v="2"/>
    <m/>
  </r>
  <r>
    <x v="605"/>
    <n v="75728"/>
    <x v="0"/>
    <x v="1"/>
    <x v="1"/>
    <s v="['Historical Fiction']"/>
    <s v="['19th Century America', 'Horses &amp; Ponies', 'Determination &amp; Perseverance', 'Cleverness &amp; Resourcefulness', 'Women']"/>
    <s v="HISTORICAL FICTION"/>
    <m/>
    <x v="60"/>
    <n v="2"/>
    <n v="6.99"/>
  </r>
  <r>
    <x v="606"/>
    <n v="72775"/>
    <x v="0"/>
    <x v="1"/>
    <x v="1"/>
    <m/>
    <s v="['Hamsters, Mice &amp; Other Rodents', 'Monsters &amp; Ghosts', 'Cleverness &amp; Resourcefulness', 'Animals']"/>
    <s v="PICTURE"/>
    <s v="PAPERBACK BOOK"/>
    <x v="129"/>
    <n v="1"/>
    <n v="4.95"/>
  </r>
  <r>
    <x v="607"/>
    <n v="72994"/>
    <x v="0"/>
    <x v="1"/>
    <x v="1"/>
    <s v="['Narrative Nonfiction', 'Biography &amp; Autobiography', 'Young Adult']"/>
    <s v="['Women', 'African Americans', 'Math', 'Black History Month', 'American History']"/>
    <s v="BIOGRAPHY"/>
    <s v="MS NONFICTION"/>
    <x v="96"/>
    <n v="1"/>
    <n v="6.95"/>
  </r>
  <r>
    <x v="608"/>
    <n v="72540"/>
    <x v="0"/>
    <x v="1"/>
    <x v="0"/>
    <s v="['Horror &amp; Supernatural']"/>
    <s v="['Monsters &amp; Ghosts', 'Reluctant Reader Appeal']"/>
    <s v="MYSTERY"/>
    <m/>
    <x v="0"/>
    <n v="1"/>
    <n v="6.99"/>
  </r>
  <r>
    <x v="77"/>
    <n v="71795"/>
    <x v="0"/>
    <x v="0"/>
    <x v="0"/>
    <s v="['Humor &amp; Funny Stories', 'Action &amp; Adventure']"/>
    <s v="['Reluctant Reader Appeal', 'Superheroes']"/>
    <s v="GRAPHIC NOVELS"/>
    <m/>
    <x v="33"/>
    <n v="1"/>
    <n v="9.99"/>
  </r>
  <r>
    <x v="288"/>
    <n v="74154"/>
    <x v="0"/>
    <x v="0"/>
    <x v="0"/>
    <s v="['Humor &amp; Funny Stories', 'Action &amp; Adventure']"/>
    <s v="['Spies &amp; Spying', 'Reluctant Reader Appeal']"/>
    <s v="CHAPTER"/>
    <m/>
    <x v="0"/>
    <n v="1"/>
    <n v="12.99"/>
  </r>
  <r>
    <x v="490"/>
    <n v="75217"/>
    <x v="0"/>
    <x v="1"/>
    <x v="1"/>
    <m/>
    <s v="['Cats', 'Cooking &amp; Food', 'Reluctant Reader Appeal']"/>
    <s v="EASY READER"/>
    <s v="PRIMARY FICTION"/>
    <x v="0"/>
    <n v="2"/>
    <m/>
  </r>
  <r>
    <x v="0"/>
    <n v="71797"/>
    <x v="0"/>
    <x v="0"/>
    <x v="0"/>
    <s v="['Humor &amp; Funny Stories', 'Action &amp; Adventure']"/>
    <s v="['Reluctant Reader Appeal', 'Superheroes']"/>
    <s v="GRAPHIC NOVELS"/>
    <m/>
    <x v="0"/>
    <n v="3"/>
    <n v="9.99"/>
  </r>
  <r>
    <x v="609"/>
    <n v="77430"/>
    <x v="0"/>
    <x v="1"/>
    <x v="1"/>
    <m/>
    <s v="['Emotions &amp; Feelings', 'First Day of School', 'Friendship']"/>
    <s v="PICTURE"/>
    <s v="PAPERBACK BOOK"/>
    <x v="25"/>
    <n v="1"/>
    <n v="5.95"/>
  </r>
  <r>
    <x v="351"/>
    <n v="71362"/>
    <x v="0"/>
    <x v="1"/>
    <x v="1"/>
    <s v="['Media']"/>
    <s v="['Cooking &amp; Food']"/>
    <s v="EASY READER"/>
    <m/>
    <x v="0"/>
    <n v="3"/>
    <n v="4.99"/>
  </r>
  <r>
    <x v="309"/>
    <n v="76450"/>
    <x v="0"/>
    <x v="1"/>
    <x v="1"/>
    <s v="['Humor &amp; Funny Stories']"/>
    <s v="['Fall', 'Plants, Flowers &amp; Trees']"/>
    <m/>
    <m/>
    <x v="37"/>
    <n v="2"/>
    <n v="4.99"/>
  </r>
  <r>
    <x v="610"/>
    <n v="71365"/>
    <x v="0"/>
    <x v="1"/>
    <x v="1"/>
    <s v="['Informative Nonfiction']"/>
    <s v="['Animals', 'Careers &amp; Community Helpers']"/>
    <m/>
    <m/>
    <x v="0"/>
    <n v="1"/>
    <n v="5.5"/>
  </r>
  <r>
    <x v="390"/>
    <n v="74908"/>
    <x v="0"/>
    <x v="1"/>
    <x v="1"/>
    <s v="['Fantasy']"/>
    <s v="['Unicorns', 'Ocean Animals', 'Individuality', 'Identity']"/>
    <s v="INSTRUCTION RESOURCE DIVISION"/>
    <s v="PRIMARY FICTION"/>
    <x v="112"/>
    <n v="1"/>
    <n v="4.95"/>
  </r>
  <r>
    <x v="611"/>
    <n v="73346"/>
    <x v="0"/>
    <x v="1"/>
    <x v="1"/>
    <s v="['Informative Nonfiction', 'Poetry, Songs &amp; Verse']"/>
    <s v="['The Solar System &amp; Space', 'Our Earth', 'Science &amp; Nature']"/>
    <m/>
    <m/>
    <x v="145"/>
    <n v="1"/>
    <n v="5.95"/>
  </r>
  <r>
    <x v="612"/>
    <n v="75224"/>
    <x v="0"/>
    <x v="0"/>
    <x v="1"/>
    <s v="['Poetry, Songs &amp; Verse']"/>
    <s v="['Cats', 'Fall', 'Music']"/>
    <s v="PICTURE"/>
    <s v="PAPER OVER BOARDS"/>
    <x v="146"/>
    <n v="1"/>
    <n v="9.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8D27C8-CB3A-4A01-8FBD-FB4A24FA2D94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0" firstHeaderRow="1" firstDataRow="1" firstDataCol="1"/>
  <pivotFields count="12">
    <pivotField showAll="0"/>
    <pivotField showAll="0"/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2">
    <field x="2"/>
    <field x="3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Average of UNIT_PRICE" fld="11" subtotal="average" baseField="0" baseItem="0" numFmtId="44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7187FD-2B40-4596-8EFD-B42FFE979A2E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4:D6" firstHeaderRow="1" firstDataRow="1" firstDataCol="1" rowPageCount="1" colPageCount="1"/>
  <pivotFields count="12">
    <pivotField showAll="0">
      <items count="614">
        <item x="194"/>
        <item x="369"/>
        <item x="360"/>
        <item x="161"/>
        <item x="505"/>
        <item x="85"/>
        <item x="135"/>
        <item x="464"/>
        <item x="245"/>
        <item x="349"/>
        <item x="303"/>
        <item x="296"/>
        <item x="411"/>
        <item x="306"/>
        <item x="201"/>
        <item x="138"/>
        <item x="45"/>
        <item x="415"/>
        <item x="6"/>
        <item x="372"/>
        <item x="294"/>
        <item x="181"/>
        <item x="551"/>
        <item x="522"/>
        <item x="141"/>
        <item x="368"/>
        <item x="167"/>
        <item x="518"/>
        <item x="466"/>
        <item x="193"/>
        <item x="63"/>
        <item x="479"/>
        <item x="146"/>
        <item x="491"/>
        <item x="586"/>
        <item x="298"/>
        <item x="322"/>
        <item x="314"/>
        <item x="410"/>
        <item x="91"/>
        <item x="599"/>
        <item x="592"/>
        <item x="442"/>
        <item x="174"/>
        <item x="529"/>
        <item x="301"/>
        <item x="11"/>
        <item x="454"/>
        <item x="469"/>
        <item x="192"/>
        <item x="476"/>
        <item x="31"/>
        <item x="16"/>
        <item x="374"/>
        <item x="577"/>
        <item x="325"/>
        <item x="508"/>
        <item x="299"/>
        <item x="183"/>
        <item x="297"/>
        <item x="590"/>
        <item x="311"/>
        <item x="149"/>
        <item x="471"/>
        <item x="433"/>
        <item x="504"/>
        <item x="307"/>
        <item x="23"/>
        <item x="228"/>
        <item x="542"/>
        <item x="38"/>
        <item x="579"/>
        <item x="361"/>
        <item x="580"/>
        <item x="295"/>
        <item x="13"/>
        <item x="351"/>
        <item x="610"/>
        <item x="500"/>
        <item x="523"/>
        <item x="517"/>
        <item x="447"/>
        <item x="95"/>
        <item x="67"/>
        <item x="120"/>
        <item x="497"/>
        <item x="312"/>
        <item x="302"/>
        <item x="559"/>
        <item x="535"/>
        <item x="556"/>
        <item x="540"/>
        <item x="371"/>
        <item x="98"/>
        <item x="292"/>
        <item x="117"/>
        <item x="406"/>
        <item x="353"/>
        <item x="30"/>
        <item x="100"/>
        <item x="293"/>
        <item x="552"/>
        <item x="530"/>
        <item x="300"/>
        <item x="49"/>
        <item x="102"/>
        <item x="77"/>
        <item x="241"/>
        <item x="279"/>
        <item x="0"/>
        <item x="223"/>
        <item x="397"/>
        <item x="481"/>
        <item x="377"/>
        <item x="557"/>
        <item x="104"/>
        <item x="43"/>
        <item x="486"/>
        <item x="10"/>
        <item x="287"/>
        <item x="260"/>
        <item x="337"/>
        <item x="432"/>
        <item x="15"/>
        <item x="345"/>
        <item x="290"/>
        <item x="304"/>
        <item x="272"/>
        <item x="417"/>
        <item x="8"/>
        <item x="558"/>
        <item x="352"/>
        <item x="402"/>
        <item x="222"/>
        <item x="199"/>
        <item x="155"/>
        <item x="602"/>
        <item x="35"/>
        <item x="253"/>
        <item x="175"/>
        <item x="205"/>
        <item x="428"/>
        <item x="364"/>
        <item x="229"/>
        <item x="434"/>
        <item x="111"/>
        <item x="334"/>
        <item x="285"/>
        <item x="160"/>
        <item x="408"/>
        <item x="534"/>
        <item x="403"/>
        <item x="71"/>
        <item x="344"/>
        <item x="536"/>
        <item x="109"/>
        <item x="532"/>
        <item x="238"/>
        <item x="381"/>
        <item x="394"/>
        <item x="515"/>
        <item x="249"/>
        <item x="53"/>
        <item x="209"/>
        <item x="252"/>
        <item x="125"/>
        <item x="93"/>
        <item x="608"/>
        <item x="289"/>
        <item x="459"/>
        <item x="399"/>
        <item x="383"/>
        <item x="310"/>
        <item x="598"/>
        <item x="259"/>
        <item x="150"/>
        <item x="339"/>
        <item x="600"/>
        <item x="582"/>
        <item x="395"/>
        <item x="20"/>
        <item x="220"/>
        <item x="604"/>
        <item x="340"/>
        <item x="453"/>
        <item x="83"/>
        <item x="130"/>
        <item x="89"/>
        <item x="396"/>
        <item x="548"/>
        <item x="271"/>
        <item x="5"/>
        <item x="606"/>
        <item x="1"/>
        <item x="370"/>
        <item x="418"/>
        <item x="76"/>
        <item x="478"/>
        <item x="14"/>
        <item x="162"/>
        <item x="305"/>
        <item x="455"/>
        <item x="178"/>
        <item x="330"/>
        <item x="168"/>
        <item x="232"/>
        <item x="477"/>
        <item x="218"/>
        <item x="151"/>
        <item x="58"/>
        <item x="450"/>
        <item x="123"/>
        <item x="214"/>
        <item x="607"/>
        <item x="420"/>
        <item x="564"/>
        <item x="317"/>
        <item x="196"/>
        <item x="439"/>
        <item x="350"/>
        <item x="452"/>
        <item x="19"/>
        <item x="431"/>
        <item x="547"/>
        <item x="603"/>
        <item x="219"/>
        <item x="441"/>
        <item x="346"/>
        <item x="51"/>
        <item x="7"/>
        <item x="257"/>
        <item x="440"/>
        <item x="40"/>
        <item x="267"/>
        <item x="549"/>
        <item x="436"/>
        <item x="484"/>
        <item x="268"/>
        <item x="281"/>
        <item x="393"/>
        <item x="537"/>
        <item x="97"/>
        <item x="254"/>
        <item x="365"/>
        <item x="419"/>
        <item x="165"/>
        <item x="357"/>
        <item x="373"/>
        <item x="456"/>
        <item x="611"/>
        <item x="47"/>
        <item x="277"/>
        <item x="264"/>
        <item x="550"/>
        <item x="32"/>
        <item x="255"/>
        <item x="173"/>
        <item x="143"/>
        <item x="318"/>
        <item x="26"/>
        <item x="342"/>
        <item x="493"/>
        <item x="409"/>
        <item x="60"/>
        <item x="539"/>
        <item x="221"/>
        <item x="400"/>
        <item x="80"/>
        <item x="544"/>
        <item x="543"/>
        <item x="197"/>
        <item x="366"/>
        <item x="230"/>
        <item x="567"/>
        <item x="501"/>
        <item x="29"/>
        <item x="190"/>
        <item x="127"/>
        <item x="244"/>
        <item x="203"/>
        <item x="176"/>
        <item x="128"/>
        <item x="589"/>
        <item x="546"/>
        <item x="81"/>
        <item x="570"/>
        <item x="358"/>
        <item x="568"/>
        <item x="164"/>
        <item x="485"/>
        <item x="555"/>
        <item x="59"/>
        <item x="276"/>
        <item x="25"/>
        <item x="159"/>
        <item x="129"/>
        <item x="343"/>
        <item x="163"/>
        <item x="407"/>
        <item x="348"/>
        <item x="531"/>
        <item x="211"/>
        <item x="131"/>
        <item x="511"/>
        <item x="355"/>
        <item x="601"/>
        <item x="416"/>
        <item x="470"/>
        <item x="506"/>
        <item x="208"/>
        <item x="82"/>
        <item x="376"/>
        <item x="494"/>
        <item x="240"/>
        <item x="367"/>
        <item x="422"/>
        <item x="387"/>
        <item x="437"/>
        <item x="386"/>
        <item x="288"/>
        <item x="227"/>
        <item x="191"/>
        <item x="562"/>
        <item x="133"/>
        <item x="566"/>
        <item x="563"/>
        <item x="154"/>
        <item x="489"/>
        <item x="186"/>
        <item x="134"/>
        <item x="44"/>
        <item x="461"/>
        <item x="171"/>
        <item x="571"/>
        <item x="250"/>
        <item x="17"/>
        <item x="341"/>
        <item x="451"/>
        <item x="61"/>
        <item x="363"/>
        <item x="84"/>
        <item x="153"/>
        <item x="572"/>
        <item x="86"/>
        <item x="137"/>
        <item x="533"/>
        <item x="224"/>
        <item x="329"/>
        <item x="379"/>
        <item x="139"/>
        <item x="235"/>
        <item x="413"/>
        <item x="9"/>
        <item x="510"/>
        <item x="426"/>
        <item x="321"/>
        <item x="169"/>
        <item x="380"/>
        <item x="375"/>
        <item x="37"/>
        <item x="462"/>
        <item x="265"/>
        <item x="12"/>
        <item x="200"/>
        <item x="236"/>
        <item x="356"/>
        <item x="87"/>
        <item x="142"/>
        <item x="525"/>
        <item x="448"/>
        <item x="438"/>
        <item x="333"/>
        <item x="195"/>
        <item x="390"/>
        <item x="574"/>
        <item x="405"/>
        <item x="538"/>
        <item x="427"/>
        <item x="595"/>
        <item x="347"/>
        <item x="446"/>
        <item x="185"/>
        <item x="62"/>
        <item x="487"/>
        <item x="480"/>
        <item x="445"/>
        <item x="354"/>
        <item x="46"/>
        <item x="144"/>
        <item x="565"/>
        <item x="206"/>
        <item x="275"/>
        <item x="3"/>
        <item x="328"/>
        <item x="391"/>
        <item x="226"/>
        <item x="612"/>
        <item x="541"/>
        <item x="490"/>
        <item x="210"/>
        <item x="243"/>
        <item x="198"/>
        <item x="521"/>
        <item x="92"/>
        <item x="64"/>
        <item x="90"/>
        <item x="148"/>
        <item x="207"/>
        <item x="569"/>
        <item x="157"/>
        <item x="335"/>
        <item x="88"/>
        <item x="158"/>
        <item x="509"/>
        <item x="324"/>
        <item x="488"/>
        <item x="34"/>
        <item x="378"/>
        <item x="233"/>
        <item x="262"/>
        <item x="166"/>
        <item x="225"/>
        <item x="398"/>
        <item x="122"/>
        <item x="278"/>
        <item x="94"/>
        <item x="443"/>
        <item x="512"/>
        <item x="520"/>
        <item x="189"/>
        <item x="263"/>
        <item x="79"/>
        <item x="581"/>
        <item x="247"/>
        <item x="499"/>
        <item x="425"/>
        <item x="502"/>
        <item x="528"/>
        <item x="21"/>
        <item x="472"/>
        <item x="605"/>
        <item x="231"/>
        <item x="66"/>
        <item x="216"/>
        <item x="96"/>
        <item x="423"/>
        <item x="118"/>
        <item x="545"/>
        <item x="513"/>
        <item x="593"/>
        <item x="424"/>
        <item x="519"/>
        <item x="121"/>
        <item x="576"/>
        <item x="498"/>
        <item x="291"/>
        <item x="482"/>
        <item x="180"/>
        <item x="48"/>
        <item x="483"/>
        <item x="156"/>
        <item x="55"/>
        <item x="266"/>
        <item x="384"/>
        <item x="116"/>
        <item x="561"/>
        <item x="514"/>
        <item x="248"/>
        <item x="182"/>
        <item x="527"/>
        <item x="237"/>
        <item x="430"/>
        <item x="68"/>
        <item x="213"/>
        <item x="429"/>
        <item x="492"/>
        <item x="327"/>
        <item x="338"/>
        <item x="526"/>
        <item x="359"/>
        <item x="496"/>
        <item x="270"/>
        <item x="69"/>
        <item x="553"/>
        <item x="99"/>
        <item x="392"/>
        <item x="57"/>
        <item x="331"/>
        <item x="101"/>
        <item x="404"/>
        <item x="382"/>
        <item x="251"/>
        <item x="39"/>
        <item x="309"/>
        <item x="326"/>
        <item x="103"/>
        <item x="239"/>
        <item x="124"/>
        <item x="467"/>
        <item x="24"/>
        <item x="126"/>
        <item x="336"/>
        <item x="50"/>
        <item x="596"/>
        <item x="444"/>
        <item x="78"/>
        <item x="119"/>
        <item x="105"/>
        <item x="578"/>
        <item x="215"/>
        <item x="204"/>
        <item x="56"/>
        <item x="33"/>
        <item x="274"/>
        <item x="70"/>
        <item x="435"/>
        <item x="316"/>
        <item x="412"/>
        <item x="323"/>
        <item x="74"/>
        <item x="269"/>
        <item x="273"/>
        <item x="468"/>
        <item x="28"/>
        <item x="170"/>
        <item x="585"/>
        <item x="597"/>
        <item x="106"/>
        <item x="457"/>
        <item x="332"/>
        <item x="52"/>
        <item x="308"/>
        <item x="108"/>
        <item x="473"/>
        <item x="177"/>
        <item x="140"/>
        <item x="212"/>
        <item x="388"/>
        <item x="591"/>
        <item x="242"/>
        <item x="507"/>
        <item x="261"/>
        <item x="463"/>
        <item x="72"/>
        <item x="495"/>
        <item x="246"/>
        <item x="188"/>
        <item x="573"/>
        <item x="313"/>
        <item x="458"/>
        <item x="449"/>
        <item x="280"/>
        <item x="315"/>
        <item x="320"/>
        <item x="474"/>
        <item x="42"/>
        <item x="110"/>
        <item x="516"/>
        <item x="421"/>
        <item x="414"/>
        <item x="583"/>
        <item x="389"/>
        <item x="41"/>
        <item x="65"/>
        <item x="554"/>
        <item x="112"/>
        <item x="560"/>
        <item x="282"/>
        <item x="524"/>
        <item x="594"/>
        <item x="27"/>
        <item x="184"/>
        <item x="18"/>
        <item x="503"/>
        <item x="2"/>
        <item x="575"/>
        <item x="460"/>
        <item x="385"/>
        <item x="284"/>
        <item x="256"/>
        <item x="584"/>
        <item x="73"/>
        <item x="609"/>
        <item x="475"/>
        <item x="152"/>
        <item x="401"/>
        <item x="587"/>
        <item x="258"/>
        <item x="147"/>
        <item x="286"/>
        <item x="4"/>
        <item x="145"/>
        <item x="234"/>
        <item x="113"/>
        <item x="187"/>
        <item x="362"/>
        <item x="136"/>
        <item x="75"/>
        <item x="54"/>
        <item x="22"/>
        <item x="114"/>
        <item x="588"/>
        <item x="319"/>
        <item x="172"/>
        <item x="283"/>
        <item x="115"/>
        <item x="179"/>
        <item x="465"/>
        <item x="132"/>
        <item x="36"/>
        <item x="202"/>
        <item x="107"/>
        <item x="217"/>
        <item t="default"/>
      </items>
    </pivotField>
    <pivotField dataField="1"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148">
        <item h="1" x="133"/>
        <item h="1" x="79"/>
        <item h="1" x="48"/>
        <item h="1" x="29"/>
        <item h="1" x="32"/>
        <item h="1" x="96"/>
        <item h="1" x="132"/>
        <item h="1" x="108"/>
        <item h="1" x="23"/>
        <item h="1" x="19"/>
        <item h="1" x="128"/>
        <item h="1" x="41"/>
        <item h="1" x="16"/>
        <item h="1" x="8"/>
        <item h="1" x="92"/>
        <item h="1" x="134"/>
        <item h="1" x="143"/>
        <item h="1" x="97"/>
        <item h="1" x="46"/>
        <item h="1" x="113"/>
        <item h="1" x="11"/>
        <item h="1" x="27"/>
        <item h="1" x="36"/>
        <item h="1" x="35"/>
        <item h="1" x="86"/>
        <item h="1" x="144"/>
        <item h="1" x="22"/>
        <item h="1" x="65"/>
        <item h="1" x="124"/>
        <item h="1" x="55"/>
        <item h="1" x="95"/>
        <item h="1" x="18"/>
        <item h="1" x="34"/>
        <item h="1" x="3"/>
        <item h="1" x="68"/>
        <item h="1" x="127"/>
        <item h="1" x="90"/>
        <item h="1" x="52"/>
        <item h="1" x="77"/>
        <item h="1" x="50"/>
        <item h="1" x="51"/>
        <item h="1" x="17"/>
        <item h="1" x="30"/>
        <item h="1" x="31"/>
        <item h="1" x="81"/>
        <item h="1" x="63"/>
        <item h="1" x="44"/>
        <item h="1" x="60"/>
        <item h="1" x="10"/>
        <item h="1" x="43"/>
        <item h="1" x="38"/>
        <item h="1" x="42"/>
        <item h="1" x="109"/>
        <item h="1" x="28"/>
        <item h="1" x="122"/>
        <item h="1" x="84"/>
        <item h="1" x="116"/>
        <item h="1" x="57"/>
        <item h="1" x="45"/>
        <item h="1" x="47"/>
        <item h="1" x="69"/>
        <item h="1" x="70"/>
        <item h="1" x="74"/>
        <item h="1" x="26"/>
        <item h="1" x="64"/>
        <item h="1" x="119"/>
        <item h="1" x="40"/>
        <item h="1" x="107"/>
        <item h="1" x="72"/>
        <item h="1" x="89"/>
        <item h="1" x="71"/>
        <item h="1" x="115"/>
        <item h="1" x="62"/>
        <item h="1" x="4"/>
        <item h="1" x="129"/>
        <item h="1" x="146"/>
        <item h="1" x="61"/>
        <item h="1" x="1"/>
        <item h="1" x="58"/>
        <item h="1" x="73"/>
        <item h="1" x="37"/>
        <item h="1" x="131"/>
        <item h="1" x="110"/>
        <item h="1" x="2"/>
        <item h="1" x="121"/>
        <item h="1" x="53"/>
        <item h="1" x="54"/>
        <item h="1" x="25"/>
        <item h="1" x="5"/>
        <item h="1" x="125"/>
        <item h="1" x="56"/>
        <item h="1" x="20"/>
        <item h="1" x="9"/>
        <item h="1" x="99"/>
        <item h="1" x="83"/>
        <item h="1" x="59"/>
        <item h="1" x="24"/>
        <item h="1" x="49"/>
        <item h="1" x="112"/>
        <item h="1" x="15"/>
        <item h="1" x="66"/>
        <item h="1" x="103"/>
        <item h="1" x="117"/>
        <item h="1" x="14"/>
        <item h="1" x="142"/>
        <item h="1" x="7"/>
        <item h="1" x="98"/>
        <item h="1" x="105"/>
        <item h="1" x="106"/>
        <item h="1" x="145"/>
        <item h="1" x="91"/>
        <item h="1" x="102"/>
        <item h="1" x="80"/>
        <item h="1" x="118"/>
        <item h="1" x="111"/>
        <item h="1" x="67"/>
        <item h="1" x="94"/>
        <item h="1" x="87"/>
        <item h="1" x="85"/>
        <item h="1" x="33"/>
        <item h="1" x="88"/>
        <item h="1" x="21"/>
        <item h="1" x="136"/>
        <item h="1" x="12"/>
        <item h="1" x="120"/>
        <item h="1" x="39"/>
        <item h="1" x="13"/>
        <item h="1" x="123"/>
        <item h="1" x="93"/>
        <item h="1" x="140"/>
        <item h="1" x="137"/>
        <item h="1" x="135"/>
        <item h="1" x="138"/>
        <item h="1" x="100"/>
        <item h="1" x="130"/>
        <item h="1" x="78"/>
        <item x="114"/>
        <item x="75"/>
        <item x="101"/>
        <item x="141"/>
        <item x="76"/>
        <item x="82"/>
        <item h="1" x="104"/>
        <item h="1" x="139"/>
        <item h="1" x="6"/>
        <item h="1" x="126"/>
        <item h="1" x="0"/>
        <item t="default"/>
      </items>
    </pivotField>
    <pivotField showAll="0"/>
    <pivotField showAll="0"/>
  </pivotFields>
  <rowFields count="1">
    <field x="4"/>
  </rowFields>
  <rowItems count="2">
    <i>
      <x/>
    </i>
    <i t="grand">
      <x/>
    </i>
  </rowItems>
  <colItems count="1">
    <i/>
  </colItems>
  <pageFields count="1">
    <pageField fld="9" hier="-1"/>
  </pageFields>
  <dataFields count="1">
    <dataField name="Count of TITLE_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E79635-1623-4C0E-9BBD-A599B36DFF17}" name="Table1" displayName="Table1" ref="A1:L828" totalsRowShown="0" headerRowDxfId="0">
  <autoFilter ref="A1:L828" xr:uid="{A1E79635-1623-4C0E-9BBD-A599B36DFF17}"/>
  <tableColumns count="12">
    <tableColumn id="1" xr3:uid="{700E239D-EC31-43BD-84DC-5D87043E3894}" name="title"/>
    <tableColumn id="2" xr3:uid="{4618C2F0-C3F9-4585-9E9D-5AAAFEEDC113}" name="TITLE_Id"/>
    <tableColumn id="3" xr3:uid="{925F8790-2120-4CA3-B69C-24DF0E174A42}" name="CHANNEL"/>
    <tableColumn id="4" xr3:uid="{7A0B2903-C448-40AF-9FA4-C381E2D288AC}" name="PROD_TYP"/>
    <tableColumn id="5" xr3:uid="{A366C21C-2C5A-4B38-9C1D-809922EAC6C3}" name="SERIES"/>
    <tableColumn id="6" xr3:uid="{3F6D0B53-17F6-4419-91B9-DBF92D3CFC83}" name="CH1_GENRE"/>
    <tableColumn id="7" xr3:uid="{147EEE0A-E3E3-4B61-B630-E53EBEF37731}" name="CH1_THEME"/>
    <tableColumn id="8" xr3:uid="{D7010CC3-6E4E-4739-A9E8-2CB82BFEACE9}" name="CH2_CATEGORY"/>
    <tableColumn id="9" xr3:uid="{C706D04C-ABDF-43C0-B7BA-A7BF58143EE6}" name="CH2_SUBCATEGORY"/>
    <tableColumn id="10" xr3:uid="{92F3B994-CEF6-4DBB-9917-AD107FE60D65}" name="LEXILE_11_DESC"/>
    <tableColumn id="11" xr3:uid="{FA24DBC3-9510-433E-BC76-68FF6429E54E}" name="total_units"/>
    <tableColumn id="12" xr3:uid="{B538C7E2-8411-4B4D-83AF-EC67897D06C6}" name="UNIT_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0"/>
  <sheetViews>
    <sheetView tabSelected="1" workbookViewId="0">
      <selection activeCell="A18" sqref="A18"/>
    </sheetView>
  </sheetViews>
  <sheetFormatPr defaultRowHeight="14.4" x14ac:dyDescent="0.3"/>
  <cols>
    <col min="1" max="1" width="120.5546875" bestFit="1" customWidth="1"/>
    <col min="2" max="2" width="10.44140625" bestFit="1" customWidth="1"/>
    <col min="4" max="4" width="68.109375" bestFit="1" customWidth="1"/>
    <col min="5" max="5" width="146.44140625" bestFit="1" customWidth="1"/>
    <col min="6" max="6" width="34.5546875" bestFit="1" customWidth="1"/>
    <col min="7" max="7" width="23.5546875" bestFit="1" customWidth="1"/>
  </cols>
  <sheetData>
    <row r="1" spans="1:9" x14ac:dyDescent="0.3">
      <c r="A1" s="1" t="s">
        <v>1357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">
      <c r="A2" t="s">
        <v>1358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I2">
        <v>2</v>
      </c>
    </row>
    <row r="3" spans="1:9" x14ac:dyDescent="0.3">
      <c r="A3" t="s">
        <v>1359</v>
      </c>
      <c r="B3" t="s">
        <v>12</v>
      </c>
      <c r="C3" t="s">
        <v>20</v>
      </c>
      <c r="E3" t="s">
        <v>21</v>
      </c>
      <c r="H3" t="s">
        <v>22</v>
      </c>
      <c r="I3">
        <v>1</v>
      </c>
    </row>
    <row r="4" spans="1:9" x14ac:dyDescent="0.3">
      <c r="A4" t="s">
        <v>1360</v>
      </c>
      <c r="B4" t="s">
        <v>12</v>
      </c>
      <c r="C4" t="s">
        <v>20</v>
      </c>
      <c r="E4" t="s">
        <v>24</v>
      </c>
      <c r="I4">
        <v>2</v>
      </c>
    </row>
    <row r="5" spans="1:9" x14ac:dyDescent="0.3">
      <c r="A5" t="s">
        <v>1358</v>
      </c>
      <c r="B5" t="s">
        <v>12</v>
      </c>
      <c r="C5" t="s">
        <v>14</v>
      </c>
      <c r="D5" t="s">
        <v>15</v>
      </c>
      <c r="E5" t="s">
        <v>16</v>
      </c>
      <c r="F5" t="s">
        <v>17</v>
      </c>
      <c r="I5">
        <v>1</v>
      </c>
    </row>
    <row r="6" spans="1:9" x14ac:dyDescent="0.3">
      <c r="A6" t="s">
        <v>1361</v>
      </c>
      <c r="B6" t="s">
        <v>12</v>
      </c>
      <c r="C6" t="s">
        <v>20</v>
      </c>
      <c r="E6" t="s">
        <v>26</v>
      </c>
      <c r="F6" t="s">
        <v>27</v>
      </c>
      <c r="G6" t="s">
        <v>28</v>
      </c>
      <c r="H6" t="s">
        <v>29</v>
      </c>
      <c r="I6">
        <v>1</v>
      </c>
    </row>
    <row r="7" spans="1:9" x14ac:dyDescent="0.3">
      <c r="A7" t="s">
        <v>1362</v>
      </c>
      <c r="B7" t="s">
        <v>12</v>
      </c>
      <c r="C7" t="s">
        <v>20</v>
      </c>
      <c r="D7" t="s">
        <v>31</v>
      </c>
      <c r="E7" t="s">
        <v>32</v>
      </c>
      <c r="I7">
        <v>1</v>
      </c>
    </row>
    <row r="8" spans="1:9" x14ac:dyDescent="0.3">
      <c r="A8" t="s">
        <v>1363</v>
      </c>
      <c r="B8" t="s">
        <v>12</v>
      </c>
      <c r="C8" t="s">
        <v>20</v>
      </c>
      <c r="D8" t="s">
        <v>34</v>
      </c>
      <c r="E8" t="s">
        <v>35</v>
      </c>
      <c r="F8" t="s">
        <v>27</v>
      </c>
      <c r="G8" t="s">
        <v>36</v>
      </c>
      <c r="I8">
        <v>1</v>
      </c>
    </row>
    <row r="9" spans="1:9" x14ac:dyDescent="0.3">
      <c r="A9" t="s">
        <v>1364</v>
      </c>
      <c r="B9" t="s">
        <v>12</v>
      </c>
      <c r="C9" t="s">
        <v>20</v>
      </c>
      <c r="D9" t="s">
        <v>34</v>
      </c>
      <c r="E9" t="s">
        <v>38</v>
      </c>
      <c r="I9">
        <v>2</v>
      </c>
    </row>
    <row r="10" spans="1:9" x14ac:dyDescent="0.3">
      <c r="A10" t="s">
        <v>1365</v>
      </c>
      <c r="B10" t="s">
        <v>12</v>
      </c>
      <c r="C10" t="s">
        <v>20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>
        <v>1</v>
      </c>
    </row>
    <row r="11" spans="1:9" x14ac:dyDescent="0.3">
      <c r="A11" t="s">
        <v>1366</v>
      </c>
      <c r="B11" t="s">
        <v>12</v>
      </c>
      <c r="C11" t="s">
        <v>14</v>
      </c>
      <c r="D11" t="s">
        <v>46</v>
      </c>
      <c r="E11" t="s">
        <v>47</v>
      </c>
      <c r="F11" t="s">
        <v>48</v>
      </c>
      <c r="I11">
        <v>1</v>
      </c>
    </row>
    <row r="12" spans="1:9" x14ac:dyDescent="0.3">
      <c r="A12" t="s">
        <v>1367</v>
      </c>
      <c r="B12" t="s">
        <v>12</v>
      </c>
      <c r="C12" t="s">
        <v>14</v>
      </c>
      <c r="D12" t="s">
        <v>50</v>
      </c>
      <c r="E12" t="s">
        <v>51</v>
      </c>
      <c r="F12" t="s">
        <v>52</v>
      </c>
      <c r="I12">
        <v>1</v>
      </c>
    </row>
    <row r="13" spans="1:9" x14ac:dyDescent="0.3">
      <c r="A13" t="s">
        <v>1368</v>
      </c>
      <c r="B13" t="s">
        <v>12</v>
      </c>
      <c r="C13" t="s">
        <v>14</v>
      </c>
      <c r="D13" t="s">
        <v>34</v>
      </c>
      <c r="E13" t="s">
        <v>54</v>
      </c>
      <c r="F13" t="s">
        <v>55</v>
      </c>
      <c r="H13" t="s">
        <v>56</v>
      </c>
      <c r="I13">
        <v>1</v>
      </c>
    </row>
    <row r="14" spans="1:9" x14ac:dyDescent="0.3">
      <c r="A14" t="s">
        <v>1369</v>
      </c>
      <c r="B14" t="s">
        <v>12</v>
      </c>
      <c r="C14" t="s">
        <v>20</v>
      </c>
      <c r="D14" t="s">
        <v>58</v>
      </c>
      <c r="E14" t="s">
        <v>59</v>
      </c>
      <c r="F14" t="s">
        <v>27</v>
      </c>
      <c r="G14" t="s">
        <v>28</v>
      </c>
      <c r="H14" t="s">
        <v>60</v>
      </c>
      <c r="I14">
        <v>1</v>
      </c>
    </row>
    <row r="15" spans="1:9" x14ac:dyDescent="0.3">
      <c r="A15" t="s">
        <v>1370</v>
      </c>
      <c r="B15" t="s">
        <v>12</v>
      </c>
      <c r="C15" t="s">
        <v>20</v>
      </c>
      <c r="D15" t="s">
        <v>34</v>
      </c>
      <c r="E15" t="s">
        <v>62</v>
      </c>
      <c r="F15" t="s">
        <v>27</v>
      </c>
      <c r="G15" t="s">
        <v>28</v>
      </c>
      <c r="H15" t="s">
        <v>63</v>
      </c>
      <c r="I15">
        <v>1</v>
      </c>
    </row>
    <row r="16" spans="1:9" x14ac:dyDescent="0.3">
      <c r="A16" t="s">
        <v>1371</v>
      </c>
      <c r="B16" t="s">
        <v>12</v>
      </c>
      <c r="C16" t="s">
        <v>20</v>
      </c>
      <c r="D16" t="s">
        <v>46</v>
      </c>
      <c r="E16" t="s">
        <v>65</v>
      </c>
      <c r="F16" t="s">
        <v>48</v>
      </c>
      <c r="I16">
        <v>2</v>
      </c>
    </row>
    <row r="17" spans="1:9" x14ac:dyDescent="0.3">
      <c r="A17" t="s">
        <v>1372</v>
      </c>
      <c r="B17" t="s">
        <v>12</v>
      </c>
      <c r="C17" t="s">
        <v>20</v>
      </c>
      <c r="D17" t="s">
        <v>34</v>
      </c>
      <c r="E17" t="s">
        <v>67</v>
      </c>
      <c r="I17">
        <v>1</v>
      </c>
    </row>
    <row r="18" spans="1:9" x14ac:dyDescent="0.3">
      <c r="A18" t="s">
        <v>1373</v>
      </c>
      <c r="B18" t="s">
        <v>12</v>
      </c>
      <c r="C18" t="s">
        <v>20</v>
      </c>
      <c r="D18" t="s">
        <v>34</v>
      </c>
      <c r="E18" t="s">
        <v>69</v>
      </c>
      <c r="F18" t="s">
        <v>27</v>
      </c>
      <c r="H18" t="s">
        <v>29</v>
      </c>
      <c r="I18">
        <v>1</v>
      </c>
    </row>
    <row r="19" spans="1:9" x14ac:dyDescent="0.3">
      <c r="A19" t="s">
        <v>1374</v>
      </c>
      <c r="B19" t="s">
        <v>12</v>
      </c>
      <c r="C19" t="s">
        <v>20</v>
      </c>
      <c r="D19" t="s">
        <v>34</v>
      </c>
      <c r="E19" t="s">
        <v>71</v>
      </c>
      <c r="I19">
        <v>1</v>
      </c>
    </row>
    <row r="20" spans="1:9" x14ac:dyDescent="0.3">
      <c r="A20" t="s">
        <v>1375</v>
      </c>
      <c r="B20" t="s">
        <v>12</v>
      </c>
      <c r="C20" t="s">
        <v>20</v>
      </c>
      <c r="E20" t="s">
        <v>73</v>
      </c>
      <c r="H20" t="s">
        <v>74</v>
      </c>
      <c r="I20">
        <v>1</v>
      </c>
    </row>
    <row r="21" spans="1:9" x14ac:dyDescent="0.3">
      <c r="A21" t="s">
        <v>1376</v>
      </c>
      <c r="B21" t="s">
        <v>12</v>
      </c>
      <c r="C21" t="s">
        <v>20</v>
      </c>
      <c r="D21" t="s">
        <v>34</v>
      </c>
      <c r="E21" t="s">
        <v>76</v>
      </c>
      <c r="F21" t="s">
        <v>42</v>
      </c>
      <c r="G21" t="s">
        <v>77</v>
      </c>
      <c r="H21" t="s">
        <v>78</v>
      </c>
      <c r="I21">
        <v>1</v>
      </c>
    </row>
    <row r="22" spans="1:9" x14ac:dyDescent="0.3">
      <c r="A22" t="s">
        <v>1377</v>
      </c>
      <c r="B22" t="s">
        <v>12</v>
      </c>
      <c r="C22" t="s">
        <v>20</v>
      </c>
      <c r="E22" t="s">
        <v>80</v>
      </c>
      <c r="H22" t="s">
        <v>81</v>
      </c>
      <c r="I22">
        <v>1</v>
      </c>
    </row>
    <row r="23" spans="1:9" x14ac:dyDescent="0.3">
      <c r="A23" t="s">
        <v>1378</v>
      </c>
      <c r="B23" t="s">
        <v>12</v>
      </c>
      <c r="C23" t="s">
        <v>20</v>
      </c>
      <c r="E23" t="s">
        <v>83</v>
      </c>
      <c r="I23">
        <v>1</v>
      </c>
    </row>
    <row r="24" spans="1:9" x14ac:dyDescent="0.3">
      <c r="A24" t="s">
        <v>1379</v>
      </c>
      <c r="B24" t="s">
        <v>12</v>
      </c>
      <c r="C24" t="s">
        <v>20</v>
      </c>
      <c r="D24" t="s">
        <v>50</v>
      </c>
      <c r="E24" t="s">
        <v>85</v>
      </c>
      <c r="F24" t="s">
        <v>42</v>
      </c>
      <c r="G24" t="s">
        <v>86</v>
      </c>
      <c r="H24" t="s">
        <v>87</v>
      </c>
      <c r="I24">
        <v>1</v>
      </c>
    </row>
    <row r="25" spans="1:9" x14ac:dyDescent="0.3">
      <c r="A25" t="s">
        <v>1380</v>
      </c>
      <c r="B25" t="s">
        <v>12</v>
      </c>
      <c r="C25" t="s">
        <v>20</v>
      </c>
      <c r="D25" t="s">
        <v>40</v>
      </c>
      <c r="E25" t="s">
        <v>89</v>
      </c>
      <c r="F25" t="s">
        <v>90</v>
      </c>
      <c r="I25">
        <v>1</v>
      </c>
    </row>
    <row r="26" spans="1:9" x14ac:dyDescent="0.3">
      <c r="A26" t="s">
        <v>1381</v>
      </c>
      <c r="B26" t="s">
        <v>12</v>
      </c>
      <c r="C26" t="s">
        <v>20</v>
      </c>
      <c r="D26" t="s">
        <v>34</v>
      </c>
      <c r="E26" t="s">
        <v>92</v>
      </c>
      <c r="I26">
        <v>1</v>
      </c>
    </row>
    <row r="27" spans="1:9" x14ac:dyDescent="0.3">
      <c r="A27" t="s">
        <v>1382</v>
      </c>
      <c r="B27" t="s">
        <v>12</v>
      </c>
      <c r="C27" t="s">
        <v>20</v>
      </c>
      <c r="D27" t="s">
        <v>94</v>
      </c>
      <c r="E27" t="s">
        <v>95</v>
      </c>
      <c r="I27">
        <v>1</v>
      </c>
    </row>
    <row r="28" spans="1:9" x14ac:dyDescent="0.3">
      <c r="A28" t="s">
        <v>1383</v>
      </c>
      <c r="B28" t="s">
        <v>12</v>
      </c>
      <c r="C28" t="s">
        <v>20</v>
      </c>
      <c r="D28" t="s">
        <v>97</v>
      </c>
      <c r="E28" t="s">
        <v>98</v>
      </c>
      <c r="F28" t="s">
        <v>99</v>
      </c>
      <c r="I28">
        <v>1</v>
      </c>
    </row>
    <row r="29" spans="1:9" x14ac:dyDescent="0.3">
      <c r="A29" t="s">
        <v>1384</v>
      </c>
      <c r="B29" t="s">
        <v>12</v>
      </c>
      <c r="C29" t="s">
        <v>20</v>
      </c>
      <c r="D29" t="s">
        <v>34</v>
      </c>
      <c r="E29" t="s">
        <v>101</v>
      </c>
      <c r="F29" t="s">
        <v>99</v>
      </c>
      <c r="G29" t="s">
        <v>102</v>
      </c>
      <c r="I29">
        <v>1</v>
      </c>
    </row>
    <row r="30" spans="1:9" x14ac:dyDescent="0.3">
      <c r="A30" t="s">
        <v>1385</v>
      </c>
      <c r="B30" t="s">
        <v>12</v>
      </c>
      <c r="C30" t="s">
        <v>14</v>
      </c>
      <c r="D30" t="s">
        <v>104</v>
      </c>
      <c r="E30" t="s">
        <v>105</v>
      </c>
      <c r="F30" t="s">
        <v>52</v>
      </c>
      <c r="I30">
        <v>1</v>
      </c>
    </row>
    <row r="31" spans="1:9" x14ac:dyDescent="0.3">
      <c r="A31" t="s">
        <v>1386</v>
      </c>
      <c r="B31" t="s">
        <v>12</v>
      </c>
      <c r="C31" t="s">
        <v>20</v>
      </c>
      <c r="D31" t="s">
        <v>97</v>
      </c>
      <c r="E31" t="s">
        <v>107</v>
      </c>
      <c r="I31">
        <v>1</v>
      </c>
    </row>
    <row r="32" spans="1:9" x14ac:dyDescent="0.3">
      <c r="A32" t="s">
        <v>1387</v>
      </c>
      <c r="B32" t="s">
        <v>12</v>
      </c>
      <c r="C32" t="s">
        <v>20</v>
      </c>
      <c r="D32" t="s">
        <v>109</v>
      </c>
      <c r="E32" t="s">
        <v>110</v>
      </c>
      <c r="F32" t="s">
        <v>27</v>
      </c>
      <c r="G32" t="s">
        <v>28</v>
      </c>
      <c r="H32" t="s">
        <v>111</v>
      </c>
      <c r="I32">
        <v>2</v>
      </c>
    </row>
    <row r="33" spans="1:9" x14ac:dyDescent="0.3">
      <c r="A33" t="s">
        <v>1388</v>
      </c>
      <c r="B33" t="s">
        <v>12</v>
      </c>
      <c r="C33" t="s">
        <v>20</v>
      </c>
      <c r="D33" t="s">
        <v>113</v>
      </c>
      <c r="E33" t="s">
        <v>114</v>
      </c>
      <c r="I33">
        <v>1</v>
      </c>
    </row>
    <row r="34" spans="1:9" x14ac:dyDescent="0.3">
      <c r="A34" t="s">
        <v>1389</v>
      </c>
      <c r="B34" t="s">
        <v>12</v>
      </c>
      <c r="C34" t="s">
        <v>20</v>
      </c>
      <c r="D34" t="s">
        <v>116</v>
      </c>
      <c r="F34" t="s">
        <v>17</v>
      </c>
      <c r="H34" t="s">
        <v>117</v>
      </c>
      <c r="I34">
        <v>1</v>
      </c>
    </row>
    <row r="35" spans="1:9" x14ac:dyDescent="0.3">
      <c r="A35" t="s">
        <v>1390</v>
      </c>
      <c r="B35" t="s">
        <v>12</v>
      </c>
      <c r="C35" t="s">
        <v>20</v>
      </c>
      <c r="E35" t="s">
        <v>119</v>
      </c>
      <c r="I35">
        <v>1</v>
      </c>
    </row>
    <row r="36" spans="1:9" x14ac:dyDescent="0.3">
      <c r="A36" t="s">
        <v>1391</v>
      </c>
      <c r="B36" t="s">
        <v>121</v>
      </c>
      <c r="C36" t="s">
        <v>20</v>
      </c>
      <c r="D36" t="s">
        <v>34</v>
      </c>
      <c r="E36" t="s">
        <v>122</v>
      </c>
      <c r="F36" t="s">
        <v>17</v>
      </c>
      <c r="H36" t="s">
        <v>123</v>
      </c>
      <c r="I36">
        <v>1</v>
      </c>
    </row>
    <row r="37" spans="1:9" x14ac:dyDescent="0.3">
      <c r="A37" t="s">
        <v>1392</v>
      </c>
      <c r="B37" t="s">
        <v>121</v>
      </c>
      <c r="C37" t="s">
        <v>20</v>
      </c>
      <c r="E37" t="s">
        <v>125</v>
      </c>
      <c r="F37" t="s">
        <v>27</v>
      </c>
      <c r="G37" t="s">
        <v>28</v>
      </c>
      <c r="H37" t="s">
        <v>126</v>
      </c>
      <c r="I37">
        <v>1</v>
      </c>
    </row>
    <row r="38" spans="1:9" x14ac:dyDescent="0.3">
      <c r="A38" t="s">
        <v>1393</v>
      </c>
      <c r="B38" t="s">
        <v>121</v>
      </c>
      <c r="C38" t="s">
        <v>20</v>
      </c>
      <c r="D38" t="s">
        <v>116</v>
      </c>
      <c r="E38" t="s">
        <v>128</v>
      </c>
      <c r="F38" t="s">
        <v>27</v>
      </c>
      <c r="G38" t="s">
        <v>102</v>
      </c>
      <c r="H38" t="s">
        <v>129</v>
      </c>
      <c r="I38">
        <v>1</v>
      </c>
    </row>
    <row r="39" spans="1:9" x14ac:dyDescent="0.3">
      <c r="A39" t="s">
        <v>1394</v>
      </c>
      <c r="B39" t="s">
        <v>121</v>
      </c>
      <c r="C39" t="s">
        <v>20</v>
      </c>
      <c r="F39" t="s">
        <v>131</v>
      </c>
      <c r="I39">
        <v>1</v>
      </c>
    </row>
    <row r="40" spans="1:9" x14ac:dyDescent="0.3">
      <c r="A40" t="s">
        <v>1395</v>
      </c>
      <c r="B40" t="s">
        <v>121</v>
      </c>
      <c r="C40" t="s">
        <v>20</v>
      </c>
      <c r="D40" t="s">
        <v>34</v>
      </c>
      <c r="E40" t="s">
        <v>133</v>
      </c>
      <c r="F40" t="s">
        <v>99</v>
      </c>
      <c r="G40" t="s">
        <v>77</v>
      </c>
      <c r="I40">
        <v>1</v>
      </c>
    </row>
    <row r="41" spans="1:9" x14ac:dyDescent="0.3">
      <c r="A41" t="s">
        <v>1396</v>
      </c>
      <c r="B41" t="s">
        <v>121</v>
      </c>
      <c r="C41" t="s">
        <v>20</v>
      </c>
      <c r="D41" t="s">
        <v>34</v>
      </c>
      <c r="E41" t="s">
        <v>135</v>
      </c>
      <c r="F41" t="s">
        <v>27</v>
      </c>
      <c r="G41" t="s">
        <v>102</v>
      </c>
      <c r="I41">
        <v>2</v>
      </c>
    </row>
    <row r="42" spans="1:9" x14ac:dyDescent="0.3">
      <c r="A42" t="s">
        <v>1397</v>
      </c>
      <c r="B42" t="s">
        <v>121</v>
      </c>
      <c r="C42" t="s">
        <v>14</v>
      </c>
      <c r="F42" t="s">
        <v>52</v>
      </c>
      <c r="I42">
        <v>1</v>
      </c>
    </row>
    <row r="43" spans="1:9" x14ac:dyDescent="0.3">
      <c r="A43" t="s">
        <v>1398</v>
      </c>
      <c r="B43" t="s">
        <v>121</v>
      </c>
      <c r="C43" t="s">
        <v>20</v>
      </c>
      <c r="F43" t="s">
        <v>27</v>
      </c>
      <c r="G43" t="s">
        <v>28</v>
      </c>
      <c r="H43" t="s">
        <v>138</v>
      </c>
      <c r="I43">
        <v>1</v>
      </c>
    </row>
    <row r="44" spans="1:9" x14ac:dyDescent="0.3">
      <c r="A44" t="s">
        <v>1399</v>
      </c>
      <c r="B44" t="s">
        <v>121</v>
      </c>
      <c r="C44" t="s">
        <v>20</v>
      </c>
      <c r="F44" t="s">
        <v>140</v>
      </c>
      <c r="I44">
        <v>1</v>
      </c>
    </row>
    <row r="45" spans="1:9" x14ac:dyDescent="0.3">
      <c r="A45" t="s">
        <v>1400</v>
      </c>
      <c r="B45" t="s">
        <v>121</v>
      </c>
      <c r="C45" t="s">
        <v>20</v>
      </c>
      <c r="D45" t="s">
        <v>34</v>
      </c>
      <c r="E45" t="s">
        <v>142</v>
      </c>
      <c r="F45" t="s">
        <v>27</v>
      </c>
      <c r="G45" t="s">
        <v>28</v>
      </c>
      <c r="I45">
        <v>1</v>
      </c>
    </row>
    <row r="46" spans="1:9" x14ac:dyDescent="0.3">
      <c r="A46" t="s">
        <v>1401</v>
      </c>
      <c r="B46" t="s">
        <v>121</v>
      </c>
      <c r="C46" t="s">
        <v>14</v>
      </c>
      <c r="D46" t="s">
        <v>34</v>
      </c>
      <c r="E46" t="s">
        <v>144</v>
      </c>
      <c r="F46" t="s">
        <v>131</v>
      </c>
      <c r="H46" t="s">
        <v>145</v>
      </c>
      <c r="I46">
        <v>2</v>
      </c>
    </row>
    <row r="47" spans="1:9" x14ac:dyDescent="0.3">
      <c r="A47" t="s">
        <v>1402</v>
      </c>
      <c r="B47" t="s">
        <v>121</v>
      </c>
      <c r="C47" t="s">
        <v>20</v>
      </c>
      <c r="D47" t="s">
        <v>147</v>
      </c>
      <c r="F47" t="s">
        <v>27</v>
      </c>
      <c r="G47" t="s">
        <v>148</v>
      </c>
      <c r="I47">
        <v>1</v>
      </c>
    </row>
    <row r="48" spans="1:9" x14ac:dyDescent="0.3">
      <c r="A48" t="s">
        <v>1403</v>
      </c>
      <c r="B48" t="s">
        <v>121</v>
      </c>
      <c r="C48" t="s">
        <v>20</v>
      </c>
      <c r="D48" t="s">
        <v>97</v>
      </c>
      <c r="E48" t="s">
        <v>150</v>
      </c>
      <c r="F48" t="s">
        <v>99</v>
      </c>
      <c r="G48" t="s">
        <v>151</v>
      </c>
      <c r="I48">
        <v>1</v>
      </c>
    </row>
    <row r="49" spans="1:9" x14ac:dyDescent="0.3">
      <c r="A49" t="s">
        <v>1404</v>
      </c>
      <c r="B49" t="s">
        <v>121</v>
      </c>
      <c r="C49" t="s">
        <v>14</v>
      </c>
      <c r="D49" t="s">
        <v>153</v>
      </c>
      <c r="E49" t="s">
        <v>154</v>
      </c>
      <c r="F49" t="s">
        <v>52</v>
      </c>
      <c r="H49" t="s">
        <v>155</v>
      </c>
      <c r="I49">
        <v>1</v>
      </c>
    </row>
    <row r="50" spans="1:9" x14ac:dyDescent="0.3">
      <c r="A50" t="s">
        <v>1405</v>
      </c>
      <c r="B50" t="s">
        <v>121</v>
      </c>
      <c r="C50" t="s">
        <v>20</v>
      </c>
      <c r="E50" t="s">
        <v>157</v>
      </c>
      <c r="F50" t="s">
        <v>27</v>
      </c>
      <c r="G50" t="s">
        <v>28</v>
      </c>
      <c r="H50" t="s">
        <v>158</v>
      </c>
      <c r="I50">
        <v>1</v>
      </c>
    </row>
    <row r="51" spans="1:9" x14ac:dyDescent="0.3">
      <c r="A51" t="s">
        <v>1406</v>
      </c>
      <c r="B51" t="s">
        <v>121</v>
      </c>
      <c r="C51" t="s">
        <v>20</v>
      </c>
      <c r="D51" t="s">
        <v>160</v>
      </c>
      <c r="E51" t="s">
        <v>161</v>
      </c>
      <c r="F51" t="s">
        <v>27</v>
      </c>
      <c r="G51" t="s">
        <v>102</v>
      </c>
      <c r="I51">
        <v>1</v>
      </c>
    </row>
    <row r="52" spans="1:9" x14ac:dyDescent="0.3">
      <c r="A52" t="s">
        <v>1407</v>
      </c>
      <c r="B52" t="s">
        <v>121</v>
      </c>
      <c r="C52" t="s">
        <v>20</v>
      </c>
      <c r="D52" t="s">
        <v>163</v>
      </c>
      <c r="F52" t="s">
        <v>164</v>
      </c>
      <c r="I52">
        <v>1</v>
      </c>
    </row>
    <row r="53" spans="1:9" x14ac:dyDescent="0.3">
      <c r="A53" t="s">
        <v>1408</v>
      </c>
      <c r="B53" t="s">
        <v>121</v>
      </c>
      <c r="C53" t="s">
        <v>20</v>
      </c>
      <c r="D53" t="s">
        <v>166</v>
      </c>
      <c r="E53" t="s">
        <v>167</v>
      </c>
      <c r="F53" t="s">
        <v>131</v>
      </c>
      <c r="I53">
        <v>3</v>
      </c>
    </row>
    <row r="54" spans="1:9" x14ac:dyDescent="0.3">
      <c r="A54" t="s">
        <v>1409</v>
      </c>
      <c r="B54" t="s">
        <v>121</v>
      </c>
      <c r="C54" t="s">
        <v>14</v>
      </c>
      <c r="D54" t="s">
        <v>104</v>
      </c>
      <c r="E54" t="s">
        <v>169</v>
      </c>
      <c r="F54" t="s">
        <v>52</v>
      </c>
      <c r="H54" t="s">
        <v>155</v>
      </c>
      <c r="I54">
        <v>1</v>
      </c>
    </row>
    <row r="55" spans="1:9" x14ac:dyDescent="0.3">
      <c r="A55" t="s">
        <v>1410</v>
      </c>
      <c r="B55" t="s">
        <v>121</v>
      </c>
      <c r="C55" t="s">
        <v>20</v>
      </c>
      <c r="E55" t="s">
        <v>171</v>
      </c>
      <c r="F55" t="s">
        <v>27</v>
      </c>
      <c r="G55" t="s">
        <v>28</v>
      </c>
      <c r="H55" t="s">
        <v>172</v>
      </c>
      <c r="I55">
        <v>3</v>
      </c>
    </row>
    <row r="56" spans="1:9" x14ac:dyDescent="0.3">
      <c r="A56" t="s">
        <v>1411</v>
      </c>
      <c r="B56" t="s">
        <v>121</v>
      </c>
      <c r="C56" t="s">
        <v>20</v>
      </c>
      <c r="D56" t="s">
        <v>174</v>
      </c>
      <c r="E56" t="s">
        <v>175</v>
      </c>
      <c r="F56" t="s">
        <v>176</v>
      </c>
      <c r="I56">
        <v>2</v>
      </c>
    </row>
    <row r="57" spans="1:9" x14ac:dyDescent="0.3">
      <c r="A57" t="s">
        <v>1412</v>
      </c>
      <c r="B57" t="s">
        <v>121</v>
      </c>
      <c r="C57" t="s">
        <v>20</v>
      </c>
      <c r="D57" t="s">
        <v>40</v>
      </c>
      <c r="E57" t="s">
        <v>178</v>
      </c>
      <c r="F57" t="s">
        <v>90</v>
      </c>
      <c r="I57">
        <v>1</v>
      </c>
    </row>
    <row r="58" spans="1:9" x14ac:dyDescent="0.3">
      <c r="A58" t="s">
        <v>1413</v>
      </c>
      <c r="B58" t="s">
        <v>121</v>
      </c>
      <c r="C58" t="s">
        <v>14</v>
      </c>
      <c r="F58" t="s">
        <v>52</v>
      </c>
      <c r="I58">
        <v>5</v>
      </c>
    </row>
    <row r="59" spans="1:9" x14ac:dyDescent="0.3">
      <c r="A59" t="s">
        <v>1414</v>
      </c>
      <c r="B59" t="s">
        <v>121</v>
      </c>
      <c r="C59" t="s">
        <v>20</v>
      </c>
      <c r="D59" t="s">
        <v>181</v>
      </c>
      <c r="E59" t="s">
        <v>150</v>
      </c>
      <c r="F59" t="s">
        <v>17</v>
      </c>
      <c r="H59" t="s">
        <v>182</v>
      </c>
      <c r="I59">
        <v>2</v>
      </c>
    </row>
    <row r="60" spans="1:9" x14ac:dyDescent="0.3">
      <c r="A60" t="s">
        <v>1415</v>
      </c>
      <c r="B60" t="s">
        <v>121</v>
      </c>
      <c r="C60" t="s">
        <v>20</v>
      </c>
      <c r="D60" t="s">
        <v>184</v>
      </c>
      <c r="E60" t="s">
        <v>185</v>
      </c>
      <c r="F60" t="s">
        <v>131</v>
      </c>
      <c r="H60" t="s">
        <v>186</v>
      </c>
      <c r="I60">
        <v>1</v>
      </c>
    </row>
    <row r="61" spans="1:9" x14ac:dyDescent="0.3">
      <c r="A61" t="s">
        <v>1416</v>
      </c>
      <c r="B61" t="s">
        <v>121</v>
      </c>
      <c r="C61" t="s">
        <v>20</v>
      </c>
      <c r="F61" t="s">
        <v>27</v>
      </c>
      <c r="G61" t="s">
        <v>28</v>
      </c>
      <c r="I61">
        <v>3</v>
      </c>
    </row>
    <row r="62" spans="1:9" x14ac:dyDescent="0.3">
      <c r="A62" t="s">
        <v>1417</v>
      </c>
      <c r="B62" t="s">
        <v>121</v>
      </c>
      <c r="C62" t="s">
        <v>20</v>
      </c>
      <c r="D62" t="s">
        <v>189</v>
      </c>
      <c r="E62" t="s">
        <v>150</v>
      </c>
      <c r="F62" t="s">
        <v>190</v>
      </c>
      <c r="G62" t="s">
        <v>191</v>
      </c>
      <c r="H62" t="s">
        <v>192</v>
      </c>
      <c r="I62">
        <v>1</v>
      </c>
    </row>
    <row r="63" spans="1:9" x14ac:dyDescent="0.3">
      <c r="A63" t="s">
        <v>1418</v>
      </c>
      <c r="B63" t="s">
        <v>121</v>
      </c>
      <c r="C63" t="s">
        <v>20</v>
      </c>
      <c r="E63" t="s">
        <v>194</v>
      </c>
      <c r="F63" t="s">
        <v>27</v>
      </c>
      <c r="G63" t="s">
        <v>28</v>
      </c>
      <c r="I63">
        <v>1</v>
      </c>
    </row>
    <row r="64" spans="1:9" x14ac:dyDescent="0.3">
      <c r="A64" t="s">
        <v>1419</v>
      </c>
      <c r="B64" t="s">
        <v>121</v>
      </c>
      <c r="C64" t="s">
        <v>20</v>
      </c>
      <c r="D64" t="s">
        <v>196</v>
      </c>
      <c r="E64" t="s">
        <v>197</v>
      </c>
      <c r="F64" t="s">
        <v>190</v>
      </c>
      <c r="G64" t="s">
        <v>191</v>
      </c>
      <c r="I64">
        <v>3</v>
      </c>
    </row>
    <row r="65" spans="1:9" x14ac:dyDescent="0.3">
      <c r="A65" t="s">
        <v>1420</v>
      </c>
      <c r="B65" t="s">
        <v>121</v>
      </c>
      <c r="C65" t="s">
        <v>20</v>
      </c>
      <c r="F65" t="s">
        <v>27</v>
      </c>
      <c r="G65" t="s">
        <v>28</v>
      </c>
      <c r="H65" t="s">
        <v>199</v>
      </c>
      <c r="I65">
        <v>1</v>
      </c>
    </row>
    <row r="66" spans="1:9" x14ac:dyDescent="0.3">
      <c r="A66" t="s">
        <v>1421</v>
      </c>
      <c r="B66" t="s">
        <v>121</v>
      </c>
      <c r="C66" t="s">
        <v>14</v>
      </c>
      <c r="F66" t="s">
        <v>52</v>
      </c>
      <c r="I66">
        <v>1</v>
      </c>
    </row>
    <row r="67" spans="1:9" x14ac:dyDescent="0.3">
      <c r="A67" t="s">
        <v>1422</v>
      </c>
      <c r="B67" t="s">
        <v>121</v>
      </c>
      <c r="C67" t="s">
        <v>20</v>
      </c>
      <c r="F67" t="s">
        <v>27</v>
      </c>
      <c r="G67" t="s">
        <v>28</v>
      </c>
      <c r="H67" t="s">
        <v>202</v>
      </c>
      <c r="I67">
        <v>1</v>
      </c>
    </row>
    <row r="68" spans="1:9" x14ac:dyDescent="0.3">
      <c r="A68" t="s">
        <v>1423</v>
      </c>
      <c r="B68" t="s">
        <v>121</v>
      </c>
      <c r="C68" t="s">
        <v>20</v>
      </c>
      <c r="F68" t="s">
        <v>90</v>
      </c>
      <c r="H68" t="s">
        <v>204</v>
      </c>
      <c r="I68">
        <v>1</v>
      </c>
    </row>
    <row r="69" spans="1:9" x14ac:dyDescent="0.3">
      <c r="A69" t="s">
        <v>1424</v>
      </c>
      <c r="B69" t="s">
        <v>121</v>
      </c>
      <c r="C69" t="s">
        <v>20</v>
      </c>
      <c r="D69" t="s">
        <v>97</v>
      </c>
      <c r="E69" t="s">
        <v>206</v>
      </c>
      <c r="F69" t="s">
        <v>99</v>
      </c>
      <c r="G69" t="s">
        <v>207</v>
      </c>
      <c r="H69" t="s">
        <v>208</v>
      </c>
      <c r="I69">
        <v>2</v>
      </c>
    </row>
    <row r="70" spans="1:9" x14ac:dyDescent="0.3">
      <c r="A70" t="s">
        <v>1425</v>
      </c>
      <c r="B70" t="s">
        <v>121</v>
      </c>
      <c r="C70" t="s">
        <v>20</v>
      </c>
      <c r="D70" t="s">
        <v>94</v>
      </c>
      <c r="E70" t="s">
        <v>125</v>
      </c>
      <c r="F70" t="s">
        <v>27</v>
      </c>
      <c r="G70" t="s">
        <v>28</v>
      </c>
      <c r="I70">
        <v>1</v>
      </c>
    </row>
    <row r="71" spans="1:9" x14ac:dyDescent="0.3">
      <c r="A71" t="s">
        <v>1426</v>
      </c>
      <c r="B71" t="s">
        <v>121</v>
      </c>
      <c r="C71" t="s">
        <v>20</v>
      </c>
      <c r="D71" t="s">
        <v>163</v>
      </c>
      <c r="E71" t="s">
        <v>211</v>
      </c>
      <c r="F71" t="s">
        <v>27</v>
      </c>
      <c r="G71" t="s">
        <v>148</v>
      </c>
      <c r="I71">
        <v>1</v>
      </c>
    </row>
    <row r="72" spans="1:9" x14ac:dyDescent="0.3">
      <c r="A72" t="s">
        <v>1427</v>
      </c>
      <c r="B72" t="s">
        <v>121</v>
      </c>
      <c r="C72" t="s">
        <v>14</v>
      </c>
      <c r="F72" t="s">
        <v>52</v>
      </c>
      <c r="H72" t="s">
        <v>213</v>
      </c>
      <c r="I72">
        <v>1</v>
      </c>
    </row>
    <row r="73" spans="1:9" x14ac:dyDescent="0.3">
      <c r="A73" t="s">
        <v>1358</v>
      </c>
      <c r="B73" t="s">
        <v>121</v>
      </c>
      <c r="C73" t="s">
        <v>14</v>
      </c>
      <c r="D73" t="s">
        <v>15</v>
      </c>
      <c r="E73" t="s">
        <v>16</v>
      </c>
      <c r="F73" t="s">
        <v>17</v>
      </c>
      <c r="I73">
        <v>2</v>
      </c>
    </row>
    <row r="74" spans="1:9" x14ac:dyDescent="0.3">
      <c r="A74" t="s">
        <v>1408</v>
      </c>
      <c r="B74" t="s">
        <v>121</v>
      </c>
      <c r="C74" t="s">
        <v>20</v>
      </c>
      <c r="D74" t="s">
        <v>166</v>
      </c>
      <c r="E74" t="s">
        <v>167</v>
      </c>
      <c r="F74" t="s">
        <v>131</v>
      </c>
      <c r="I74">
        <v>1</v>
      </c>
    </row>
    <row r="75" spans="1:9" x14ac:dyDescent="0.3">
      <c r="A75" t="s">
        <v>1428</v>
      </c>
      <c r="B75" t="s">
        <v>121</v>
      </c>
      <c r="C75" t="s">
        <v>20</v>
      </c>
      <c r="D75" t="s">
        <v>215</v>
      </c>
      <c r="E75" t="s">
        <v>216</v>
      </c>
      <c r="F75" t="s">
        <v>99</v>
      </c>
      <c r="G75" t="s">
        <v>43</v>
      </c>
      <c r="I75">
        <v>1</v>
      </c>
    </row>
    <row r="76" spans="1:9" x14ac:dyDescent="0.3">
      <c r="A76" t="s">
        <v>1429</v>
      </c>
      <c r="B76" t="s">
        <v>121</v>
      </c>
      <c r="C76" t="s">
        <v>14</v>
      </c>
      <c r="F76" t="s">
        <v>52</v>
      </c>
      <c r="I76">
        <v>2</v>
      </c>
    </row>
    <row r="77" spans="1:9" x14ac:dyDescent="0.3">
      <c r="A77" t="s">
        <v>1430</v>
      </c>
      <c r="B77" t="s">
        <v>121</v>
      </c>
      <c r="C77" t="s">
        <v>20</v>
      </c>
      <c r="D77" t="s">
        <v>219</v>
      </c>
      <c r="E77" t="s">
        <v>220</v>
      </c>
      <c r="F77" t="s">
        <v>27</v>
      </c>
      <c r="G77" t="s">
        <v>28</v>
      </c>
      <c r="I77">
        <v>1</v>
      </c>
    </row>
    <row r="78" spans="1:9" x14ac:dyDescent="0.3">
      <c r="A78" t="s">
        <v>1429</v>
      </c>
      <c r="B78" t="s">
        <v>121</v>
      </c>
      <c r="C78" t="s">
        <v>14</v>
      </c>
      <c r="F78" t="s">
        <v>52</v>
      </c>
      <c r="I78">
        <v>1</v>
      </c>
    </row>
    <row r="79" spans="1:9" x14ac:dyDescent="0.3">
      <c r="A79" t="s">
        <v>1431</v>
      </c>
      <c r="B79" t="s">
        <v>121</v>
      </c>
      <c r="C79" t="s">
        <v>20</v>
      </c>
      <c r="F79" t="s">
        <v>55</v>
      </c>
      <c r="H79" t="s">
        <v>222</v>
      </c>
      <c r="I79">
        <v>1</v>
      </c>
    </row>
    <row r="80" spans="1:9" x14ac:dyDescent="0.3">
      <c r="A80" t="s">
        <v>1432</v>
      </c>
      <c r="B80" t="s">
        <v>121</v>
      </c>
      <c r="C80" t="s">
        <v>14</v>
      </c>
      <c r="D80" t="s">
        <v>34</v>
      </c>
      <c r="E80" t="s">
        <v>224</v>
      </c>
      <c r="F80" t="s">
        <v>131</v>
      </c>
      <c r="H80" t="s">
        <v>225</v>
      </c>
      <c r="I80">
        <v>3</v>
      </c>
    </row>
    <row r="81" spans="1:9" x14ac:dyDescent="0.3">
      <c r="A81" t="s">
        <v>1433</v>
      </c>
      <c r="B81" t="s">
        <v>121</v>
      </c>
      <c r="C81" t="s">
        <v>20</v>
      </c>
      <c r="F81" t="s">
        <v>90</v>
      </c>
      <c r="H81" t="s">
        <v>227</v>
      </c>
      <c r="I81">
        <v>1</v>
      </c>
    </row>
    <row r="82" spans="1:9" x14ac:dyDescent="0.3">
      <c r="A82" t="s">
        <v>1398</v>
      </c>
      <c r="B82" t="s">
        <v>121</v>
      </c>
      <c r="C82" t="s">
        <v>20</v>
      </c>
      <c r="F82" t="s">
        <v>27</v>
      </c>
      <c r="G82" t="s">
        <v>28</v>
      </c>
      <c r="H82" t="s">
        <v>138</v>
      </c>
      <c r="I82">
        <v>2</v>
      </c>
    </row>
    <row r="83" spans="1:9" x14ac:dyDescent="0.3">
      <c r="A83" t="s">
        <v>1434</v>
      </c>
      <c r="B83" t="s">
        <v>121</v>
      </c>
      <c r="C83" t="s">
        <v>20</v>
      </c>
      <c r="F83" t="s">
        <v>190</v>
      </c>
      <c r="H83" t="s">
        <v>229</v>
      </c>
      <c r="I83">
        <v>1</v>
      </c>
    </row>
    <row r="84" spans="1:9" x14ac:dyDescent="0.3">
      <c r="A84" t="s">
        <v>1368</v>
      </c>
      <c r="B84" t="s">
        <v>121</v>
      </c>
      <c r="C84" t="s">
        <v>14</v>
      </c>
      <c r="D84" t="s">
        <v>34</v>
      </c>
      <c r="E84" t="s">
        <v>54</v>
      </c>
      <c r="F84" t="s">
        <v>55</v>
      </c>
      <c r="H84" t="s">
        <v>56</v>
      </c>
      <c r="I84">
        <v>2</v>
      </c>
    </row>
    <row r="85" spans="1:9" x14ac:dyDescent="0.3">
      <c r="A85" t="s">
        <v>1435</v>
      </c>
      <c r="B85" t="s">
        <v>121</v>
      </c>
      <c r="C85" t="s">
        <v>14</v>
      </c>
      <c r="D85" t="s">
        <v>15</v>
      </c>
      <c r="E85" t="s">
        <v>16</v>
      </c>
      <c r="F85" t="s">
        <v>17</v>
      </c>
      <c r="H85" t="s">
        <v>231</v>
      </c>
      <c r="I85">
        <v>3</v>
      </c>
    </row>
    <row r="86" spans="1:9" x14ac:dyDescent="0.3">
      <c r="A86" t="s">
        <v>1436</v>
      </c>
      <c r="B86" t="s">
        <v>121</v>
      </c>
      <c r="C86" t="s">
        <v>20</v>
      </c>
      <c r="F86" t="s">
        <v>55</v>
      </c>
      <c r="H86" t="s">
        <v>233</v>
      </c>
      <c r="I86">
        <v>1</v>
      </c>
    </row>
    <row r="87" spans="1:9" x14ac:dyDescent="0.3">
      <c r="A87" t="s">
        <v>1437</v>
      </c>
      <c r="B87" t="s">
        <v>121</v>
      </c>
      <c r="C87" t="s">
        <v>20</v>
      </c>
      <c r="F87" t="s">
        <v>27</v>
      </c>
      <c r="G87" t="s">
        <v>28</v>
      </c>
      <c r="I87">
        <v>2</v>
      </c>
    </row>
    <row r="88" spans="1:9" x14ac:dyDescent="0.3">
      <c r="A88" t="s">
        <v>1438</v>
      </c>
      <c r="B88" t="s">
        <v>121</v>
      </c>
      <c r="C88" t="s">
        <v>20</v>
      </c>
      <c r="F88" t="s">
        <v>52</v>
      </c>
      <c r="G88" t="s">
        <v>236</v>
      </c>
      <c r="H88" t="s">
        <v>237</v>
      </c>
      <c r="I88">
        <v>1</v>
      </c>
    </row>
    <row r="89" spans="1:9" x14ac:dyDescent="0.3">
      <c r="A89" t="s">
        <v>1439</v>
      </c>
      <c r="B89" t="s">
        <v>121</v>
      </c>
      <c r="C89" t="s">
        <v>14</v>
      </c>
      <c r="D89" t="s">
        <v>184</v>
      </c>
      <c r="E89" t="s">
        <v>239</v>
      </c>
      <c r="F89" t="s">
        <v>17</v>
      </c>
      <c r="I89">
        <v>1</v>
      </c>
    </row>
    <row r="90" spans="1:9" x14ac:dyDescent="0.3">
      <c r="A90" t="s">
        <v>1440</v>
      </c>
      <c r="B90" t="s">
        <v>121</v>
      </c>
      <c r="C90" t="s">
        <v>20</v>
      </c>
      <c r="D90" t="s">
        <v>97</v>
      </c>
      <c r="E90" t="s">
        <v>241</v>
      </c>
      <c r="F90" t="s">
        <v>99</v>
      </c>
      <c r="G90" t="s">
        <v>207</v>
      </c>
      <c r="H90" t="s">
        <v>233</v>
      </c>
      <c r="I90">
        <v>1</v>
      </c>
    </row>
    <row r="91" spans="1:9" x14ac:dyDescent="0.3">
      <c r="A91" t="s">
        <v>1441</v>
      </c>
      <c r="B91" t="s">
        <v>121</v>
      </c>
      <c r="C91" t="s">
        <v>14</v>
      </c>
      <c r="D91" t="s">
        <v>46</v>
      </c>
      <c r="E91" t="s">
        <v>47</v>
      </c>
      <c r="F91" t="s">
        <v>48</v>
      </c>
      <c r="H91" t="s">
        <v>243</v>
      </c>
      <c r="I91">
        <v>1</v>
      </c>
    </row>
    <row r="92" spans="1:9" x14ac:dyDescent="0.3">
      <c r="A92" t="s">
        <v>1442</v>
      </c>
      <c r="B92" t="s">
        <v>121</v>
      </c>
      <c r="C92" t="s">
        <v>20</v>
      </c>
      <c r="D92" t="s">
        <v>147</v>
      </c>
      <c r="E92" t="s">
        <v>245</v>
      </c>
      <c r="F92" t="s">
        <v>190</v>
      </c>
      <c r="G92" t="s">
        <v>191</v>
      </c>
      <c r="I92">
        <v>2</v>
      </c>
    </row>
    <row r="93" spans="1:9" x14ac:dyDescent="0.3">
      <c r="A93" t="s">
        <v>1443</v>
      </c>
      <c r="B93" t="s">
        <v>121</v>
      </c>
      <c r="C93" t="s">
        <v>20</v>
      </c>
      <c r="D93" t="s">
        <v>247</v>
      </c>
      <c r="E93" t="s">
        <v>248</v>
      </c>
      <c r="F93" t="s">
        <v>90</v>
      </c>
      <c r="G93" t="s">
        <v>249</v>
      </c>
      <c r="I93">
        <v>1</v>
      </c>
    </row>
    <row r="94" spans="1:9" x14ac:dyDescent="0.3">
      <c r="A94" t="s">
        <v>1444</v>
      </c>
      <c r="B94" t="s">
        <v>121</v>
      </c>
      <c r="C94" t="s">
        <v>20</v>
      </c>
      <c r="D94" t="s">
        <v>34</v>
      </c>
      <c r="E94" t="s">
        <v>251</v>
      </c>
      <c r="F94" t="s">
        <v>27</v>
      </c>
      <c r="G94" t="s">
        <v>28</v>
      </c>
      <c r="I94">
        <v>1</v>
      </c>
    </row>
    <row r="95" spans="1:9" x14ac:dyDescent="0.3">
      <c r="A95" t="s">
        <v>1445</v>
      </c>
      <c r="B95" t="s">
        <v>121</v>
      </c>
      <c r="C95" t="s">
        <v>20</v>
      </c>
      <c r="F95" t="s">
        <v>140</v>
      </c>
      <c r="I95">
        <v>1</v>
      </c>
    </row>
    <row r="96" spans="1:9" x14ac:dyDescent="0.3">
      <c r="A96" t="s">
        <v>1446</v>
      </c>
      <c r="B96" t="s">
        <v>121</v>
      </c>
      <c r="C96" t="s">
        <v>20</v>
      </c>
      <c r="F96" t="s">
        <v>27</v>
      </c>
      <c r="G96" t="s">
        <v>148</v>
      </c>
      <c r="I96">
        <v>1</v>
      </c>
    </row>
    <row r="97" spans="1:9" x14ac:dyDescent="0.3">
      <c r="A97" t="s">
        <v>1447</v>
      </c>
      <c r="B97" t="s">
        <v>121</v>
      </c>
      <c r="C97" t="s">
        <v>20</v>
      </c>
      <c r="D97" t="s">
        <v>255</v>
      </c>
      <c r="E97" t="s">
        <v>256</v>
      </c>
      <c r="F97" t="s">
        <v>48</v>
      </c>
      <c r="G97" t="s">
        <v>207</v>
      </c>
      <c r="I97">
        <v>1</v>
      </c>
    </row>
    <row r="98" spans="1:9" x14ac:dyDescent="0.3">
      <c r="A98" t="s">
        <v>1448</v>
      </c>
      <c r="B98" t="s">
        <v>121</v>
      </c>
      <c r="C98" t="s">
        <v>20</v>
      </c>
      <c r="F98" t="s">
        <v>27</v>
      </c>
      <c r="G98" t="s">
        <v>28</v>
      </c>
      <c r="H98" t="s">
        <v>258</v>
      </c>
      <c r="I98">
        <v>1</v>
      </c>
    </row>
    <row r="99" spans="1:9" x14ac:dyDescent="0.3">
      <c r="A99" t="s">
        <v>1449</v>
      </c>
      <c r="B99" t="s">
        <v>121</v>
      </c>
      <c r="C99" t="s">
        <v>20</v>
      </c>
      <c r="D99" t="s">
        <v>260</v>
      </c>
      <c r="E99" t="s">
        <v>261</v>
      </c>
      <c r="F99" t="s">
        <v>164</v>
      </c>
      <c r="H99" t="s">
        <v>262</v>
      </c>
      <c r="I99">
        <v>1</v>
      </c>
    </row>
    <row r="100" spans="1:9" x14ac:dyDescent="0.3">
      <c r="A100" t="s">
        <v>1450</v>
      </c>
      <c r="B100" t="s">
        <v>121</v>
      </c>
      <c r="C100" t="s">
        <v>20</v>
      </c>
      <c r="D100" t="s">
        <v>264</v>
      </c>
      <c r="E100" t="s">
        <v>265</v>
      </c>
      <c r="F100" t="s">
        <v>27</v>
      </c>
      <c r="G100" t="s">
        <v>28</v>
      </c>
      <c r="I100">
        <v>1</v>
      </c>
    </row>
    <row r="101" spans="1:9" x14ac:dyDescent="0.3">
      <c r="A101" t="s">
        <v>1451</v>
      </c>
      <c r="B101" t="s">
        <v>121</v>
      </c>
      <c r="C101" t="s">
        <v>14</v>
      </c>
      <c r="D101" t="s">
        <v>34</v>
      </c>
      <c r="E101" t="s">
        <v>267</v>
      </c>
      <c r="F101" t="s">
        <v>55</v>
      </c>
      <c r="I101">
        <v>2</v>
      </c>
    </row>
    <row r="102" spans="1:9" x14ac:dyDescent="0.3">
      <c r="A102" t="s">
        <v>1452</v>
      </c>
      <c r="B102" t="s">
        <v>121</v>
      </c>
      <c r="C102" t="s">
        <v>14</v>
      </c>
      <c r="D102" t="s">
        <v>269</v>
      </c>
      <c r="E102" t="s">
        <v>270</v>
      </c>
      <c r="F102" t="s">
        <v>55</v>
      </c>
      <c r="I102">
        <v>1</v>
      </c>
    </row>
    <row r="103" spans="1:9" x14ac:dyDescent="0.3">
      <c r="A103" t="s">
        <v>1453</v>
      </c>
      <c r="B103" t="s">
        <v>121</v>
      </c>
      <c r="C103" t="s">
        <v>20</v>
      </c>
      <c r="F103" t="s">
        <v>272</v>
      </c>
      <c r="I103">
        <v>1</v>
      </c>
    </row>
    <row r="104" spans="1:9" x14ac:dyDescent="0.3">
      <c r="A104" t="s">
        <v>1454</v>
      </c>
      <c r="B104" t="s">
        <v>121</v>
      </c>
      <c r="C104" t="s">
        <v>20</v>
      </c>
      <c r="D104" t="s">
        <v>94</v>
      </c>
      <c r="E104" t="s">
        <v>274</v>
      </c>
      <c r="F104" t="s">
        <v>140</v>
      </c>
      <c r="I104">
        <v>1</v>
      </c>
    </row>
    <row r="105" spans="1:9" x14ac:dyDescent="0.3">
      <c r="A105" t="s">
        <v>1455</v>
      </c>
      <c r="B105" t="s">
        <v>121</v>
      </c>
      <c r="C105" t="s">
        <v>14</v>
      </c>
      <c r="D105" t="s">
        <v>276</v>
      </c>
      <c r="E105" t="s">
        <v>277</v>
      </c>
      <c r="F105" t="s">
        <v>272</v>
      </c>
      <c r="I105">
        <v>7</v>
      </c>
    </row>
    <row r="106" spans="1:9" x14ac:dyDescent="0.3">
      <c r="A106" t="s">
        <v>1456</v>
      </c>
      <c r="B106" t="s">
        <v>121</v>
      </c>
      <c r="C106" t="s">
        <v>14</v>
      </c>
      <c r="D106" t="s">
        <v>279</v>
      </c>
      <c r="E106" t="s">
        <v>280</v>
      </c>
      <c r="F106" t="s">
        <v>176</v>
      </c>
      <c r="I106">
        <v>2</v>
      </c>
    </row>
    <row r="107" spans="1:9" x14ac:dyDescent="0.3">
      <c r="A107" t="s">
        <v>1457</v>
      </c>
      <c r="B107" t="s">
        <v>121</v>
      </c>
      <c r="C107" t="s">
        <v>20</v>
      </c>
      <c r="D107" t="s">
        <v>40</v>
      </c>
      <c r="E107" t="s">
        <v>282</v>
      </c>
      <c r="F107" t="s">
        <v>17</v>
      </c>
      <c r="H107" t="s">
        <v>283</v>
      </c>
      <c r="I107">
        <v>1</v>
      </c>
    </row>
    <row r="108" spans="1:9" x14ac:dyDescent="0.3">
      <c r="A108" t="s">
        <v>1458</v>
      </c>
      <c r="B108" t="s">
        <v>121</v>
      </c>
      <c r="C108" t="s">
        <v>20</v>
      </c>
      <c r="D108" t="s">
        <v>184</v>
      </c>
      <c r="E108" t="s">
        <v>285</v>
      </c>
      <c r="F108" t="s">
        <v>131</v>
      </c>
      <c r="H108" t="s">
        <v>286</v>
      </c>
      <c r="I108">
        <v>1</v>
      </c>
    </row>
    <row r="109" spans="1:9" x14ac:dyDescent="0.3">
      <c r="A109" t="s">
        <v>1459</v>
      </c>
      <c r="B109" t="s">
        <v>121</v>
      </c>
      <c r="C109" t="s">
        <v>20</v>
      </c>
      <c r="F109" t="s">
        <v>27</v>
      </c>
      <c r="G109" t="s">
        <v>28</v>
      </c>
      <c r="H109" t="s">
        <v>288</v>
      </c>
      <c r="I109">
        <v>1</v>
      </c>
    </row>
    <row r="110" spans="1:9" x14ac:dyDescent="0.3">
      <c r="A110" t="s">
        <v>1460</v>
      </c>
      <c r="B110" t="s">
        <v>121</v>
      </c>
      <c r="C110" t="s">
        <v>14</v>
      </c>
      <c r="D110" t="s">
        <v>15</v>
      </c>
      <c r="E110" t="s">
        <v>16</v>
      </c>
      <c r="F110" t="s">
        <v>17</v>
      </c>
      <c r="G110" t="s">
        <v>55</v>
      </c>
      <c r="H110" t="s">
        <v>117</v>
      </c>
      <c r="I110">
        <v>2</v>
      </c>
    </row>
    <row r="111" spans="1:9" x14ac:dyDescent="0.3">
      <c r="A111" t="s">
        <v>1461</v>
      </c>
      <c r="B111" t="s">
        <v>121</v>
      </c>
      <c r="C111" t="s">
        <v>20</v>
      </c>
      <c r="D111" t="s">
        <v>113</v>
      </c>
      <c r="E111" t="s">
        <v>291</v>
      </c>
      <c r="F111" t="s">
        <v>292</v>
      </c>
      <c r="H111" t="s">
        <v>293</v>
      </c>
      <c r="I111">
        <v>2</v>
      </c>
    </row>
    <row r="112" spans="1:9" x14ac:dyDescent="0.3">
      <c r="A112" t="s">
        <v>1462</v>
      </c>
      <c r="B112" t="s">
        <v>121</v>
      </c>
      <c r="C112" t="s">
        <v>14</v>
      </c>
      <c r="D112" t="s">
        <v>34</v>
      </c>
      <c r="E112" t="s">
        <v>295</v>
      </c>
      <c r="F112" t="s">
        <v>131</v>
      </c>
      <c r="H112" t="s">
        <v>296</v>
      </c>
      <c r="I112">
        <v>1</v>
      </c>
    </row>
    <row r="113" spans="1:9" x14ac:dyDescent="0.3">
      <c r="A113" t="s">
        <v>1463</v>
      </c>
      <c r="B113" t="s">
        <v>121</v>
      </c>
      <c r="C113" t="s">
        <v>20</v>
      </c>
      <c r="D113" t="s">
        <v>298</v>
      </c>
      <c r="E113" t="s">
        <v>299</v>
      </c>
      <c r="F113" t="s">
        <v>27</v>
      </c>
      <c r="G113" t="s">
        <v>28</v>
      </c>
      <c r="I113">
        <v>3</v>
      </c>
    </row>
    <row r="114" spans="1:9" x14ac:dyDescent="0.3">
      <c r="A114" t="s">
        <v>1450</v>
      </c>
      <c r="B114" t="s">
        <v>121</v>
      </c>
      <c r="C114" t="s">
        <v>20</v>
      </c>
      <c r="D114" t="s">
        <v>264</v>
      </c>
      <c r="E114" t="s">
        <v>265</v>
      </c>
      <c r="F114" t="s">
        <v>27</v>
      </c>
      <c r="G114" t="s">
        <v>28</v>
      </c>
      <c r="I114">
        <v>3</v>
      </c>
    </row>
    <row r="115" spans="1:9" x14ac:dyDescent="0.3">
      <c r="A115" t="s">
        <v>1391</v>
      </c>
      <c r="B115" t="s">
        <v>121</v>
      </c>
      <c r="C115" t="s">
        <v>20</v>
      </c>
      <c r="D115" t="s">
        <v>34</v>
      </c>
      <c r="E115" t="s">
        <v>122</v>
      </c>
      <c r="F115" t="s">
        <v>17</v>
      </c>
      <c r="H115" t="s">
        <v>123</v>
      </c>
      <c r="I115">
        <v>3</v>
      </c>
    </row>
    <row r="116" spans="1:9" x14ac:dyDescent="0.3">
      <c r="A116" t="s">
        <v>1464</v>
      </c>
      <c r="B116" t="s">
        <v>121</v>
      </c>
      <c r="C116" t="s">
        <v>20</v>
      </c>
      <c r="D116" t="s">
        <v>301</v>
      </c>
      <c r="E116" t="s">
        <v>302</v>
      </c>
      <c r="F116" t="s">
        <v>48</v>
      </c>
      <c r="I116">
        <v>1</v>
      </c>
    </row>
    <row r="117" spans="1:9" x14ac:dyDescent="0.3">
      <c r="A117" t="s">
        <v>1465</v>
      </c>
      <c r="B117" t="s">
        <v>121</v>
      </c>
      <c r="C117" t="s">
        <v>20</v>
      </c>
      <c r="F117" t="s">
        <v>131</v>
      </c>
      <c r="H117" t="s">
        <v>304</v>
      </c>
      <c r="I117">
        <v>4</v>
      </c>
    </row>
    <row r="118" spans="1:9" x14ac:dyDescent="0.3">
      <c r="A118" t="s">
        <v>1466</v>
      </c>
      <c r="B118" t="s">
        <v>121</v>
      </c>
      <c r="C118" t="s">
        <v>20</v>
      </c>
      <c r="F118" t="s">
        <v>27</v>
      </c>
      <c r="G118" t="s">
        <v>28</v>
      </c>
      <c r="I118">
        <v>1</v>
      </c>
    </row>
    <row r="119" spans="1:9" x14ac:dyDescent="0.3">
      <c r="A119" t="s">
        <v>1467</v>
      </c>
      <c r="B119" t="s">
        <v>121</v>
      </c>
      <c r="C119" t="s">
        <v>20</v>
      </c>
      <c r="D119" t="s">
        <v>153</v>
      </c>
      <c r="E119" t="s">
        <v>307</v>
      </c>
      <c r="F119" t="s">
        <v>164</v>
      </c>
      <c r="G119" t="s">
        <v>308</v>
      </c>
      <c r="H119" t="s">
        <v>309</v>
      </c>
      <c r="I119">
        <v>1</v>
      </c>
    </row>
    <row r="120" spans="1:9" x14ac:dyDescent="0.3">
      <c r="A120" t="s">
        <v>1468</v>
      </c>
      <c r="B120" t="s">
        <v>121</v>
      </c>
      <c r="C120" t="s">
        <v>20</v>
      </c>
      <c r="E120" t="s">
        <v>311</v>
      </c>
      <c r="F120" t="s">
        <v>27</v>
      </c>
      <c r="G120" t="s">
        <v>28</v>
      </c>
      <c r="I120">
        <v>6</v>
      </c>
    </row>
    <row r="121" spans="1:9" x14ac:dyDescent="0.3">
      <c r="A121" t="s">
        <v>1469</v>
      </c>
      <c r="B121" t="s">
        <v>121</v>
      </c>
      <c r="C121" t="s">
        <v>20</v>
      </c>
      <c r="F121" t="s">
        <v>99</v>
      </c>
      <c r="G121" t="s">
        <v>77</v>
      </c>
      <c r="H121" t="s">
        <v>313</v>
      </c>
      <c r="I121">
        <v>1</v>
      </c>
    </row>
    <row r="122" spans="1:9" x14ac:dyDescent="0.3">
      <c r="A122" t="s">
        <v>1470</v>
      </c>
      <c r="B122" t="s">
        <v>121</v>
      </c>
      <c r="C122" t="s">
        <v>20</v>
      </c>
      <c r="D122" t="s">
        <v>315</v>
      </c>
      <c r="E122" t="s">
        <v>316</v>
      </c>
      <c r="F122" t="s">
        <v>99</v>
      </c>
      <c r="G122" t="s">
        <v>151</v>
      </c>
      <c r="I122">
        <v>1</v>
      </c>
    </row>
    <row r="123" spans="1:9" x14ac:dyDescent="0.3">
      <c r="A123" t="s">
        <v>1410</v>
      </c>
      <c r="B123" t="s">
        <v>121</v>
      </c>
      <c r="C123" t="s">
        <v>20</v>
      </c>
      <c r="E123" t="s">
        <v>171</v>
      </c>
      <c r="F123" t="s">
        <v>27</v>
      </c>
      <c r="G123" t="s">
        <v>28</v>
      </c>
      <c r="H123" t="s">
        <v>172</v>
      </c>
      <c r="I123">
        <v>5</v>
      </c>
    </row>
    <row r="124" spans="1:9" x14ac:dyDescent="0.3">
      <c r="A124" t="s">
        <v>1471</v>
      </c>
      <c r="B124" t="s">
        <v>121</v>
      </c>
      <c r="C124" t="s">
        <v>20</v>
      </c>
      <c r="D124" t="s">
        <v>94</v>
      </c>
      <c r="E124" t="s">
        <v>318</v>
      </c>
      <c r="F124" t="s">
        <v>319</v>
      </c>
      <c r="I124">
        <v>1</v>
      </c>
    </row>
    <row r="125" spans="1:9" x14ac:dyDescent="0.3">
      <c r="A125" t="s">
        <v>1472</v>
      </c>
      <c r="B125" t="s">
        <v>121</v>
      </c>
      <c r="C125" t="s">
        <v>20</v>
      </c>
      <c r="F125" t="s">
        <v>90</v>
      </c>
      <c r="H125" t="s">
        <v>286</v>
      </c>
      <c r="I125">
        <v>1</v>
      </c>
    </row>
    <row r="126" spans="1:9" x14ac:dyDescent="0.3">
      <c r="A126" t="s">
        <v>1466</v>
      </c>
      <c r="B126" t="s">
        <v>121</v>
      </c>
      <c r="C126" t="s">
        <v>20</v>
      </c>
      <c r="F126" t="s">
        <v>27</v>
      </c>
      <c r="G126" t="s">
        <v>28</v>
      </c>
      <c r="I126">
        <v>2</v>
      </c>
    </row>
    <row r="127" spans="1:9" x14ac:dyDescent="0.3">
      <c r="A127" t="s">
        <v>1473</v>
      </c>
      <c r="B127" t="s">
        <v>121</v>
      </c>
      <c r="C127" t="s">
        <v>20</v>
      </c>
      <c r="D127" t="s">
        <v>184</v>
      </c>
      <c r="E127" t="s">
        <v>322</v>
      </c>
      <c r="F127" t="s">
        <v>131</v>
      </c>
      <c r="H127" t="s">
        <v>323</v>
      </c>
      <c r="I127">
        <v>1</v>
      </c>
    </row>
    <row r="128" spans="1:9" x14ac:dyDescent="0.3">
      <c r="A128" t="s">
        <v>1474</v>
      </c>
      <c r="B128" t="s">
        <v>121</v>
      </c>
      <c r="C128" t="s">
        <v>20</v>
      </c>
      <c r="F128" t="s">
        <v>48</v>
      </c>
      <c r="H128" t="s">
        <v>323</v>
      </c>
      <c r="I128">
        <v>1</v>
      </c>
    </row>
    <row r="129" spans="1:9" x14ac:dyDescent="0.3">
      <c r="A129" t="s">
        <v>1475</v>
      </c>
      <c r="B129" t="s">
        <v>121</v>
      </c>
      <c r="C129" t="s">
        <v>14</v>
      </c>
      <c r="D129" t="s">
        <v>34</v>
      </c>
      <c r="E129" t="s">
        <v>326</v>
      </c>
      <c r="F129" t="s">
        <v>55</v>
      </c>
      <c r="H129" t="s">
        <v>327</v>
      </c>
      <c r="I129">
        <v>1</v>
      </c>
    </row>
    <row r="130" spans="1:9" x14ac:dyDescent="0.3">
      <c r="A130" t="s">
        <v>1476</v>
      </c>
      <c r="B130" t="s">
        <v>121</v>
      </c>
      <c r="C130" t="s">
        <v>20</v>
      </c>
      <c r="E130" t="s">
        <v>329</v>
      </c>
      <c r="F130" t="s">
        <v>99</v>
      </c>
      <c r="G130" t="s">
        <v>77</v>
      </c>
      <c r="I130">
        <v>1</v>
      </c>
    </row>
    <row r="131" spans="1:9" x14ac:dyDescent="0.3">
      <c r="A131" t="s">
        <v>1477</v>
      </c>
      <c r="B131" t="s">
        <v>121</v>
      </c>
      <c r="C131" t="s">
        <v>20</v>
      </c>
      <c r="F131" t="s">
        <v>140</v>
      </c>
      <c r="I131">
        <v>3</v>
      </c>
    </row>
    <row r="132" spans="1:9" x14ac:dyDescent="0.3">
      <c r="A132" t="s">
        <v>1478</v>
      </c>
      <c r="B132" t="s">
        <v>121</v>
      </c>
      <c r="C132" t="s">
        <v>20</v>
      </c>
      <c r="F132" t="s">
        <v>99</v>
      </c>
      <c r="G132" t="s">
        <v>43</v>
      </c>
      <c r="I132">
        <v>1</v>
      </c>
    </row>
    <row r="133" spans="1:9" x14ac:dyDescent="0.3">
      <c r="A133" t="s">
        <v>1479</v>
      </c>
      <c r="B133" t="s">
        <v>121</v>
      </c>
      <c r="C133" t="s">
        <v>20</v>
      </c>
      <c r="F133" t="s">
        <v>27</v>
      </c>
      <c r="G133" t="s">
        <v>28</v>
      </c>
      <c r="H133" t="s">
        <v>333</v>
      </c>
      <c r="I133">
        <v>2</v>
      </c>
    </row>
    <row r="134" spans="1:9" x14ac:dyDescent="0.3">
      <c r="A134" t="s">
        <v>1480</v>
      </c>
      <c r="B134" t="s">
        <v>121</v>
      </c>
      <c r="C134" t="s">
        <v>14</v>
      </c>
      <c r="F134" t="s">
        <v>52</v>
      </c>
      <c r="G134" t="s">
        <v>236</v>
      </c>
      <c r="I134">
        <v>4</v>
      </c>
    </row>
    <row r="135" spans="1:9" x14ac:dyDescent="0.3">
      <c r="A135" t="s">
        <v>1481</v>
      </c>
      <c r="B135" t="s">
        <v>121</v>
      </c>
      <c r="C135" t="s">
        <v>20</v>
      </c>
      <c r="F135" t="s">
        <v>131</v>
      </c>
      <c r="H135" t="s">
        <v>336</v>
      </c>
      <c r="I135">
        <v>3</v>
      </c>
    </row>
    <row r="136" spans="1:9" x14ac:dyDescent="0.3">
      <c r="A136" t="s">
        <v>1358</v>
      </c>
      <c r="B136" t="s">
        <v>121</v>
      </c>
      <c r="C136" t="s">
        <v>14</v>
      </c>
      <c r="D136" t="s">
        <v>15</v>
      </c>
      <c r="E136" t="s">
        <v>16</v>
      </c>
      <c r="F136" t="s">
        <v>17</v>
      </c>
      <c r="I136">
        <v>6</v>
      </c>
    </row>
    <row r="137" spans="1:9" x14ac:dyDescent="0.3">
      <c r="A137" t="s">
        <v>1482</v>
      </c>
      <c r="B137" t="s">
        <v>121</v>
      </c>
      <c r="C137" t="s">
        <v>20</v>
      </c>
      <c r="D137" t="s">
        <v>338</v>
      </c>
      <c r="E137" t="s">
        <v>339</v>
      </c>
      <c r="F137" t="s">
        <v>27</v>
      </c>
      <c r="G137" t="s">
        <v>148</v>
      </c>
      <c r="H137" t="s">
        <v>340</v>
      </c>
      <c r="I137">
        <v>1</v>
      </c>
    </row>
    <row r="138" spans="1:9" x14ac:dyDescent="0.3">
      <c r="A138" t="s">
        <v>1371</v>
      </c>
      <c r="B138" t="s">
        <v>121</v>
      </c>
      <c r="C138" t="s">
        <v>20</v>
      </c>
      <c r="D138" t="s">
        <v>46</v>
      </c>
      <c r="E138" t="s">
        <v>65</v>
      </c>
      <c r="F138" t="s">
        <v>48</v>
      </c>
      <c r="I138">
        <v>2</v>
      </c>
    </row>
    <row r="139" spans="1:9" x14ac:dyDescent="0.3">
      <c r="A139" t="s">
        <v>1483</v>
      </c>
      <c r="B139" t="s">
        <v>121</v>
      </c>
      <c r="C139" t="s">
        <v>20</v>
      </c>
      <c r="D139" t="s">
        <v>184</v>
      </c>
      <c r="E139" t="s">
        <v>342</v>
      </c>
      <c r="F139" t="s">
        <v>131</v>
      </c>
      <c r="H139" t="s">
        <v>343</v>
      </c>
      <c r="I139">
        <v>1</v>
      </c>
    </row>
    <row r="140" spans="1:9" x14ac:dyDescent="0.3">
      <c r="A140" t="s">
        <v>1484</v>
      </c>
      <c r="B140" t="s">
        <v>121</v>
      </c>
      <c r="C140" t="s">
        <v>14</v>
      </c>
      <c r="D140" t="s">
        <v>345</v>
      </c>
      <c r="E140" t="s">
        <v>346</v>
      </c>
      <c r="F140" t="s">
        <v>52</v>
      </c>
      <c r="I140">
        <v>1</v>
      </c>
    </row>
    <row r="141" spans="1:9" x14ac:dyDescent="0.3">
      <c r="A141" t="s">
        <v>1485</v>
      </c>
      <c r="B141" t="s">
        <v>121</v>
      </c>
      <c r="C141" t="s">
        <v>20</v>
      </c>
      <c r="D141" t="s">
        <v>94</v>
      </c>
      <c r="E141" t="s">
        <v>348</v>
      </c>
      <c r="F141" t="s">
        <v>27</v>
      </c>
      <c r="G141" t="s">
        <v>28</v>
      </c>
      <c r="I141">
        <v>2</v>
      </c>
    </row>
    <row r="142" spans="1:9" x14ac:dyDescent="0.3">
      <c r="A142" t="s">
        <v>1486</v>
      </c>
      <c r="B142" t="s">
        <v>121</v>
      </c>
      <c r="C142" t="s">
        <v>20</v>
      </c>
      <c r="E142" t="s">
        <v>350</v>
      </c>
      <c r="F142" t="s">
        <v>27</v>
      </c>
      <c r="G142" t="s">
        <v>28</v>
      </c>
      <c r="H142" t="s">
        <v>351</v>
      </c>
      <c r="I142">
        <v>1</v>
      </c>
    </row>
    <row r="143" spans="1:9" x14ac:dyDescent="0.3">
      <c r="A143" t="s">
        <v>1473</v>
      </c>
      <c r="B143" t="s">
        <v>121</v>
      </c>
      <c r="C143" t="s">
        <v>20</v>
      </c>
      <c r="D143" t="s">
        <v>184</v>
      </c>
      <c r="E143" t="s">
        <v>322</v>
      </c>
      <c r="F143" t="s">
        <v>131</v>
      </c>
      <c r="H143" t="s">
        <v>323</v>
      </c>
      <c r="I143">
        <v>2</v>
      </c>
    </row>
    <row r="144" spans="1:9" x14ac:dyDescent="0.3">
      <c r="A144" t="s">
        <v>1487</v>
      </c>
      <c r="B144" t="s">
        <v>121</v>
      </c>
      <c r="C144" t="s">
        <v>20</v>
      </c>
      <c r="F144" t="s">
        <v>292</v>
      </c>
      <c r="I144">
        <v>2</v>
      </c>
    </row>
    <row r="145" spans="1:9" x14ac:dyDescent="0.3">
      <c r="A145" t="s">
        <v>1488</v>
      </c>
      <c r="B145" t="s">
        <v>121</v>
      </c>
      <c r="C145" t="s">
        <v>14</v>
      </c>
      <c r="D145" t="s">
        <v>46</v>
      </c>
      <c r="E145" t="s">
        <v>47</v>
      </c>
      <c r="F145" t="s">
        <v>48</v>
      </c>
      <c r="H145" t="s">
        <v>208</v>
      </c>
      <c r="I145">
        <v>1</v>
      </c>
    </row>
    <row r="146" spans="1:9" x14ac:dyDescent="0.3">
      <c r="A146" t="s">
        <v>1489</v>
      </c>
      <c r="B146" t="s">
        <v>121</v>
      </c>
      <c r="C146" t="s">
        <v>20</v>
      </c>
      <c r="D146" t="s">
        <v>147</v>
      </c>
      <c r="F146" t="s">
        <v>27</v>
      </c>
      <c r="G146" t="s">
        <v>148</v>
      </c>
      <c r="H146" t="s">
        <v>355</v>
      </c>
      <c r="I146">
        <v>1</v>
      </c>
    </row>
    <row r="147" spans="1:9" x14ac:dyDescent="0.3">
      <c r="A147" t="s">
        <v>1490</v>
      </c>
      <c r="B147" t="s">
        <v>121</v>
      </c>
      <c r="C147" t="s">
        <v>14</v>
      </c>
      <c r="F147" t="s">
        <v>52</v>
      </c>
      <c r="I147">
        <v>1</v>
      </c>
    </row>
    <row r="148" spans="1:9" x14ac:dyDescent="0.3">
      <c r="A148" t="s">
        <v>1491</v>
      </c>
      <c r="B148" t="s">
        <v>121</v>
      </c>
      <c r="C148" t="s">
        <v>20</v>
      </c>
      <c r="F148" t="s">
        <v>27</v>
      </c>
      <c r="G148" t="s">
        <v>28</v>
      </c>
      <c r="I148">
        <v>2</v>
      </c>
    </row>
    <row r="149" spans="1:9" x14ac:dyDescent="0.3">
      <c r="A149" t="s">
        <v>1492</v>
      </c>
      <c r="B149" t="s">
        <v>121</v>
      </c>
      <c r="C149" t="s">
        <v>20</v>
      </c>
      <c r="D149" t="s">
        <v>147</v>
      </c>
      <c r="E149" t="s">
        <v>359</v>
      </c>
      <c r="F149" t="s">
        <v>27</v>
      </c>
      <c r="G149" t="s">
        <v>148</v>
      </c>
      <c r="I149">
        <v>1</v>
      </c>
    </row>
    <row r="150" spans="1:9" x14ac:dyDescent="0.3">
      <c r="A150" t="s">
        <v>1493</v>
      </c>
      <c r="B150" t="s">
        <v>121</v>
      </c>
      <c r="C150" t="s">
        <v>20</v>
      </c>
      <c r="D150" t="s">
        <v>361</v>
      </c>
      <c r="E150" t="s">
        <v>362</v>
      </c>
      <c r="F150" t="s">
        <v>190</v>
      </c>
      <c r="G150" t="s">
        <v>363</v>
      </c>
      <c r="I150">
        <v>1</v>
      </c>
    </row>
    <row r="151" spans="1:9" x14ac:dyDescent="0.3">
      <c r="A151" t="s">
        <v>1419</v>
      </c>
      <c r="B151" t="s">
        <v>121</v>
      </c>
      <c r="C151" t="s">
        <v>20</v>
      </c>
      <c r="D151" t="s">
        <v>196</v>
      </c>
      <c r="E151" t="s">
        <v>197</v>
      </c>
      <c r="F151" t="s">
        <v>190</v>
      </c>
      <c r="G151" t="s">
        <v>191</v>
      </c>
      <c r="I151">
        <v>1</v>
      </c>
    </row>
    <row r="152" spans="1:9" x14ac:dyDescent="0.3">
      <c r="A152" t="s">
        <v>1494</v>
      </c>
      <c r="B152" t="s">
        <v>121</v>
      </c>
      <c r="C152" t="s">
        <v>20</v>
      </c>
      <c r="F152" t="s">
        <v>55</v>
      </c>
      <c r="I152">
        <v>1</v>
      </c>
    </row>
    <row r="153" spans="1:9" x14ac:dyDescent="0.3">
      <c r="A153" t="s">
        <v>1495</v>
      </c>
      <c r="B153" t="s">
        <v>121</v>
      </c>
      <c r="C153" t="s">
        <v>20</v>
      </c>
      <c r="F153" t="s">
        <v>27</v>
      </c>
      <c r="G153" t="s">
        <v>28</v>
      </c>
      <c r="I153">
        <v>1</v>
      </c>
    </row>
    <row r="154" spans="1:9" x14ac:dyDescent="0.3">
      <c r="A154" t="s">
        <v>1496</v>
      </c>
      <c r="B154" t="s">
        <v>121</v>
      </c>
      <c r="C154" t="s">
        <v>20</v>
      </c>
      <c r="D154" t="s">
        <v>184</v>
      </c>
      <c r="E154" t="s">
        <v>367</v>
      </c>
      <c r="F154" t="s">
        <v>131</v>
      </c>
      <c r="H154" t="s">
        <v>368</v>
      </c>
      <c r="I154">
        <v>1</v>
      </c>
    </row>
    <row r="155" spans="1:9" x14ac:dyDescent="0.3">
      <c r="A155" t="s">
        <v>1497</v>
      </c>
      <c r="B155" t="s">
        <v>121</v>
      </c>
      <c r="C155" t="s">
        <v>20</v>
      </c>
      <c r="E155" t="s">
        <v>370</v>
      </c>
      <c r="F155" t="s">
        <v>27</v>
      </c>
      <c r="G155" t="s">
        <v>28</v>
      </c>
      <c r="I155">
        <v>2</v>
      </c>
    </row>
    <row r="156" spans="1:9" x14ac:dyDescent="0.3">
      <c r="A156" t="s">
        <v>1498</v>
      </c>
      <c r="B156" t="s">
        <v>121</v>
      </c>
      <c r="C156" t="s">
        <v>20</v>
      </c>
      <c r="D156" t="s">
        <v>298</v>
      </c>
      <c r="E156" t="s">
        <v>372</v>
      </c>
      <c r="F156" t="s">
        <v>99</v>
      </c>
      <c r="G156" t="s">
        <v>77</v>
      </c>
      <c r="I156">
        <v>1</v>
      </c>
    </row>
    <row r="157" spans="1:9" x14ac:dyDescent="0.3">
      <c r="A157" t="s">
        <v>1445</v>
      </c>
      <c r="B157" t="s">
        <v>121</v>
      </c>
      <c r="C157" t="s">
        <v>20</v>
      </c>
      <c r="F157" t="s">
        <v>140</v>
      </c>
      <c r="I157">
        <v>2</v>
      </c>
    </row>
    <row r="158" spans="1:9" x14ac:dyDescent="0.3">
      <c r="A158" t="s">
        <v>1499</v>
      </c>
      <c r="B158" t="s">
        <v>121</v>
      </c>
      <c r="C158" t="s">
        <v>20</v>
      </c>
      <c r="D158" t="s">
        <v>147</v>
      </c>
      <c r="E158" t="s">
        <v>374</v>
      </c>
      <c r="F158" t="s">
        <v>99</v>
      </c>
      <c r="G158" t="s">
        <v>151</v>
      </c>
      <c r="I158">
        <v>1</v>
      </c>
    </row>
    <row r="159" spans="1:9" x14ac:dyDescent="0.3">
      <c r="A159" t="s">
        <v>1500</v>
      </c>
      <c r="B159" t="s">
        <v>121</v>
      </c>
      <c r="C159" t="s">
        <v>20</v>
      </c>
      <c r="D159" t="s">
        <v>147</v>
      </c>
      <c r="E159" t="s">
        <v>376</v>
      </c>
      <c r="F159" t="s">
        <v>292</v>
      </c>
      <c r="G159" t="s">
        <v>377</v>
      </c>
      <c r="I159">
        <v>1</v>
      </c>
    </row>
    <row r="160" spans="1:9" x14ac:dyDescent="0.3">
      <c r="A160" t="s">
        <v>1501</v>
      </c>
      <c r="B160" t="s">
        <v>121</v>
      </c>
      <c r="C160" t="s">
        <v>20</v>
      </c>
      <c r="F160" t="s">
        <v>27</v>
      </c>
      <c r="G160" t="s">
        <v>28</v>
      </c>
      <c r="H160" t="s">
        <v>379</v>
      </c>
      <c r="I160">
        <v>1</v>
      </c>
    </row>
    <row r="161" spans="1:9" x14ac:dyDescent="0.3">
      <c r="A161" t="s">
        <v>1502</v>
      </c>
      <c r="B161" t="s">
        <v>121</v>
      </c>
      <c r="C161" t="s">
        <v>20</v>
      </c>
      <c r="D161" t="s">
        <v>147</v>
      </c>
      <c r="E161" t="s">
        <v>381</v>
      </c>
      <c r="F161" t="s">
        <v>27</v>
      </c>
      <c r="G161" t="s">
        <v>148</v>
      </c>
      <c r="I161">
        <v>1</v>
      </c>
    </row>
    <row r="162" spans="1:9" x14ac:dyDescent="0.3">
      <c r="A162" t="s">
        <v>1503</v>
      </c>
      <c r="B162" t="s">
        <v>121</v>
      </c>
      <c r="C162" t="s">
        <v>20</v>
      </c>
      <c r="F162" t="s">
        <v>319</v>
      </c>
      <c r="H162" t="s">
        <v>383</v>
      </c>
      <c r="I162">
        <v>1</v>
      </c>
    </row>
    <row r="163" spans="1:9" x14ac:dyDescent="0.3">
      <c r="A163" t="s">
        <v>1504</v>
      </c>
      <c r="B163" t="s">
        <v>121</v>
      </c>
      <c r="C163" t="s">
        <v>20</v>
      </c>
      <c r="F163" t="s">
        <v>27</v>
      </c>
      <c r="G163" t="s">
        <v>28</v>
      </c>
      <c r="H163" t="s">
        <v>29</v>
      </c>
      <c r="I163">
        <v>1</v>
      </c>
    </row>
    <row r="164" spans="1:9" x14ac:dyDescent="0.3">
      <c r="A164" t="s">
        <v>1505</v>
      </c>
      <c r="B164" t="s">
        <v>121</v>
      </c>
      <c r="C164" t="s">
        <v>20</v>
      </c>
      <c r="F164" t="s">
        <v>52</v>
      </c>
      <c r="H164" t="s">
        <v>340</v>
      </c>
      <c r="I164">
        <v>1</v>
      </c>
    </row>
    <row r="165" spans="1:9" x14ac:dyDescent="0.3">
      <c r="A165" t="s">
        <v>1506</v>
      </c>
      <c r="B165" t="s">
        <v>121</v>
      </c>
      <c r="C165" t="s">
        <v>20</v>
      </c>
      <c r="D165" t="s">
        <v>386</v>
      </c>
      <c r="E165" t="s">
        <v>387</v>
      </c>
      <c r="F165" t="s">
        <v>131</v>
      </c>
      <c r="I165">
        <v>1</v>
      </c>
    </row>
    <row r="166" spans="1:9" x14ac:dyDescent="0.3">
      <c r="A166" t="s">
        <v>1507</v>
      </c>
      <c r="B166" t="s">
        <v>121</v>
      </c>
      <c r="C166" t="s">
        <v>20</v>
      </c>
      <c r="D166" t="s">
        <v>34</v>
      </c>
      <c r="E166" t="s">
        <v>389</v>
      </c>
      <c r="F166" t="s">
        <v>27</v>
      </c>
      <c r="G166" t="s">
        <v>28</v>
      </c>
      <c r="I166">
        <v>1</v>
      </c>
    </row>
    <row r="167" spans="1:9" x14ac:dyDescent="0.3">
      <c r="A167" t="s">
        <v>1508</v>
      </c>
      <c r="B167" t="s">
        <v>121</v>
      </c>
      <c r="C167" t="s">
        <v>20</v>
      </c>
      <c r="F167" t="s">
        <v>27</v>
      </c>
      <c r="G167" t="s">
        <v>28</v>
      </c>
      <c r="I167">
        <v>1</v>
      </c>
    </row>
    <row r="168" spans="1:9" x14ac:dyDescent="0.3">
      <c r="A168" t="s">
        <v>1459</v>
      </c>
      <c r="B168" t="s">
        <v>121</v>
      </c>
      <c r="C168" t="s">
        <v>20</v>
      </c>
      <c r="F168" t="s">
        <v>27</v>
      </c>
      <c r="G168" t="s">
        <v>28</v>
      </c>
      <c r="H168" t="s">
        <v>288</v>
      </c>
      <c r="I168">
        <v>2</v>
      </c>
    </row>
    <row r="169" spans="1:9" x14ac:dyDescent="0.3">
      <c r="A169" t="s">
        <v>1430</v>
      </c>
      <c r="B169" t="s">
        <v>121</v>
      </c>
      <c r="C169" t="s">
        <v>20</v>
      </c>
      <c r="D169" t="s">
        <v>219</v>
      </c>
      <c r="E169" t="s">
        <v>220</v>
      </c>
      <c r="F169" t="s">
        <v>27</v>
      </c>
      <c r="G169" t="s">
        <v>28</v>
      </c>
      <c r="I169">
        <v>6</v>
      </c>
    </row>
    <row r="170" spans="1:9" x14ac:dyDescent="0.3">
      <c r="A170" t="s">
        <v>1509</v>
      </c>
      <c r="B170" t="s">
        <v>121</v>
      </c>
      <c r="C170" t="s">
        <v>20</v>
      </c>
      <c r="D170" t="s">
        <v>40</v>
      </c>
      <c r="E170" t="s">
        <v>392</v>
      </c>
      <c r="F170" t="s">
        <v>99</v>
      </c>
      <c r="G170" t="s">
        <v>43</v>
      </c>
      <c r="I170">
        <v>1</v>
      </c>
    </row>
    <row r="171" spans="1:9" x14ac:dyDescent="0.3">
      <c r="A171" t="s">
        <v>1380</v>
      </c>
      <c r="B171" t="s">
        <v>121</v>
      </c>
      <c r="C171" t="s">
        <v>20</v>
      </c>
      <c r="D171" t="s">
        <v>40</v>
      </c>
      <c r="E171" t="s">
        <v>89</v>
      </c>
      <c r="F171" t="s">
        <v>90</v>
      </c>
      <c r="I171">
        <v>1</v>
      </c>
    </row>
    <row r="172" spans="1:9" x14ac:dyDescent="0.3">
      <c r="A172" t="s">
        <v>1510</v>
      </c>
      <c r="B172" t="s">
        <v>121</v>
      </c>
      <c r="C172" t="s">
        <v>20</v>
      </c>
      <c r="D172" t="s">
        <v>394</v>
      </c>
      <c r="E172" t="s">
        <v>395</v>
      </c>
      <c r="F172" t="s">
        <v>48</v>
      </c>
      <c r="I172">
        <v>1</v>
      </c>
    </row>
    <row r="173" spans="1:9" x14ac:dyDescent="0.3">
      <c r="A173" t="s">
        <v>1511</v>
      </c>
      <c r="B173" t="s">
        <v>12</v>
      </c>
      <c r="C173" t="s">
        <v>20</v>
      </c>
      <c r="D173" t="s">
        <v>247</v>
      </c>
      <c r="E173" t="s">
        <v>397</v>
      </c>
      <c r="F173" t="s">
        <v>27</v>
      </c>
      <c r="G173" t="s">
        <v>28</v>
      </c>
      <c r="I173">
        <v>1</v>
      </c>
    </row>
    <row r="174" spans="1:9" x14ac:dyDescent="0.3">
      <c r="A174" t="s">
        <v>1512</v>
      </c>
      <c r="B174" t="s">
        <v>12</v>
      </c>
      <c r="C174" t="s">
        <v>14</v>
      </c>
      <c r="D174" t="s">
        <v>386</v>
      </c>
      <c r="E174" t="s">
        <v>399</v>
      </c>
      <c r="F174" t="s">
        <v>52</v>
      </c>
      <c r="G174" t="s">
        <v>236</v>
      </c>
      <c r="H174" t="s">
        <v>208</v>
      </c>
      <c r="I174">
        <v>1</v>
      </c>
    </row>
    <row r="175" spans="1:9" x14ac:dyDescent="0.3">
      <c r="A175" t="s">
        <v>1513</v>
      </c>
      <c r="B175" t="s">
        <v>12</v>
      </c>
      <c r="C175" t="s">
        <v>20</v>
      </c>
      <c r="D175" t="s">
        <v>97</v>
      </c>
      <c r="E175" t="s">
        <v>206</v>
      </c>
      <c r="I175">
        <v>1</v>
      </c>
    </row>
    <row r="176" spans="1:9" x14ac:dyDescent="0.3">
      <c r="A176" t="s">
        <v>1360</v>
      </c>
      <c r="B176" t="s">
        <v>12</v>
      </c>
      <c r="C176" t="s">
        <v>20</v>
      </c>
      <c r="E176" t="s">
        <v>24</v>
      </c>
      <c r="I176">
        <v>1</v>
      </c>
    </row>
    <row r="177" spans="1:9" x14ac:dyDescent="0.3">
      <c r="A177" t="s">
        <v>1514</v>
      </c>
      <c r="B177" t="s">
        <v>12</v>
      </c>
      <c r="C177" t="s">
        <v>20</v>
      </c>
      <c r="D177" t="s">
        <v>147</v>
      </c>
      <c r="E177" t="s">
        <v>402</v>
      </c>
      <c r="I177">
        <v>1</v>
      </c>
    </row>
    <row r="178" spans="1:9" x14ac:dyDescent="0.3">
      <c r="A178" t="s">
        <v>1515</v>
      </c>
      <c r="B178" t="s">
        <v>12</v>
      </c>
      <c r="C178" t="s">
        <v>20</v>
      </c>
      <c r="D178" t="s">
        <v>404</v>
      </c>
      <c r="E178" t="s">
        <v>405</v>
      </c>
      <c r="I178">
        <v>1</v>
      </c>
    </row>
    <row r="179" spans="1:9" x14ac:dyDescent="0.3">
      <c r="A179" t="s">
        <v>1516</v>
      </c>
      <c r="B179" t="s">
        <v>12</v>
      </c>
      <c r="C179" t="s">
        <v>20</v>
      </c>
      <c r="D179" t="s">
        <v>97</v>
      </c>
      <c r="E179" t="s">
        <v>206</v>
      </c>
      <c r="F179" t="s">
        <v>99</v>
      </c>
      <c r="G179" t="s">
        <v>151</v>
      </c>
      <c r="I179">
        <v>1</v>
      </c>
    </row>
    <row r="180" spans="1:9" x14ac:dyDescent="0.3">
      <c r="A180" t="s">
        <v>1517</v>
      </c>
      <c r="B180" t="s">
        <v>12</v>
      </c>
      <c r="C180" t="s">
        <v>20</v>
      </c>
      <c r="D180" t="s">
        <v>97</v>
      </c>
      <c r="E180" t="s">
        <v>408</v>
      </c>
      <c r="F180" t="s">
        <v>99</v>
      </c>
      <c r="G180" t="s">
        <v>77</v>
      </c>
      <c r="I180">
        <v>1</v>
      </c>
    </row>
    <row r="181" spans="1:9" x14ac:dyDescent="0.3">
      <c r="A181" t="s">
        <v>1518</v>
      </c>
      <c r="B181" t="s">
        <v>12</v>
      </c>
      <c r="C181" t="s">
        <v>20</v>
      </c>
      <c r="D181" t="s">
        <v>410</v>
      </c>
      <c r="E181" t="s">
        <v>98</v>
      </c>
      <c r="F181" t="s">
        <v>55</v>
      </c>
      <c r="I181">
        <v>1</v>
      </c>
    </row>
    <row r="182" spans="1:9" x14ac:dyDescent="0.3">
      <c r="A182" t="s">
        <v>1519</v>
      </c>
      <c r="B182" t="s">
        <v>12</v>
      </c>
      <c r="C182" t="s">
        <v>14</v>
      </c>
      <c r="D182" t="s">
        <v>34</v>
      </c>
      <c r="E182" t="s">
        <v>412</v>
      </c>
      <c r="H182" t="s">
        <v>111</v>
      </c>
      <c r="I182">
        <v>1</v>
      </c>
    </row>
    <row r="183" spans="1:9" x14ac:dyDescent="0.3">
      <c r="A183" t="s">
        <v>1520</v>
      </c>
      <c r="B183" t="s">
        <v>12</v>
      </c>
      <c r="C183" t="s">
        <v>20</v>
      </c>
      <c r="D183" t="s">
        <v>109</v>
      </c>
      <c r="E183" t="s">
        <v>414</v>
      </c>
      <c r="F183" t="s">
        <v>27</v>
      </c>
      <c r="G183" t="s">
        <v>148</v>
      </c>
      <c r="I183">
        <v>1</v>
      </c>
    </row>
    <row r="184" spans="1:9" x14ac:dyDescent="0.3">
      <c r="A184" t="s">
        <v>1521</v>
      </c>
      <c r="B184" t="s">
        <v>12</v>
      </c>
      <c r="C184" t="s">
        <v>14</v>
      </c>
      <c r="D184" t="s">
        <v>34</v>
      </c>
      <c r="E184" t="s">
        <v>416</v>
      </c>
      <c r="F184" t="s">
        <v>417</v>
      </c>
      <c r="I184">
        <v>2</v>
      </c>
    </row>
    <row r="185" spans="1:9" x14ac:dyDescent="0.3">
      <c r="A185" t="s">
        <v>1522</v>
      </c>
      <c r="B185" t="s">
        <v>12</v>
      </c>
      <c r="C185" t="s">
        <v>20</v>
      </c>
      <c r="E185" t="s">
        <v>419</v>
      </c>
      <c r="F185" t="s">
        <v>27</v>
      </c>
      <c r="G185" t="s">
        <v>148</v>
      </c>
      <c r="H185" t="s">
        <v>420</v>
      </c>
      <c r="I185">
        <v>3</v>
      </c>
    </row>
    <row r="186" spans="1:9" x14ac:dyDescent="0.3">
      <c r="A186" t="s">
        <v>1523</v>
      </c>
      <c r="B186" t="s">
        <v>12</v>
      </c>
      <c r="C186" t="s">
        <v>20</v>
      </c>
      <c r="D186" t="s">
        <v>34</v>
      </c>
      <c r="E186" t="s">
        <v>316</v>
      </c>
      <c r="F186" t="s">
        <v>27</v>
      </c>
      <c r="G186" t="s">
        <v>28</v>
      </c>
      <c r="H186" t="s">
        <v>126</v>
      </c>
      <c r="I186">
        <v>1</v>
      </c>
    </row>
    <row r="187" spans="1:9" x14ac:dyDescent="0.3">
      <c r="A187" t="s">
        <v>1524</v>
      </c>
      <c r="B187" t="s">
        <v>12</v>
      </c>
      <c r="C187" t="s">
        <v>20</v>
      </c>
      <c r="E187" t="s">
        <v>423</v>
      </c>
      <c r="F187" t="s">
        <v>27</v>
      </c>
      <c r="G187" t="s">
        <v>28</v>
      </c>
      <c r="I187">
        <v>1</v>
      </c>
    </row>
    <row r="188" spans="1:9" x14ac:dyDescent="0.3">
      <c r="A188" t="s">
        <v>1525</v>
      </c>
      <c r="B188" t="s">
        <v>12</v>
      </c>
      <c r="C188" t="s">
        <v>20</v>
      </c>
      <c r="E188" t="s">
        <v>425</v>
      </c>
      <c r="F188" t="s">
        <v>42</v>
      </c>
      <c r="G188" t="s">
        <v>77</v>
      </c>
      <c r="H188" t="s">
        <v>426</v>
      </c>
      <c r="I188">
        <v>1</v>
      </c>
    </row>
    <row r="189" spans="1:9" x14ac:dyDescent="0.3">
      <c r="A189" t="s">
        <v>1526</v>
      </c>
      <c r="B189" t="s">
        <v>12</v>
      </c>
      <c r="C189" t="s">
        <v>14</v>
      </c>
      <c r="D189" t="s">
        <v>34</v>
      </c>
      <c r="E189" t="s">
        <v>428</v>
      </c>
      <c r="F189" t="s">
        <v>52</v>
      </c>
      <c r="I189">
        <v>1</v>
      </c>
    </row>
    <row r="190" spans="1:9" x14ac:dyDescent="0.3">
      <c r="A190" t="s">
        <v>1527</v>
      </c>
      <c r="B190" t="s">
        <v>12</v>
      </c>
      <c r="C190" t="s">
        <v>20</v>
      </c>
      <c r="D190" t="s">
        <v>184</v>
      </c>
      <c r="E190" t="s">
        <v>430</v>
      </c>
      <c r="F190" t="s">
        <v>176</v>
      </c>
      <c r="H190" t="s">
        <v>327</v>
      </c>
      <c r="I190">
        <v>1</v>
      </c>
    </row>
    <row r="191" spans="1:9" x14ac:dyDescent="0.3">
      <c r="A191" t="s">
        <v>1528</v>
      </c>
      <c r="B191" t="s">
        <v>12</v>
      </c>
      <c r="C191" t="s">
        <v>20</v>
      </c>
      <c r="E191" t="s">
        <v>432</v>
      </c>
      <c r="I191">
        <v>1</v>
      </c>
    </row>
    <row r="192" spans="1:9" x14ac:dyDescent="0.3">
      <c r="A192" t="s">
        <v>1529</v>
      </c>
      <c r="B192" t="s">
        <v>12</v>
      </c>
      <c r="C192" t="s">
        <v>20</v>
      </c>
      <c r="E192" t="s">
        <v>434</v>
      </c>
      <c r="F192" t="s">
        <v>27</v>
      </c>
      <c r="G192" t="s">
        <v>28</v>
      </c>
      <c r="I192">
        <v>1</v>
      </c>
    </row>
    <row r="193" spans="1:9" x14ac:dyDescent="0.3">
      <c r="A193" t="s">
        <v>1530</v>
      </c>
      <c r="B193" t="s">
        <v>12</v>
      </c>
      <c r="C193" t="s">
        <v>20</v>
      </c>
      <c r="D193" t="s">
        <v>34</v>
      </c>
      <c r="E193" t="s">
        <v>436</v>
      </c>
      <c r="F193" t="s">
        <v>55</v>
      </c>
      <c r="I193">
        <v>1</v>
      </c>
    </row>
    <row r="194" spans="1:9" x14ac:dyDescent="0.3">
      <c r="A194" t="s">
        <v>1531</v>
      </c>
      <c r="B194" t="s">
        <v>12</v>
      </c>
      <c r="C194" t="s">
        <v>20</v>
      </c>
      <c r="D194" t="s">
        <v>97</v>
      </c>
      <c r="E194" t="s">
        <v>397</v>
      </c>
      <c r="I194">
        <v>1</v>
      </c>
    </row>
    <row r="195" spans="1:9" x14ac:dyDescent="0.3">
      <c r="A195" t="s">
        <v>1532</v>
      </c>
      <c r="B195" t="s">
        <v>12</v>
      </c>
      <c r="C195" t="s">
        <v>20</v>
      </c>
      <c r="D195" t="s">
        <v>97</v>
      </c>
      <c r="E195" t="s">
        <v>439</v>
      </c>
      <c r="I195">
        <v>1</v>
      </c>
    </row>
    <row r="196" spans="1:9" x14ac:dyDescent="0.3">
      <c r="A196" t="s">
        <v>1521</v>
      </c>
      <c r="B196" t="s">
        <v>12</v>
      </c>
      <c r="C196" t="s">
        <v>14</v>
      </c>
      <c r="D196" t="s">
        <v>34</v>
      </c>
      <c r="E196" t="s">
        <v>416</v>
      </c>
      <c r="F196" t="s">
        <v>417</v>
      </c>
      <c r="I196">
        <v>1</v>
      </c>
    </row>
    <row r="197" spans="1:9" x14ac:dyDescent="0.3">
      <c r="A197" t="s">
        <v>1533</v>
      </c>
      <c r="B197" t="s">
        <v>12</v>
      </c>
      <c r="C197" t="s">
        <v>20</v>
      </c>
      <c r="D197" t="s">
        <v>441</v>
      </c>
      <c r="E197" t="s">
        <v>442</v>
      </c>
      <c r="F197" t="s">
        <v>164</v>
      </c>
      <c r="H197" t="s">
        <v>443</v>
      </c>
      <c r="I197">
        <v>1</v>
      </c>
    </row>
    <row r="198" spans="1:9" x14ac:dyDescent="0.3">
      <c r="A198" t="s">
        <v>1534</v>
      </c>
      <c r="B198" t="s">
        <v>12</v>
      </c>
      <c r="C198" t="s">
        <v>20</v>
      </c>
      <c r="D198" t="s">
        <v>298</v>
      </c>
      <c r="E198" t="s">
        <v>445</v>
      </c>
      <c r="I198">
        <v>1</v>
      </c>
    </row>
    <row r="199" spans="1:9" x14ac:dyDescent="0.3">
      <c r="A199" t="s">
        <v>1507</v>
      </c>
      <c r="B199" t="s">
        <v>12</v>
      </c>
      <c r="C199" t="s">
        <v>20</v>
      </c>
      <c r="D199" t="s">
        <v>34</v>
      </c>
      <c r="E199" t="s">
        <v>389</v>
      </c>
      <c r="F199" t="s">
        <v>27</v>
      </c>
      <c r="G199" t="s">
        <v>28</v>
      </c>
      <c r="I199">
        <v>1</v>
      </c>
    </row>
    <row r="200" spans="1:9" x14ac:dyDescent="0.3">
      <c r="A200" t="s">
        <v>1535</v>
      </c>
      <c r="B200" t="s">
        <v>12</v>
      </c>
      <c r="C200" t="s">
        <v>20</v>
      </c>
      <c r="D200" t="s">
        <v>34</v>
      </c>
      <c r="E200" t="s">
        <v>447</v>
      </c>
      <c r="I200">
        <v>1</v>
      </c>
    </row>
    <row r="201" spans="1:9" x14ac:dyDescent="0.3">
      <c r="A201" t="s">
        <v>1428</v>
      </c>
      <c r="B201" t="s">
        <v>12</v>
      </c>
      <c r="C201" t="s">
        <v>20</v>
      </c>
      <c r="D201" t="s">
        <v>215</v>
      </c>
      <c r="E201" t="s">
        <v>216</v>
      </c>
      <c r="F201" t="s">
        <v>99</v>
      </c>
      <c r="G201" t="s">
        <v>43</v>
      </c>
      <c r="I201">
        <v>1</v>
      </c>
    </row>
    <row r="202" spans="1:9" x14ac:dyDescent="0.3">
      <c r="A202" t="s">
        <v>1536</v>
      </c>
      <c r="B202" t="s">
        <v>12</v>
      </c>
      <c r="C202" t="s">
        <v>20</v>
      </c>
      <c r="D202" t="s">
        <v>449</v>
      </c>
      <c r="E202" t="s">
        <v>119</v>
      </c>
      <c r="H202" t="s">
        <v>450</v>
      </c>
      <c r="I202">
        <v>1</v>
      </c>
    </row>
    <row r="203" spans="1:9" x14ac:dyDescent="0.3">
      <c r="A203" t="s">
        <v>1537</v>
      </c>
      <c r="B203" t="s">
        <v>12</v>
      </c>
      <c r="C203" t="s">
        <v>20</v>
      </c>
      <c r="D203" t="s">
        <v>58</v>
      </c>
      <c r="E203" t="s">
        <v>452</v>
      </c>
      <c r="F203" t="s">
        <v>27</v>
      </c>
      <c r="G203" t="s">
        <v>28</v>
      </c>
      <c r="H203" t="s">
        <v>60</v>
      </c>
      <c r="I203">
        <v>7</v>
      </c>
    </row>
    <row r="204" spans="1:9" x14ac:dyDescent="0.3">
      <c r="A204" t="s">
        <v>1538</v>
      </c>
      <c r="B204" t="s">
        <v>12</v>
      </c>
      <c r="C204" t="s">
        <v>20</v>
      </c>
      <c r="E204" t="s">
        <v>454</v>
      </c>
      <c r="F204" t="s">
        <v>42</v>
      </c>
      <c r="G204" t="s">
        <v>77</v>
      </c>
      <c r="I204">
        <v>1</v>
      </c>
    </row>
    <row r="205" spans="1:9" x14ac:dyDescent="0.3">
      <c r="A205" t="s">
        <v>1539</v>
      </c>
      <c r="B205" t="s">
        <v>12</v>
      </c>
      <c r="C205" t="s">
        <v>20</v>
      </c>
      <c r="D205" t="s">
        <v>34</v>
      </c>
      <c r="E205" t="s">
        <v>456</v>
      </c>
      <c r="F205" t="s">
        <v>27</v>
      </c>
      <c r="G205" t="s">
        <v>28</v>
      </c>
      <c r="I205">
        <v>1</v>
      </c>
    </row>
    <row r="206" spans="1:9" x14ac:dyDescent="0.3">
      <c r="A206" t="s">
        <v>1540</v>
      </c>
      <c r="B206" t="s">
        <v>12</v>
      </c>
      <c r="C206" t="s">
        <v>20</v>
      </c>
      <c r="D206" t="s">
        <v>113</v>
      </c>
      <c r="E206" t="s">
        <v>458</v>
      </c>
      <c r="F206" t="s">
        <v>190</v>
      </c>
      <c r="I206">
        <v>1</v>
      </c>
    </row>
    <row r="207" spans="1:9" x14ac:dyDescent="0.3">
      <c r="A207" t="s">
        <v>1541</v>
      </c>
      <c r="B207" t="s">
        <v>12</v>
      </c>
      <c r="C207" t="s">
        <v>20</v>
      </c>
      <c r="D207" t="s">
        <v>94</v>
      </c>
      <c r="E207" t="s">
        <v>460</v>
      </c>
      <c r="H207" t="s">
        <v>461</v>
      </c>
      <c r="I207">
        <v>1</v>
      </c>
    </row>
    <row r="208" spans="1:9" x14ac:dyDescent="0.3">
      <c r="A208" t="s">
        <v>1542</v>
      </c>
      <c r="B208" t="s">
        <v>12</v>
      </c>
      <c r="C208" t="s">
        <v>14</v>
      </c>
      <c r="D208" t="s">
        <v>345</v>
      </c>
      <c r="E208" t="s">
        <v>463</v>
      </c>
      <c r="I208">
        <v>1</v>
      </c>
    </row>
    <row r="209" spans="1:9" x14ac:dyDescent="0.3">
      <c r="A209" t="s">
        <v>1543</v>
      </c>
      <c r="B209" t="s">
        <v>12</v>
      </c>
      <c r="C209" t="s">
        <v>20</v>
      </c>
      <c r="D209" t="s">
        <v>465</v>
      </c>
      <c r="E209" t="s">
        <v>466</v>
      </c>
      <c r="H209" t="s">
        <v>172</v>
      </c>
      <c r="I209">
        <v>1</v>
      </c>
    </row>
    <row r="210" spans="1:9" x14ac:dyDescent="0.3">
      <c r="A210" t="s">
        <v>1544</v>
      </c>
      <c r="B210" t="s">
        <v>12</v>
      </c>
      <c r="C210" t="s">
        <v>20</v>
      </c>
      <c r="D210" t="s">
        <v>468</v>
      </c>
      <c r="E210" t="s">
        <v>469</v>
      </c>
      <c r="F210" t="s">
        <v>272</v>
      </c>
      <c r="H210" t="s">
        <v>262</v>
      </c>
      <c r="I210">
        <v>1</v>
      </c>
    </row>
    <row r="211" spans="1:9" x14ac:dyDescent="0.3">
      <c r="A211" t="s">
        <v>1545</v>
      </c>
      <c r="B211" t="s">
        <v>12</v>
      </c>
      <c r="C211" t="s">
        <v>20</v>
      </c>
      <c r="D211" t="s">
        <v>104</v>
      </c>
      <c r="E211" t="s">
        <v>471</v>
      </c>
      <c r="F211" t="s">
        <v>42</v>
      </c>
      <c r="G211" t="s">
        <v>86</v>
      </c>
      <c r="I211">
        <v>2</v>
      </c>
    </row>
    <row r="212" spans="1:9" x14ac:dyDescent="0.3">
      <c r="A212" t="s">
        <v>1546</v>
      </c>
      <c r="B212" t="s">
        <v>12</v>
      </c>
      <c r="C212" t="s">
        <v>20</v>
      </c>
      <c r="D212" t="s">
        <v>40</v>
      </c>
      <c r="E212" t="s">
        <v>472</v>
      </c>
      <c r="F212" t="s">
        <v>42</v>
      </c>
      <c r="G212" t="s">
        <v>473</v>
      </c>
      <c r="H212" t="s">
        <v>204</v>
      </c>
      <c r="I212">
        <v>1</v>
      </c>
    </row>
    <row r="213" spans="1:9" x14ac:dyDescent="0.3">
      <c r="A213" t="s">
        <v>1547</v>
      </c>
      <c r="B213" t="s">
        <v>12</v>
      </c>
      <c r="C213" t="s">
        <v>20</v>
      </c>
      <c r="D213" t="s">
        <v>475</v>
      </c>
      <c r="E213" t="s">
        <v>476</v>
      </c>
      <c r="F213" t="s">
        <v>176</v>
      </c>
      <c r="H213" t="s">
        <v>477</v>
      </c>
      <c r="I213">
        <v>1</v>
      </c>
    </row>
    <row r="214" spans="1:9" x14ac:dyDescent="0.3">
      <c r="A214" t="s">
        <v>1530</v>
      </c>
      <c r="B214" t="s">
        <v>12</v>
      </c>
      <c r="C214" t="s">
        <v>20</v>
      </c>
      <c r="D214" t="s">
        <v>34</v>
      </c>
      <c r="E214" t="s">
        <v>436</v>
      </c>
      <c r="F214" t="s">
        <v>55</v>
      </c>
      <c r="I214">
        <v>2</v>
      </c>
    </row>
    <row r="215" spans="1:9" x14ac:dyDescent="0.3">
      <c r="A215" t="s">
        <v>1455</v>
      </c>
      <c r="B215" t="s">
        <v>12</v>
      </c>
      <c r="C215" t="s">
        <v>14</v>
      </c>
      <c r="D215" t="s">
        <v>276</v>
      </c>
      <c r="E215" t="s">
        <v>277</v>
      </c>
      <c r="F215" t="s">
        <v>272</v>
      </c>
      <c r="I215">
        <v>1</v>
      </c>
    </row>
    <row r="216" spans="1:9" x14ac:dyDescent="0.3">
      <c r="A216" t="s">
        <v>1473</v>
      </c>
      <c r="B216" t="s">
        <v>12</v>
      </c>
      <c r="C216" t="s">
        <v>20</v>
      </c>
      <c r="D216" t="s">
        <v>184</v>
      </c>
      <c r="E216" t="s">
        <v>322</v>
      </c>
      <c r="F216" t="s">
        <v>131</v>
      </c>
      <c r="H216" t="s">
        <v>323</v>
      </c>
      <c r="I216">
        <v>1</v>
      </c>
    </row>
    <row r="217" spans="1:9" x14ac:dyDescent="0.3">
      <c r="A217" t="s">
        <v>1548</v>
      </c>
      <c r="B217" t="s">
        <v>12</v>
      </c>
      <c r="C217" t="s">
        <v>20</v>
      </c>
      <c r="D217" t="s">
        <v>40</v>
      </c>
      <c r="E217" t="s">
        <v>479</v>
      </c>
      <c r="F217" t="s">
        <v>42</v>
      </c>
      <c r="G217" t="s">
        <v>86</v>
      </c>
      <c r="H217" t="s">
        <v>480</v>
      </c>
      <c r="I217">
        <v>1</v>
      </c>
    </row>
    <row r="218" spans="1:9" x14ac:dyDescent="0.3">
      <c r="A218" t="s">
        <v>1549</v>
      </c>
      <c r="B218" t="s">
        <v>12</v>
      </c>
      <c r="C218" t="s">
        <v>20</v>
      </c>
      <c r="D218" t="s">
        <v>147</v>
      </c>
      <c r="E218" t="s">
        <v>482</v>
      </c>
      <c r="F218" t="s">
        <v>27</v>
      </c>
      <c r="G218" t="s">
        <v>148</v>
      </c>
      <c r="I218">
        <v>1</v>
      </c>
    </row>
    <row r="219" spans="1:9" x14ac:dyDescent="0.3">
      <c r="A219" t="s">
        <v>1550</v>
      </c>
      <c r="B219" t="s">
        <v>12</v>
      </c>
      <c r="C219" t="s">
        <v>20</v>
      </c>
      <c r="E219" t="s">
        <v>484</v>
      </c>
      <c r="F219" t="s">
        <v>27</v>
      </c>
      <c r="G219" t="s">
        <v>28</v>
      </c>
      <c r="H219" t="s">
        <v>485</v>
      </c>
      <c r="I219">
        <v>1</v>
      </c>
    </row>
    <row r="220" spans="1:9" x14ac:dyDescent="0.3">
      <c r="A220" t="s">
        <v>1551</v>
      </c>
      <c r="B220" t="s">
        <v>12</v>
      </c>
      <c r="C220" t="s">
        <v>20</v>
      </c>
      <c r="E220" t="s">
        <v>487</v>
      </c>
      <c r="H220" t="s">
        <v>172</v>
      </c>
      <c r="I220">
        <v>1</v>
      </c>
    </row>
    <row r="221" spans="1:9" x14ac:dyDescent="0.3">
      <c r="A221" t="s">
        <v>1552</v>
      </c>
      <c r="B221" t="s">
        <v>12</v>
      </c>
      <c r="C221" t="s">
        <v>14</v>
      </c>
      <c r="D221" t="s">
        <v>386</v>
      </c>
      <c r="E221" t="s">
        <v>270</v>
      </c>
      <c r="F221" t="s">
        <v>42</v>
      </c>
      <c r="H221" t="s">
        <v>44</v>
      </c>
      <c r="I221">
        <v>1</v>
      </c>
    </row>
    <row r="222" spans="1:9" x14ac:dyDescent="0.3">
      <c r="A222" t="s">
        <v>1553</v>
      </c>
      <c r="B222" t="s">
        <v>12</v>
      </c>
      <c r="C222" t="s">
        <v>20</v>
      </c>
      <c r="D222" t="s">
        <v>34</v>
      </c>
      <c r="E222" t="s">
        <v>490</v>
      </c>
      <c r="F222" t="s">
        <v>27</v>
      </c>
      <c r="H222" t="s">
        <v>491</v>
      </c>
      <c r="I222">
        <v>1</v>
      </c>
    </row>
    <row r="223" spans="1:9" x14ac:dyDescent="0.3">
      <c r="A223" t="s">
        <v>1554</v>
      </c>
      <c r="B223" t="s">
        <v>12</v>
      </c>
      <c r="C223" t="s">
        <v>20</v>
      </c>
      <c r="E223" t="s">
        <v>493</v>
      </c>
      <c r="F223" t="s">
        <v>42</v>
      </c>
      <c r="G223" t="s">
        <v>77</v>
      </c>
      <c r="H223" t="s">
        <v>129</v>
      </c>
      <c r="I223">
        <v>1</v>
      </c>
    </row>
    <row r="224" spans="1:9" x14ac:dyDescent="0.3">
      <c r="A224" t="s">
        <v>1418</v>
      </c>
      <c r="B224" t="s">
        <v>12</v>
      </c>
      <c r="C224" t="s">
        <v>20</v>
      </c>
      <c r="E224" t="s">
        <v>194</v>
      </c>
      <c r="F224" t="s">
        <v>27</v>
      </c>
      <c r="G224" t="s">
        <v>28</v>
      </c>
      <c r="I224">
        <v>1</v>
      </c>
    </row>
    <row r="225" spans="1:9" x14ac:dyDescent="0.3">
      <c r="A225" t="s">
        <v>1555</v>
      </c>
      <c r="B225" t="s">
        <v>12</v>
      </c>
      <c r="C225" t="s">
        <v>20</v>
      </c>
      <c r="D225" t="s">
        <v>34</v>
      </c>
      <c r="E225" t="s">
        <v>495</v>
      </c>
      <c r="F225" t="s">
        <v>27</v>
      </c>
      <c r="G225" t="s">
        <v>28</v>
      </c>
      <c r="H225" t="s">
        <v>496</v>
      </c>
      <c r="I225">
        <v>1</v>
      </c>
    </row>
    <row r="226" spans="1:9" x14ac:dyDescent="0.3">
      <c r="A226" t="s">
        <v>1556</v>
      </c>
      <c r="B226" t="s">
        <v>12</v>
      </c>
      <c r="C226" t="s">
        <v>20</v>
      </c>
      <c r="D226" t="s">
        <v>116</v>
      </c>
      <c r="E226" t="s">
        <v>498</v>
      </c>
      <c r="I226">
        <v>1</v>
      </c>
    </row>
    <row r="227" spans="1:9" x14ac:dyDescent="0.3">
      <c r="A227" t="s">
        <v>1557</v>
      </c>
      <c r="B227" t="s">
        <v>12</v>
      </c>
      <c r="C227" t="s">
        <v>20</v>
      </c>
      <c r="D227" t="s">
        <v>500</v>
      </c>
      <c r="E227" t="s">
        <v>98</v>
      </c>
      <c r="I227">
        <v>1</v>
      </c>
    </row>
    <row r="228" spans="1:9" x14ac:dyDescent="0.3">
      <c r="A228" t="s">
        <v>1558</v>
      </c>
      <c r="B228" t="s">
        <v>12</v>
      </c>
      <c r="C228" t="s">
        <v>20</v>
      </c>
      <c r="D228" t="s">
        <v>502</v>
      </c>
      <c r="E228" t="s">
        <v>503</v>
      </c>
      <c r="I228">
        <v>1</v>
      </c>
    </row>
    <row r="229" spans="1:9" x14ac:dyDescent="0.3">
      <c r="A229" t="s">
        <v>1559</v>
      </c>
      <c r="B229" t="s">
        <v>12</v>
      </c>
      <c r="C229" t="s">
        <v>20</v>
      </c>
      <c r="E229" t="s">
        <v>505</v>
      </c>
      <c r="F229" t="s">
        <v>27</v>
      </c>
      <c r="G229" t="s">
        <v>377</v>
      </c>
      <c r="H229" t="s">
        <v>202</v>
      </c>
      <c r="I229">
        <v>1</v>
      </c>
    </row>
    <row r="230" spans="1:9" x14ac:dyDescent="0.3">
      <c r="A230" t="s">
        <v>1478</v>
      </c>
      <c r="B230" t="s">
        <v>121</v>
      </c>
      <c r="C230" t="s">
        <v>20</v>
      </c>
      <c r="F230" t="s">
        <v>99</v>
      </c>
      <c r="G230" t="s">
        <v>43</v>
      </c>
      <c r="I230">
        <v>2</v>
      </c>
    </row>
    <row r="231" spans="1:9" x14ac:dyDescent="0.3">
      <c r="A231" t="s">
        <v>1560</v>
      </c>
      <c r="B231" t="s">
        <v>121</v>
      </c>
      <c r="C231" t="s">
        <v>20</v>
      </c>
      <c r="D231" t="s">
        <v>34</v>
      </c>
      <c r="E231" t="s">
        <v>122</v>
      </c>
      <c r="F231" t="s">
        <v>17</v>
      </c>
      <c r="H231" t="s">
        <v>60</v>
      </c>
      <c r="I231">
        <v>1</v>
      </c>
    </row>
    <row r="232" spans="1:9" x14ac:dyDescent="0.3">
      <c r="A232" t="s">
        <v>1561</v>
      </c>
      <c r="B232" t="s">
        <v>121</v>
      </c>
      <c r="C232" t="s">
        <v>20</v>
      </c>
      <c r="D232" t="s">
        <v>147</v>
      </c>
      <c r="E232" t="s">
        <v>316</v>
      </c>
      <c r="F232" t="s">
        <v>27</v>
      </c>
      <c r="G232" t="s">
        <v>102</v>
      </c>
      <c r="I232">
        <v>2</v>
      </c>
    </row>
    <row r="233" spans="1:9" x14ac:dyDescent="0.3">
      <c r="A233" t="s">
        <v>1562</v>
      </c>
      <c r="B233" t="s">
        <v>121</v>
      </c>
      <c r="C233" t="s">
        <v>20</v>
      </c>
      <c r="D233" t="s">
        <v>109</v>
      </c>
      <c r="E233" t="s">
        <v>509</v>
      </c>
      <c r="F233" t="s">
        <v>99</v>
      </c>
      <c r="G233" t="s">
        <v>77</v>
      </c>
      <c r="I233">
        <v>1</v>
      </c>
    </row>
    <row r="234" spans="1:9" x14ac:dyDescent="0.3">
      <c r="A234" t="s">
        <v>1395</v>
      </c>
      <c r="B234" t="s">
        <v>121</v>
      </c>
      <c r="C234" t="s">
        <v>20</v>
      </c>
      <c r="D234" t="s">
        <v>34</v>
      </c>
      <c r="E234" t="s">
        <v>133</v>
      </c>
      <c r="F234" t="s">
        <v>99</v>
      </c>
      <c r="G234" t="s">
        <v>77</v>
      </c>
      <c r="I234">
        <v>2</v>
      </c>
    </row>
    <row r="235" spans="1:9" x14ac:dyDescent="0.3">
      <c r="A235" t="s">
        <v>1563</v>
      </c>
      <c r="B235" t="s">
        <v>121</v>
      </c>
      <c r="C235" t="s">
        <v>20</v>
      </c>
      <c r="D235" t="s">
        <v>215</v>
      </c>
      <c r="E235" t="s">
        <v>511</v>
      </c>
      <c r="F235" t="s">
        <v>27</v>
      </c>
      <c r="G235" t="s">
        <v>28</v>
      </c>
      <c r="H235" t="s">
        <v>343</v>
      </c>
      <c r="I235">
        <v>1</v>
      </c>
    </row>
    <row r="236" spans="1:9" x14ac:dyDescent="0.3">
      <c r="A236" t="s">
        <v>1564</v>
      </c>
      <c r="B236" t="s">
        <v>121</v>
      </c>
      <c r="C236" t="s">
        <v>20</v>
      </c>
      <c r="D236" t="s">
        <v>513</v>
      </c>
      <c r="E236" t="s">
        <v>150</v>
      </c>
      <c r="F236" t="s">
        <v>99</v>
      </c>
      <c r="G236" t="s">
        <v>151</v>
      </c>
      <c r="I236">
        <v>1</v>
      </c>
    </row>
    <row r="237" spans="1:9" x14ac:dyDescent="0.3">
      <c r="A237" t="s">
        <v>1565</v>
      </c>
      <c r="B237" t="s">
        <v>121</v>
      </c>
      <c r="C237" t="s">
        <v>20</v>
      </c>
      <c r="D237" t="s">
        <v>410</v>
      </c>
      <c r="E237" t="s">
        <v>150</v>
      </c>
      <c r="F237" t="s">
        <v>99</v>
      </c>
      <c r="G237" t="s">
        <v>151</v>
      </c>
      <c r="H237" t="s">
        <v>327</v>
      </c>
      <c r="I237">
        <v>1</v>
      </c>
    </row>
    <row r="238" spans="1:9" x14ac:dyDescent="0.3">
      <c r="A238" t="s">
        <v>1566</v>
      </c>
      <c r="B238" t="s">
        <v>121</v>
      </c>
      <c r="C238" t="s">
        <v>20</v>
      </c>
      <c r="D238" t="s">
        <v>116</v>
      </c>
      <c r="E238" t="s">
        <v>516</v>
      </c>
      <c r="F238" t="s">
        <v>27</v>
      </c>
      <c r="G238" t="s">
        <v>148</v>
      </c>
      <c r="H238" t="s">
        <v>172</v>
      </c>
      <c r="I238">
        <v>1</v>
      </c>
    </row>
    <row r="239" spans="1:9" x14ac:dyDescent="0.3">
      <c r="A239" t="s">
        <v>1463</v>
      </c>
      <c r="B239" t="s">
        <v>121</v>
      </c>
      <c r="C239" t="s">
        <v>20</v>
      </c>
      <c r="D239" t="s">
        <v>298</v>
      </c>
      <c r="E239" t="s">
        <v>299</v>
      </c>
      <c r="F239" t="s">
        <v>27</v>
      </c>
      <c r="G239" t="s">
        <v>28</v>
      </c>
      <c r="I239">
        <v>1</v>
      </c>
    </row>
    <row r="240" spans="1:9" x14ac:dyDescent="0.3">
      <c r="A240" t="s">
        <v>1410</v>
      </c>
      <c r="B240" t="s">
        <v>121</v>
      </c>
      <c r="C240" t="s">
        <v>20</v>
      </c>
      <c r="E240" t="s">
        <v>171</v>
      </c>
      <c r="F240" t="s">
        <v>27</v>
      </c>
      <c r="G240" t="s">
        <v>28</v>
      </c>
      <c r="H240" t="s">
        <v>172</v>
      </c>
      <c r="I240">
        <v>1</v>
      </c>
    </row>
    <row r="241" spans="1:9" x14ac:dyDescent="0.3">
      <c r="A241" t="s">
        <v>1567</v>
      </c>
      <c r="B241" t="s">
        <v>121</v>
      </c>
      <c r="C241" t="s">
        <v>14</v>
      </c>
      <c r="D241" t="s">
        <v>34</v>
      </c>
      <c r="E241" t="s">
        <v>428</v>
      </c>
      <c r="F241" t="s">
        <v>52</v>
      </c>
      <c r="H241" t="s">
        <v>518</v>
      </c>
      <c r="I241">
        <v>2</v>
      </c>
    </row>
    <row r="242" spans="1:9" x14ac:dyDescent="0.3">
      <c r="A242" t="s">
        <v>1568</v>
      </c>
      <c r="B242" t="s">
        <v>121</v>
      </c>
      <c r="C242" t="s">
        <v>20</v>
      </c>
      <c r="E242" t="s">
        <v>520</v>
      </c>
      <c r="F242" t="s">
        <v>27</v>
      </c>
      <c r="G242" t="s">
        <v>36</v>
      </c>
      <c r="I242">
        <v>1</v>
      </c>
    </row>
    <row r="243" spans="1:9" x14ac:dyDescent="0.3">
      <c r="A243" t="s">
        <v>1569</v>
      </c>
      <c r="B243" t="s">
        <v>121</v>
      </c>
      <c r="C243" t="s">
        <v>20</v>
      </c>
      <c r="D243" t="s">
        <v>522</v>
      </c>
      <c r="E243" t="s">
        <v>197</v>
      </c>
      <c r="F243" t="s">
        <v>190</v>
      </c>
      <c r="G243" t="s">
        <v>191</v>
      </c>
      <c r="I243">
        <v>1</v>
      </c>
    </row>
    <row r="244" spans="1:9" x14ac:dyDescent="0.3">
      <c r="A244" t="s">
        <v>1505</v>
      </c>
      <c r="B244" t="s">
        <v>121</v>
      </c>
      <c r="C244" t="s">
        <v>20</v>
      </c>
      <c r="F244" t="s">
        <v>52</v>
      </c>
      <c r="H244" t="s">
        <v>340</v>
      </c>
      <c r="I244">
        <v>2</v>
      </c>
    </row>
    <row r="245" spans="1:9" x14ac:dyDescent="0.3">
      <c r="A245" t="s">
        <v>1570</v>
      </c>
      <c r="B245" t="s">
        <v>121</v>
      </c>
      <c r="C245" t="s">
        <v>20</v>
      </c>
      <c r="E245" t="s">
        <v>524</v>
      </c>
      <c r="F245" t="s">
        <v>27</v>
      </c>
      <c r="G245" t="s">
        <v>36</v>
      </c>
      <c r="I245">
        <v>1</v>
      </c>
    </row>
    <row r="246" spans="1:9" x14ac:dyDescent="0.3">
      <c r="A246" t="s">
        <v>1571</v>
      </c>
      <c r="B246" t="s">
        <v>121</v>
      </c>
      <c r="C246" t="s">
        <v>20</v>
      </c>
      <c r="F246" t="s">
        <v>131</v>
      </c>
      <c r="I246">
        <v>1</v>
      </c>
    </row>
    <row r="247" spans="1:9" x14ac:dyDescent="0.3">
      <c r="A247" t="s">
        <v>1529</v>
      </c>
      <c r="B247" t="s">
        <v>121</v>
      </c>
      <c r="C247" t="s">
        <v>20</v>
      </c>
      <c r="E247" t="s">
        <v>434</v>
      </c>
      <c r="F247" t="s">
        <v>27</v>
      </c>
      <c r="G247" t="s">
        <v>28</v>
      </c>
      <c r="I247">
        <v>1</v>
      </c>
    </row>
    <row r="248" spans="1:9" x14ac:dyDescent="0.3">
      <c r="A248" t="s">
        <v>1572</v>
      </c>
      <c r="B248" t="s">
        <v>121</v>
      </c>
      <c r="C248" t="s">
        <v>20</v>
      </c>
      <c r="F248" t="s">
        <v>27</v>
      </c>
      <c r="G248" t="s">
        <v>28</v>
      </c>
      <c r="H248" t="s">
        <v>450</v>
      </c>
      <c r="I248">
        <v>1</v>
      </c>
    </row>
    <row r="249" spans="1:9" x14ac:dyDescent="0.3">
      <c r="A249" t="s">
        <v>1573</v>
      </c>
      <c r="B249" t="s">
        <v>121</v>
      </c>
      <c r="C249" t="s">
        <v>20</v>
      </c>
      <c r="F249" t="s">
        <v>99</v>
      </c>
      <c r="G249" t="s">
        <v>151</v>
      </c>
      <c r="I249">
        <v>1</v>
      </c>
    </row>
    <row r="250" spans="1:9" x14ac:dyDescent="0.3">
      <c r="A250" t="s">
        <v>1480</v>
      </c>
      <c r="B250" t="s">
        <v>121</v>
      </c>
      <c r="C250" t="s">
        <v>14</v>
      </c>
      <c r="F250" t="s">
        <v>52</v>
      </c>
      <c r="G250" t="s">
        <v>236</v>
      </c>
      <c r="I250">
        <v>1</v>
      </c>
    </row>
    <row r="251" spans="1:9" x14ac:dyDescent="0.3">
      <c r="A251" t="s">
        <v>1574</v>
      </c>
      <c r="B251" t="s">
        <v>121</v>
      </c>
      <c r="C251" t="s">
        <v>20</v>
      </c>
      <c r="D251" t="s">
        <v>529</v>
      </c>
      <c r="E251" t="s">
        <v>530</v>
      </c>
      <c r="F251" t="s">
        <v>531</v>
      </c>
      <c r="I251">
        <v>1</v>
      </c>
    </row>
    <row r="252" spans="1:9" x14ac:dyDescent="0.3">
      <c r="A252" t="s">
        <v>1575</v>
      </c>
      <c r="B252" t="s">
        <v>121</v>
      </c>
      <c r="C252" t="s">
        <v>20</v>
      </c>
      <c r="D252" t="s">
        <v>147</v>
      </c>
      <c r="E252" t="s">
        <v>80</v>
      </c>
      <c r="F252" t="s">
        <v>99</v>
      </c>
      <c r="G252" t="s">
        <v>151</v>
      </c>
      <c r="I252">
        <v>2</v>
      </c>
    </row>
    <row r="253" spans="1:9" x14ac:dyDescent="0.3">
      <c r="A253" t="s">
        <v>1576</v>
      </c>
      <c r="B253" t="s">
        <v>121</v>
      </c>
      <c r="C253" t="s">
        <v>20</v>
      </c>
      <c r="D253" t="s">
        <v>534</v>
      </c>
      <c r="E253" t="s">
        <v>150</v>
      </c>
      <c r="F253" t="s">
        <v>190</v>
      </c>
      <c r="G253" t="s">
        <v>191</v>
      </c>
      <c r="I253">
        <v>2</v>
      </c>
    </row>
    <row r="254" spans="1:9" x14ac:dyDescent="0.3">
      <c r="A254" t="s">
        <v>1572</v>
      </c>
      <c r="B254" t="s">
        <v>121</v>
      </c>
      <c r="C254" t="s">
        <v>20</v>
      </c>
      <c r="F254" t="s">
        <v>27</v>
      </c>
      <c r="G254" t="s">
        <v>28</v>
      </c>
      <c r="H254" t="s">
        <v>450</v>
      </c>
      <c r="I254">
        <v>2</v>
      </c>
    </row>
    <row r="255" spans="1:9" x14ac:dyDescent="0.3">
      <c r="A255" t="s">
        <v>1468</v>
      </c>
      <c r="B255" t="s">
        <v>121</v>
      </c>
      <c r="C255" t="s">
        <v>20</v>
      </c>
      <c r="E255" t="s">
        <v>311</v>
      </c>
      <c r="F255" t="s">
        <v>27</v>
      </c>
      <c r="G255" t="s">
        <v>28</v>
      </c>
      <c r="I255">
        <v>1</v>
      </c>
    </row>
    <row r="256" spans="1:9" x14ac:dyDescent="0.3">
      <c r="A256" t="s">
        <v>1577</v>
      </c>
      <c r="B256" t="s">
        <v>121</v>
      </c>
      <c r="C256" t="s">
        <v>20</v>
      </c>
      <c r="D256" t="s">
        <v>468</v>
      </c>
      <c r="E256" t="s">
        <v>536</v>
      </c>
      <c r="F256" t="s">
        <v>48</v>
      </c>
      <c r="H256" t="s">
        <v>537</v>
      </c>
      <c r="I256">
        <v>1</v>
      </c>
    </row>
    <row r="257" spans="1:9" x14ac:dyDescent="0.3">
      <c r="A257" t="s">
        <v>1549</v>
      </c>
      <c r="B257" t="s">
        <v>121</v>
      </c>
      <c r="C257" t="s">
        <v>20</v>
      </c>
      <c r="D257" t="s">
        <v>147</v>
      </c>
      <c r="E257" t="s">
        <v>482</v>
      </c>
      <c r="F257" t="s">
        <v>27</v>
      </c>
      <c r="G257" t="s">
        <v>148</v>
      </c>
      <c r="I257">
        <v>1</v>
      </c>
    </row>
    <row r="258" spans="1:9" x14ac:dyDescent="0.3">
      <c r="A258" t="s">
        <v>1578</v>
      </c>
      <c r="B258" t="s">
        <v>121</v>
      </c>
      <c r="C258" t="s">
        <v>20</v>
      </c>
      <c r="E258" t="s">
        <v>125</v>
      </c>
      <c r="F258" t="s">
        <v>27</v>
      </c>
      <c r="G258" t="s">
        <v>36</v>
      </c>
      <c r="I258">
        <v>1</v>
      </c>
    </row>
    <row r="259" spans="1:9" x14ac:dyDescent="0.3">
      <c r="A259" t="s">
        <v>1396</v>
      </c>
      <c r="B259" t="s">
        <v>121</v>
      </c>
      <c r="C259" t="s">
        <v>20</v>
      </c>
      <c r="D259" t="s">
        <v>34</v>
      </c>
      <c r="E259" t="s">
        <v>135</v>
      </c>
      <c r="F259" t="s">
        <v>27</v>
      </c>
      <c r="G259" t="s">
        <v>102</v>
      </c>
      <c r="I259">
        <v>1</v>
      </c>
    </row>
    <row r="260" spans="1:9" x14ac:dyDescent="0.3">
      <c r="A260" t="s">
        <v>1579</v>
      </c>
      <c r="B260" t="s">
        <v>121</v>
      </c>
      <c r="C260" t="s">
        <v>20</v>
      </c>
      <c r="D260" t="s">
        <v>540</v>
      </c>
      <c r="E260" t="s">
        <v>541</v>
      </c>
      <c r="F260" t="s">
        <v>52</v>
      </c>
      <c r="H260" t="s">
        <v>155</v>
      </c>
      <c r="I260">
        <v>1</v>
      </c>
    </row>
    <row r="261" spans="1:9" x14ac:dyDescent="0.3">
      <c r="A261" t="s">
        <v>1580</v>
      </c>
      <c r="B261" t="s">
        <v>121</v>
      </c>
      <c r="C261" t="s">
        <v>20</v>
      </c>
      <c r="E261" t="s">
        <v>80</v>
      </c>
      <c r="F261" t="s">
        <v>131</v>
      </c>
      <c r="I261">
        <v>1</v>
      </c>
    </row>
    <row r="262" spans="1:9" x14ac:dyDescent="0.3">
      <c r="A262" t="s">
        <v>1581</v>
      </c>
      <c r="B262" t="s">
        <v>121</v>
      </c>
      <c r="C262" t="s">
        <v>20</v>
      </c>
      <c r="D262" t="s">
        <v>386</v>
      </c>
      <c r="E262" t="s">
        <v>544</v>
      </c>
      <c r="F262" t="s">
        <v>55</v>
      </c>
      <c r="H262" t="s">
        <v>545</v>
      </c>
      <c r="I262">
        <v>1</v>
      </c>
    </row>
    <row r="263" spans="1:9" x14ac:dyDescent="0.3">
      <c r="A263" t="s">
        <v>1582</v>
      </c>
      <c r="B263" t="s">
        <v>121</v>
      </c>
      <c r="C263" t="s">
        <v>20</v>
      </c>
      <c r="F263" t="s">
        <v>140</v>
      </c>
      <c r="G263" t="s">
        <v>249</v>
      </c>
      <c r="H263" t="s">
        <v>547</v>
      </c>
      <c r="I263">
        <v>1</v>
      </c>
    </row>
    <row r="264" spans="1:9" x14ac:dyDescent="0.3">
      <c r="A264" t="s">
        <v>1583</v>
      </c>
      <c r="B264" t="s">
        <v>121</v>
      </c>
      <c r="C264" t="s">
        <v>20</v>
      </c>
      <c r="F264" t="s">
        <v>27</v>
      </c>
      <c r="G264" t="s">
        <v>28</v>
      </c>
      <c r="H264" t="s">
        <v>258</v>
      </c>
      <c r="I264">
        <v>1</v>
      </c>
    </row>
    <row r="265" spans="1:9" x14ac:dyDescent="0.3">
      <c r="A265" t="s">
        <v>1584</v>
      </c>
      <c r="B265" t="s">
        <v>121</v>
      </c>
      <c r="C265" t="s">
        <v>20</v>
      </c>
      <c r="F265" t="s">
        <v>292</v>
      </c>
      <c r="G265" t="s">
        <v>377</v>
      </c>
      <c r="I265">
        <v>1</v>
      </c>
    </row>
    <row r="266" spans="1:9" x14ac:dyDescent="0.3">
      <c r="A266" t="s">
        <v>1585</v>
      </c>
      <c r="B266" t="s">
        <v>121</v>
      </c>
      <c r="C266" t="s">
        <v>20</v>
      </c>
      <c r="D266" t="s">
        <v>113</v>
      </c>
      <c r="E266" t="s">
        <v>551</v>
      </c>
      <c r="F266" t="s">
        <v>55</v>
      </c>
      <c r="H266" t="s">
        <v>552</v>
      </c>
      <c r="I266">
        <v>1</v>
      </c>
    </row>
    <row r="267" spans="1:9" x14ac:dyDescent="0.3">
      <c r="A267" t="s">
        <v>1586</v>
      </c>
      <c r="B267" t="s">
        <v>121</v>
      </c>
      <c r="C267" t="s">
        <v>20</v>
      </c>
      <c r="E267" t="s">
        <v>554</v>
      </c>
      <c r="F267" t="s">
        <v>27</v>
      </c>
      <c r="G267" t="s">
        <v>148</v>
      </c>
      <c r="I267">
        <v>2</v>
      </c>
    </row>
    <row r="268" spans="1:9" x14ac:dyDescent="0.3">
      <c r="A268" t="s">
        <v>1516</v>
      </c>
      <c r="B268" t="s">
        <v>121</v>
      </c>
      <c r="C268" t="s">
        <v>20</v>
      </c>
      <c r="D268" t="s">
        <v>97</v>
      </c>
      <c r="E268" t="s">
        <v>206</v>
      </c>
      <c r="F268" t="s">
        <v>99</v>
      </c>
      <c r="G268" t="s">
        <v>151</v>
      </c>
      <c r="I268">
        <v>2</v>
      </c>
    </row>
    <row r="269" spans="1:9" x14ac:dyDescent="0.3">
      <c r="A269" t="s">
        <v>1587</v>
      </c>
      <c r="B269" t="s">
        <v>121</v>
      </c>
      <c r="C269" t="s">
        <v>20</v>
      </c>
      <c r="D269" t="s">
        <v>40</v>
      </c>
      <c r="E269" t="s">
        <v>556</v>
      </c>
      <c r="F269" t="s">
        <v>90</v>
      </c>
      <c r="H269" t="s">
        <v>537</v>
      </c>
      <c r="I269">
        <v>1</v>
      </c>
    </row>
    <row r="270" spans="1:9" x14ac:dyDescent="0.3">
      <c r="A270" t="s">
        <v>1436</v>
      </c>
      <c r="B270" t="s">
        <v>121</v>
      </c>
      <c r="C270" t="s">
        <v>20</v>
      </c>
      <c r="F270" t="s">
        <v>55</v>
      </c>
      <c r="H270" t="s">
        <v>233</v>
      </c>
      <c r="I270">
        <v>2</v>
      </c>
    </row>
    <row r="271" spans="1:9" x14ac:dyDescent="0.3">
      <c r="A271" t="s">
        <v>1588</v>
      </c>
      <c r="B271" t="s">
        <v>12</v>
      </c>
      <c r="C271" t="s">
        <v>20</v>
      </c>
      <c r="D271" t="s">
        <v>34</v>
      </c>
      <c r="E271" t="s">
        <v>558</v>
      </c>
      <c r="F271" t="s">
        <v>52</v>
      </c>
      <c r="H271" t="s">
        <v>293</v>
      </c>
      <c r="I271">
        <v>9</v>
      </c>
    </row>
    <row r="272" spans="1:9" x14ac:dyDescent="0.3">
      <c r="A272" t="s">
        <v>1589</v>
      </c>
      <c r="B272" t="s">
        <v>12</v>
      </c>
      <c r="C272" t="s">
        <v>20</v>
      </c>
      <c r="D272" t="s">
        <v>46</v>
      </c>
      <c r="E272" t="s">
        <v>560</v>
      </c>
      <c r="F272" t="s">
        <v>42</v>
      </c>
      <c r="I272">
        <v>1</v>
      </c>
    </row>
    <row r="273" spans="1:9" x14ac:dyDescent="0.3">
      <c r="A273" t="s">
        <v>1590</v>
      </c>
      <c r="B273" t="s">
        <v>12</v>
      </c>
      <c r="C273" t="s">
        <v>20</v>
      </c>
      <c r="D273" t="s">
        <v>529</v>
      </c>
      <c r="E273" t="s">
        <v>562</v>
      </c>
      <c r="I273">
        <v>2</v>
      </c>
    </row>
    <row r="274" spans="1:9" x14ac:dyDescent="0.3">
      <c r="A274" t="s">
        <v>1591</v>
      </c>
      <c r="B274" t="s">
        <v>12</v>
      </c>
      <c r="C274" t="s">
        <v>20</v>
      </c>
      <c r="D274" t="s">
        <v>147</v>
      </c>
      <c r="E274" t="s">
        <v>564</v>
      </c>
      <c r="F274" t="s">
        <v>190</v>
      </c>
      <c r="I274">
        <v>1</v>
      </c>
    </row>
    <row r="275" spans="1:9" x14ac:dyDescent="0.3">
      <c r="A275" t="s">
        <v>1477</v>
      </c>
      <c r="B275" t="s">
        <v>121</v>
      </c>
      <c r="C275" t="s">
        <v>20</v>
      </c>
      <c r="F275" t="s">
        <v>140</v>
      </c>
      <c r="I275">
        <v>1</v>
      </c>
    </row>
    <row r="276" spans="1:9" x14ac:dyDescent="0.3">
      <c r="A276" t="s">
        <v>1592</v>
      </c>
      <c r="B276" t="s">
        <v>121</v>
      </c>
      <c r="C276" t="s">
        <v>20</v>
      </c>
      <c r="E276" t="s">
        <v>566</v>
      </c>
      <c r="F276" t="s">
        <v>27</v>
      </c>
      <c r="G276" t="s">
        <v>28</v>
      </c>
      <c r="H276" t="s">
        <v>567</v>
      </c>
      <c r="I276">
        <v>1</v>
      </c>
    </row>
    <row r="277" spans="1:9" x14ac:dyDescent="0.3">
      <c r="A277" t="s">
        <v>1593</v>
      </c>
      <c r="B277" t="s">
        <v>121</v>
      </c>
      <c r="C277" t="s">
        <v>20</v>
      </c>
      <c r="D277" t="s">
        <v>109</v>
      </c>
      <c r="E277" t="s">
        <v>569</v>
      </c>
      <c r="F277" t="s">
        <v>131</v>
      </c>
      <c r="G277" t="s">
        <v>86</v>
      </c>
      <c r="I277">
        <v>1</v>
      </c>
    </row>
    <row r="278" spans="1:9" x14ac:dyDescent="0.3">
      <c r="A278" t="s">
        <v>1435</v>
      </c>
      <c r="B278" t="s">
        <v>121</v>
      </c>
      <c r="C278" t="s">
        <v>14</v>
      </c>
      <c r="D278" t="s">
        <v>15</v>
      </c>
      <c r="E278" t="s">
        <v>16</v>
      </c>
      <c r="F278" t="s">
        <v>17</v>
      </c>
      <c r="H278" t="s">
        <v>231</v>
      </c>
      <c r="I278">
        <v>2</v>
      </c>
    </row>
    <row r="279" spans="1:9" x14ac:dyDescent="0.3">
      <c r="A279" t="s">
        <v>1594</v>
      </c>
      <c r="B279" t="s">
        <v>121</v>
      </c>
      <c r="C279" t="s">
        <v>20</v>
      </c>
      <c r="F279" t="s">
        <v>319</v>
      </c>
      <c r="H279" t="s">
        <v>571</v>
      </c>
      <c r="I279">
        <v>1</v>
      </c>
    </row>
    <row r="280" spans="1:9" x14ac:dyDescent="0.3">
      <c r="A280" t="s">
        <v>1595</v>
      </c>
      <c r="B280" t="s">
        <v>121</v>
      </c>
      <c r="C280" t="s">
        <v>20</v>
      </c>
      <c r="D280" t="s">
        <v>94</v>
      </c>
      <c r="E280" t="s">
        <v>573</v>
      </c>
      <c r="F280" t="s">
        <v>99</v>
      </c>
      <c r="G280" t="s">
        <v>43</v>
      </c>
      <c r="H280" t="s">
        <v>574</v>
      </c>
      <c r="I280">
        <v>1</v>
      </c>
    </row>
    <row r="281" spans="1:9" x14ac:dyDescent="0.3">
      <c r="A281" t="s">
        <v>1596</v>
      </c>
      <c r="B281" t="s">
        <v>121</v>
      </c>
      <c r="C281" t="s">
        <v>20</v>
      </c>
      <c r="F281" t="s">
        <v>190</v>
      </c>
      <c r="I281">
        <v>1</v>
      </c>
    </row>
    <row r="282" spans="1:9" x14ac:dyDescent="0.3">
      <c r="A282" t="s">
        <v>1597</v>
      </c>
      <c r="B282" t="s">
        <v>121</v>
      </c>
      <c r="C282" t="s">
        <v>20</v>
      </c>
      <c r="D282" t="s">
        <v>40</v>
      </c>
      <c r="E282" t="s">
        <v>577</v>
      </c>
      <c r="F282" t="s">
        <v>27</v>
      </c>
      <c r="G282" t="s">
        <v>36</v>
      </c>
      <c r="H282" t="s">
        <v>578</v>
      </c>
      <c r="I282">
        <v>1</v>
      </c>
    </row>
    <row r="283" spans="1:9" x14ac:dyDescent="0.3">
      <c r="A283" t="s">
        <v>1598</v>
      </c>
      <c r="B283" t="s">
        <v>121</v>
      </c>
      <c r="C283" t="s">
        <v>20</v>
      </c>
      <c r="D283" t="s">
        <v>468</v>
      </c>
      <c r="E283" t="s">
        <v>580</v>
      </c>
      <c r="F283" t="s">
        <v>272</v>
      </c>
      <c r="H283" t="s">
        <v>213</v>
      </c>
      <c r="I283">
        <v>1</v>
      </c>
    </row>
    <row r="284" spans="1:9" x14ac:dyDescent="0.3">
      <c r="A284" t="s">
        <v>1599</v>
      </c>
      <c r="B284" t="s">
        <v>121</v>
      </c>
      <c r="C284" t="s">
        <v>20</v>
      </c>
      <c r="D284" t="s">
        <v>338</v>
      </c>
      <c r="E284" t="s">
        <v>582</v>
      </c>
      <c r="F284" t="s">
        <v>52</v>
      </c>
      <c r="H284" t="s">
        <v>583</v>
      </c>
      <c r="I284">
        <v>2</v>
      </c>
    </row>
    <row r="285" spans="1:9" x14ac:dyDescent="0.3">
      <c r="A285" t="s">
        <v>1600</v>
      </c>
      <c r="B285" t="s">
        <v>121</v>
      </c>
      <c r="C285" t="s">
        <v>20</v>
      </c>
      <c r="D285" t="s">
        <v>585</v>
      </c>
      <c r="E285" t="s">
        <v>586</v>
      </c>
      <c r="F285" t="s">
        <v>587</v>
      </c>
      <c r="G285" t="s">
        <v>207</v>
      </c>
      <c r="H285" t="s">
        <v>588</v>
      </c>
      <c r="I285">
        <v>1</v>
      </c>
    </row>
    <row r="286" spans="1:9" x14ac:dyDescent="0.3">
      <c r="A286" t="s">
        <v>1601</v>
      </c>
      <c r="B286" t="s">
        <v>121</v>
      </c>
      <c r="C286" t="s">
        <v>14</v>
      </c>
      <c r="D286" t="s">
        <v>15</v>
      </c>
      <c r="E286" t="s">
        <v>16</v>
      </c>
      <c r="F286" t="s">
        <v>17</v>
      </c>
      <c r="G286" t="s">
        <v>55</v>
      </c>
      <c r="H286" t="s">
        <v>182</v>
      </c>
      <c r="I286">
        <v>1</v>
      </c>
    </row>
    <row r="287" spans="1:9" x14ac:dyDescent="0.3">
      <c r="A287" t="s">
        <v>1602</v>
      </c>
      <c r="B287" t="s">
        <v>121</v>
      </c>
      <c r="C287" t="s">
        <v>20</v>
      </c>
      <c r="D287" t="s">
        <v>591</v>
      </c>
      <c r="E287" t="s">
        <v>592</v>
      </c>
      <c r="F287" t="s">
        <v>131</v>
      </c>
      <c r="I287">
        <v>2</v>
      </c>
    </row>
    <row r="288" spans="1:9" x14ac:dyDescent="0.3">
      <c r="A288" t="s">
        <v>1603</v>
      </c>
      <c r="B288" t="s">
        <v>121</v>
      </c>
      <c r="C288" t="s">
        <v>20</v>
      </c>
      <c r="D288" t="s">
        <v>34</v>
      </c>
      <c r="E288" t="s">
        <v>594</v>
      </c>
      <c r="F288" t="s">
        <v>17</v>
      </c>
      <c r="I288">
        <v>1</v>
      </c>
    </row>
    <row r="289" spans="1:9" x14ac:dyDescent="0.3">
      <c r="A289" t="s">
        <v>1604</v>
      </c>
      <c r="B289" t="s">
        <v>121</v>
      </c>
      <c r="C289" t="s">
        <v>20</v>
      </c>
      <c r="D289" t="s">
        <v>596</v>
      </c>
      <c r="E289" t="s">
        <v>597</v>
      </c>
      <c r="F289" t="s">
        <v>55</v>
      </c>
      <c r="I289">
        <v>2</v>
      </c>
    </row>
    <row r="290" spans="1:9" x14ac:dyDescent="0.3">
      <c r="A290" t="s">
        <v>1605</v>
      </c>
      <c r="B290" t="s">
        <v>121</v>
      </c>
      <c r="C290" t="s">
        <v>20</v>
      </c>
      <c r="E290" t="s">
        <v>599</v>
      </c>
      <c r="F290" t="s">
        <v>600</v>
      </c>
      <c r="G290" t="s">
        <v>27</v>
      </c>
      <c r="I290">
        <v>1</v>
      </c>
    </row>
    <row r="291" spans="1:9" x14ac:dyDescent="0.3">
      <c r="A291" t="s">
        <v>1606</v>
      </c>
      <c r="B291" t="s">
        <v>121</v>
      </c>
      <c r="C291" t="s">
        <v>20</v>
      </c>
      <c r="D291" t="s">
        <v>153</v>
      </c>
      <c r="E291" t="s">
        <v>602</v>
      </c>
      <c r="F291" t="s">
        <v>52</v>
      </c>
      <c r="H291" t="s">
        <v>477</v>
      </c>
      <c r="I291">
        <v>1</v>
      </c>
    </row>
    <row r="292" spans="1:9" x14ac:dyDescent="0.3">
      <c r="A292" t="s">
        <v>1607</v>
      </c>
      <c r="B292" t="s">
        <v>121</v>
      </c>
      <c r="C292" t="s">
        <v>14</v>
      </c>
      <c r="F292" t="s">
        <v>52</v>
      </c>
      <c r="I292">
        <v>1</v>
      </c>
    </row>
    <row r="293" spans="1:9" x14ac:dyDescent="0.3">
      <c r="A293" t="s">
        <v>1409</v>
      </c>
      <c r="B293" t="s">
        <v>121</v>
      </c>
      <c r="C293" t="s">
        <v>14</v>
      </c>
      <c r="D293" t="s">
        <v>104</v>
      </c>
      <c r="E293" t="s">
        <v>169</v>
      </c>
      <c r="F293" t="s">
        <v>52</v>
      </c>
      <c r="H293" t="s">
        <v>155</v>
      </c>
      <c r="I293">
        <v>3</v>
      </c>
    </row>
    <row r="294" spans="1:9" x14ac:dyDescent="0.3">
      <c r="A294" t="s">
        <v>1608</v>
      </c>
      <c r="B294" t="s">
        <v>121</v>
      </c>
      <c r="C294" t="s">
        <v>20</v>
      </c>
      <c r="F294" t="s">
        <v>131</v>
      </c>
      <c r="H294" t="s">
        <v>443</v>
      </c>
      <c r="I294">
        <v>1</v>
      </c>
    </row>
    <row r="295" spans="1:9" x14ac:dyDescent="0.3">
      <c r="A295" t="s">
        <v>1609</v>
      </c>
      <c r="B295" t="s">
        <v>121</v>
      </c>
      <c r="C295" t="s">
        <v>20</v>
      </c>
      <c r="D295" t="s">
        <v>113</v>
      </c>
      <c r="E295" t="s">
        <v>150</v>
      </c>
      <c r="F295" t="s">
        <v>190</v>
      </c>
      <c r="G295" t="s">
        <v>191</v>
      </c>
      <c r="H295" t="s">
        <v>606</v>
      </c>
      <c r="I295">
        <v>2</v>
      </c>
    </row>
    <row r="296" spans="1:9" x14ac:dyDescent="0.3">
      <c r="A296" t="s">
        <v>1610</v>
      </c>
      <c r="B296" t="s">
        <v>121</v>
      </c>
      <c r="C296" t="s">
        <v>20</v>
      </c>
      <c r="D296" t="s">
        <v>113</v>
      </c>
      <c r="E296" t="s">
        <v>608</v>
      </c>
      <c r="F296" t="s">
        <v>27</v>
      </c>
      <c r="G296" t="s">
        <v>28</v>
      </c>
      <c r="H296" t="s">
        <v>609</v>
      </c>
      <c r="I296">
        <v>1</v>
      </c>
    </row>
    <row r="297" spans="1:9" x14ac:dyDescent="0.3">
      <c r="A297" t="s">
        <v>1611</v>
      </c>
      <c r="B297" t="s">
        <v>121</v>
      </c>
      <c r="C297" t="s">
        <v>14</v>
      </c>
      <c r="F297" t="s">
        <v>52</v>
      </c>
      <c r="H297" t="s">
        <v>611</v>
      </c>
      <c r="I297">
        <v>1</v>
      </c>
    </row>
    <row r="298" spans="1:9" x14ac:dyDescent="0.3">
      <c r="A298" t="s">
        <v>1612</v>
      </c>
      <c r="B298" t="s">
        <v>121</v>
      </c>
      <c r="C298" t="s">
        <v>20</v>
      </c>
      <c r="E298" t="s">
        <v>613</v>
      </c>
      <c r="F298" t="s">
        <v>190</v>
      </c>
      <c r="G298" t="s">
        <v>191</v>
      </c>
      <c r="H298" t="s">
        <v>614</v>
      </c>
      <c r="I298">
        <v>1</v>
      </c>
    </row>
    <row r="299" spans="1:9" x14ac:dyDescent="0.3">
      <c r="A299" t="s">
        <v>1436</v>
      </c>
      <c r="B299" t="s">
        <v>121</v>
      </c>
      <c r="C299" t="s">
        <v>20</v>
      </c>
      <c r="F299" t="s">
        <v>55</v>
      </c>
      <c r="H299" t="s">
        <v>233</v>
      </c>
      <c r="I299">
        <v>3</v>
      </c>
    </row>
    <row r="300" spans="1:9" x14ac:dyDescent="0.3">
      <c r="A300" t="s">
        <v>1368</v>
      </c>
      <c r="B300" t="s">
        <v>121</v>
      </c>
      <c r="C300" t="s">
        <v>14</v>
      </c>
      <c r="D300" t="s">
        <v>34</v>
      </c>
      <c r="E300" t="s">
        <v>54</v>
      </c>
      <c r="F300" t="s">
        <v>55</v>
      </c>
      <c r="H300" t="s">
        <v>56</v>
      </c>
      <c r="I300">
        <v>1</v>
      </c>
    </row>
    <row r="301" spans="1:9" x14ac:dyDescent="0.3">
      <c r="A301" t="s">
        <v>1358</v>
      </c>
      <c r="B301" t="s">
        <v>121</v>
      </c>
      <c r="C301" t="s">
        <v>14</v>
      </c>
      <c r="D301" t="s">
        <v>15</v>
      </c>
      <c r="E301" t="s">
        <v>16</v>
      </c>
      <c r="F301" t="s">
        <v>17</v>
      </c>
      <c r="I301">
        <v>13</v>
      </c>
    </row>
    <row r="302" spans="1:9" x14ac:dyDescent="0.3">
      <c r="A302" t="s">
        <v>1613</v>
      </c>
      <c r="B302" t="s">
        <v>121</v>
      </c>
      <c r="C302" t="s">
        <v>20</v>
      </c>
      <c r="D302" t="s">
        <v>616</v>
      </c>
      <c r="E302" t="s">
        <v>617</v>
      </c>
      <c r="F302" t="s">
        <v>90</v>
      </c>
      <c r="H302" t="s">
        <v>227</v>
      </c>
      <c r="I302">
        <v>2</v>
      </c>
    </row>
    <row r="303" spans="1:9" x14ac:dyDescent="0.3">
      <c r="A303" t="s">
        <v>1614</v>
      </c>
      <c r="B303" t="s">
        <v>121</v>
      </c>
      <c r="C303" t="s">
        <v>14</v>
      </c>
      <c r="D303" t="s">
        <v>468</v>
      </c>
      <c r="E303" t="s">
        <v>619</v>
      </c>
      <c r="F303" t="s">
        <v>272</v>
      </c>
      <c r="H303" t="s">
        <v>583</v>
      </c>
      <c r="I303">
        <v>1</v>
      </c>
    </row>
    <row r="304" spans="1:9" x14ac:dyDescent="0.3">
      <c r="A304" t="s">
        <v>1518</v>
      </c>
      <c r="B304" t="s">
        <v>121</v>
      </c>
      <c r="C304" t="s">
        <v>20</v>
      </c>
      <c r="D304" t="s">
        <v>410</v>
      </c>
      <c r="E304" t="s">
        <v>98</v>
      </c>
      <c r="F304" t="s">
        <v>55</v>
      </c>
      <c r="I304">
        <v>2</v>
      </c>
    </row>
    <row r="305" spans="1:9" x14ac:dyDescent="0.3">
      <c r="A305" t="s">
        <v>1564</v>
      </c>
      <c r="B305" t="s">
        <v>121</v>
      </c>
      <c r="C305" t="s">
        <v>20</v>
      </c>
      <c r="D305" t="s">
        <v>513</v>
      </c>
      <c r="E305" t="s">
        <v>150</v>
      </c>
      <c r="F305" t="s">
        <v>99</v>
      </c>
      <c r="G305" t="s">
        <v>151</v>
      </c>
      <c r="I305">
        <v>2</v>
      </c>
    </row>
    <row r="306" spans="1:9" x14ac:dyDescent="0.3">
      <c r="A306" t="s">
        <v>1615</v>
      </c>
      <c r="B306" t="s">
        <v>121</v>
      </c>
      <c r="C306" t="s">
        <v>20</v>
      </c>
      <c r="D306" t="s">
        <v>410</v>
      </c>
      <c r="E306" t="s">
        <v>206</v>
      </c>
      <c r="F306" t="s">
        <v>99</v>
      </c>
      <c r="G306" t="s">
        <v>207</v>
      </c>
      <c r="I306">
        <v>1</v>
      </c>
    </row>
    <row r="307" spans="1:9" x14ac:dyDescent="0.3">
      <c r="A307" t="s">
        <v>1616</v>
      </c>
      <c r="B307" t="s">
        <v>121</v>
      </c>
      <c r="C307" t="s">
        <v>20</v>
      </c>
      <c r="F307" t="s">
        <v>27</v>
      </c>
      <c r="G307" t="s">
        <v>36</v>
      </c>
      <c r="I307">
        <v>2</v>
      </c>
    </row>
    <row r="308" spans="1:9" x14ac:dyDescent="0.3">
      <c r="A308" t="s">
        <v>1617</v>
      </c>
      <c r="B308" t="s">
        <v>121</v>
      </c>
      <c r="C308" t="s">
        <v>20</v>
      </c>
      <c r="E308" t="s">
        <v>623</v>
      </c>
      <c r="F308" t="s">
        <v>99</v>
      </c>
      <c r="G308" t="s">
        <v>77</v>
      </c>
      <c r="I308">
        <v>2</v>
      </c>
    </row>
    <row r="309" spans="1:9" x14ac:dyDescent="0.3">
      <c r="A309" t="s">
        <v>1618</v>
      </c>
      <c r="B309" t="s">
        <v>121</v>
      </c>
      <c r="C309" t="s">
        <v>20</v>
      </c>
      <c r="D309" t="s">
        <v>616</v>
      </c>
      <c r="E309" t="s">
        <v>625</v>
      </c>
      <c r="F309" t="s">
        <v>319</v>
      </c>
      <c r="I309">
        <v>3</v>
      </c>
    </row>
    <row r="310" spans="1:9" x14ac:dyDescent="0.3">
      <c r="A310" t="s">
        <v>1619</v>
      </c>
      <c r="B310" t="s">
        <v>121</v>
      </c>
      <c r="C310" t="s">
        <v>20</v>
      </c>
      <c r="D310" t="s">
        <v>40</v>
      </c>
      <c r="E310" t="s">
        <v>627</v>
      </c>
      <c r="F310" t="s">
        <v>99</v>
      </c>
      <c r="G310" t="s">
        <v>43</v>
      </c>
      <c r="I310">
        <v>1</v>
      </c>
    </row>
    <row r="311" spans="1:9" x14ac:dyDescent="0.3">
      <c r="A311" t="s">
        <v>1620</v>
      </c>
      <c r="B311" t="s">
        <v>121</v>
      </c>
      <c r="C311" t="s">
        <v>14</v>
      </c>
      <c r="D311" t="s">
        <v>153</v>
      </c>
      <c r="E311" t="s">
        <v>629</v>
      </c>
      <c r="F311" t="s">
        <v>17</v>
      </c>
      <c r="I311">
        <v>1</v>
      </c>
    </row>
    <row r="312" spans="1:9" x14ac:dyDescent="0.3">
      <c r="A312" t="s">
        <v>1621</v>
      </c>
      <c r="B312" t="s">
        <v>121</v>
      </c>
      <c r="C312" t="s">
        <v>20</v>
      </c>
      <c r="F312" t="s">
        <v>27</v>
      </c>
      <c r="G312" t="s">
        <v>148</v>
      </c>
      <c r="I312">
        <v>1</v>
      </c>
    </row>
    <row r="313" spans="1:9" x14ac:dyDescent="0.3">
      <c r="A313" t="s">
        <v>1622</v>
      </c>
      <c r="B313" t="s">
        <v>121</v>
      </c>
      <c r="C313" t="s">
        <v>20</v>
      </c>
      <c r="F313" t="s">
        <v>27</v>
      </c>
      <c r="G313" t="s">
        <v>28</v>
      </c>
      <c r="H313" t="s">
        <v>632</v>
      </c>
      <c r="I313">
        <v>1</v>
      </c>
    </row>
    <row r="314" spans="1:9" x14ac:dyDescent="0.3">
      <c r="A314" t="s">
        <v>1623</v>
      </c>
      <c r="B314" t="s">
        <v>121</v>
      </c>
      <c r="C314" t="s">
        <v>20</v>
      </c>
      <c r="D314" t="s">
        <v>410</v>
      </c>
      <c r="E314" t="s">
        <v>634</v>
      </c>
      <c r="F314" t="s">
        <v>99</v>
      </c>
      <c r="G314" t="s">
        <v>151</v>
      </c>
      <c r="I314">
        <v>1</v>
      </c>
    </row>
    <row r="315" spans="1:9" x14ac:dyDescent="0.3">
      <c r="A315" t="s">
        <v>1624</v>
      </c>
      <c r="B315" t="s">
        <v>121</v>
      </c>
      <c r="C315" t="s">
        <v>20</v>
      </c>
      <c r="D315" t="s">
        <v>147</v>
      </c>
      <c r="E315" t="s">
        <v>636</v>
      </c>
      <c r="F315" t="s">
        <v>27</v>
      </c>
      <c r="G315" t="s">
        <v>28</v>
      </c>
      <c r="I315">
        <v>1</v>
      </c>
    </row>
    <row r="316" spans="1:9" x14ac:dyDescent="0.3">
      <c r="A316" t="s">
        <v>1625</v>
      </c>
      <c r="B316" t="s">
        <v>121</v>
      </c>
      <c r="C316" t="s">
        <v>20</v>
      </c>
      <c r="D316" t="s">
        <v>638</v>
      </c>
      <c r="E316" t="s">
        <v>639</v>
      </c>
      <c r="F316" t="s">
        <v>99</v>
      </c>
      <c r="G316" t="s">
        <v>151</v>
      </c>
      <c r="I316">
        <v>1</v>
      </c>
    </row>
    <row r="317" spans="1:9" x14ac:dyDescent="0.3">
      <c r="A317" t="s">
        <v>1506</v>
      </c>
      <c r="B317" t="s">
        <v>121</v>
      </c>
      <c r="C317" t="s">
        <v>20</v>
      </c>
      <c r="D317" t="s">
        <v>386</v>
      </c>
      <c r="E317" t="s">
        <v>387</v>
      </c>
      <c r="F317" t="s">
        <v>131</v>
      </c>
      <c r="I317">
        <v>2</v>
      </c>
    </row>
    <row r="318" spans="1:9" x14ac:dyDescent="0.3">
      <c r="A318" t="s">
        <v>1603</v>
      </c>
      <c r="B318" t="s">
        <v>121</v>
      </c>
      <c r="C318" t="s">
        <v>20</v>
      </c>
      <c r="D318" t="s">
        <v>34</v>
      </c>
      <c r="E318" t="s">
        <v>594</v>
      </c>
      <c r="F318" t="s">
        <v>17</v>
      </c>
      <c r="I318">
        <v>2</v>
      </c>
    </row>
    <row r="319" spans="1:9" x14ac:dyDescent="0.3">
      <c r="A319" t="s">
        <v>1576</v>
      </c>
      <c r="B319" t="s">
        <v>121</v>
      </c>
      <c r="C319" t="s">
        <v>20</v>
      </c>
      <c r="D319" t="s">
        <v>534</v>
      </c>
      <c r="E319" t="s">
        <v>150</v>
      </c>
      <c r="F319" t="s">
        <v>190</v>
      </c>
      <c r="G319" t="s">
        <v>191</v>
      </c>
      <c r="I319">
        <v>1</v>
      </c>
    </row>
    <row r="320" spans="1:9" x14ac:dyDescent="0.3">
      <c r="A320" t="s">
        <v>1626</v>
      </c>
      <c r="B320" t="s">
        <v>121</v>
      </c>
      <c r="C320" t="s">
        <v>20</v>
      </c>
      <c r="D320" t="s">
        <v>46</v>
      </c>
      <c r="E320" t="s">
        <v>641</v>
      </c>
      <c r="F320" t="s">
        <v>48</v>
      </c>
      <c r="H320" t="s">
        <v>642</v>
      </c>
      <c r="I320">
        <v>1</v>
      </c>
    </row>
    <row r="321" spans="1:9" x14ac:dyDescent="0.3">
      <c r="A321" t="s">
        <v>1627</v>
      </c>
      <c r="B321" t="s">
        <v>121</v>
      </c>
      <c r="C321" t="s">
        <v>20</v>
      </c>
      <c r="D321" t="s">
        <v>34</v>
      </c>
      <c r="E321" t="s">
        <v>644</v>
      </c>
      <c r="F321" t="s">
        <v>55</v>
      </c>
      <c r="H321" t="s">
        <v>63</v>
      </c>
      <c r="I321">
        <v>1</v>
      </c>
    </row>
    <row r="322" spans="1:9" x14ac:dyDescent="0.3">
      <c r="A322" t="s">
        <v>1597</v>
      </c>
      <c r="B322" t="s">
        <v>121</v>
      </c>
      <c r="C322" t="s">
        <v>20</v>
      </c>
      <c r="D322" t="s">
        <v>40</v>
      </c>
      <c r="E322" t="s">
        <v>577</v>
      </c>
      <c r="F322" t="s">
        <v>27</v>
      </c>
      <c r="G322" t="s">
        <v>36</v>
      </c>
      <c r="H322" t="s">
        <v>578</v>
      </c>
      <c r="I322">
        <v>2</v>
      </c>
    </row>
    <row r="323" spans="1:9" x14ac:dyDescent="0.3">
      <c r="A323" t="s">
        <v>1628</v>
      </c>
      <c r="B323" t="s">
        <v>121</v>
      </c>
      <c r="C323" t="s">
        <v>20</v>
      </c>
      <c r="D323" t="s">
        <v>34</v>
      </c>
      <c r="E323" t="s">
        <v>646</v>
      </c>
      <c r="F323" t="s">
        <v>99</v>
      </c>
      <c r="G323" t="s">
        <v>77</v>
      </c>
      <c r="I323">
        <v>2</v>
      </c>
    </row>
    <row r="324" spans="1:9" x14ac:dyDescent="0.3">
      <c r="A324" t="s">
        <v>1629</v>
      </c>
      <c r="B324" t="s">
        <v>121</v>
      </c>
      <c r="C324" t="s">
        <v>14</v>
      </c>
      <c r="D324" t="s">
        <v>34</v>
      </c>
      <c r="E324" t="s">
        <v>648</v>
      </c>
      <c r="F324" t="s">
        <v>131</v>
      </c>
      <c r="I324">
        <v>1</v>
      </c>
    </row>
    <row r="325" spans="1:9" x14ac:dyDescent="0.3">
      <c r="A325" t="s">
        <v>1630</v>
      </c>
      <c r="B325" t="s">
        <v>121</v>
      </c>
      <c r="C325" t="s">
        <v>20</v>
      </c>
      <c r="D325" t="s">
        <v>46</v>
      </c>
      <c r="E325" t="s">
        <v>47</v>
      </c>
      <c r="F325" t="s">
        <v>17</v>
      </c>
      <c r="G325" t="s">
        <v>48</v>
      </c>
      <c r="H325" t="s">
        <v>650</v>
      </c>
      <c r="I325">
        <v>1</v>
      </c>
    </row>
    <row r="326" spans="1:9" x14ac:dyDescent="0.3">
      <c r="A326" t="s">
        <v>1631</v>
      </c>
      <c r="B326" t="s">
        <v>121</v>
      </c>
      <c r="C326" t="s">
        <v>20</v>
      </c>
      <c r="D326" t="s">
        <v>652</v>
      </c>
      <c r="E326" t="s">
        <v>653</v>
      </c>
      <c r="F326" t="s">
        <v>319</v>
      </c>
      <c r="I326">
        <v>1</v>
      </c>
    </row>
    <row r="327" spans="1:9" x14ac:dyDescent="0.3">
      <c r="A327" t="s">
        <v>1599</v>
      </c>
      <c r="B327" t="s">
        <v>121</v>
      </c>
      <c r="C327" t="s">
        <v>20</v>
      </c>
      <c r="D327" t="s">
        <v>338</v>
      </c>
      <c r="E327" t="s">
        <v>582</v>
      </c>
      <c r="F327" t="s">
        <v>52</v>
      </c>
      <c r="H327" t="s">
        <v>583</v>
      </c>
      <c r="I327">
        <v>1</v>
      </c>
    </row>
    <row r="328" spans="1:9" x14ac:dyDescent="0.3">
      <c r="A328" t="s">
        <v>1435</v>
      </c>
      <c r="B328" t="s">
        <v>121</v>
      </c>
      <c r="C328" t="s">
        <v>14</v>
      </c>
      <c r="D328" t="s">
        <v>15</v>
      </c>
      <c r="E328" t="s">
        <v>16</v>
      </c>
      <c r="F328" t="s">
        <v>17</v>
      </c>
      <c r="H328" t="s">
        <v>231</v>
      </c>
      <c r="I328">
        <v>1</v>
      </c>
    </row>
    <row r="329" spans="1:9" x14ac:dyDescent="0.3">
      <c r="A329" t="s">
        <v>1482</v>
      </c>
      <c r="B329" t="s">
        <v>121</v>
      </c>
      <c r="C329" t="s">
        <v>20</v>
      </c>
      <c r="D329" t="s">
        <v>338</v>
      </c>
      <c r="E329" t="s">
        <v>339</v>
      </c>
      <c r="F329" t="s">
        <v>27</v>
      </c>
      <c r="G329" t="s">
        <v>148</v>
      </c>
      <c r="H329" t="s">
        <v>340</v>
      </c>
      <c r="I329">
        <v>2</v>
      </c>
    </row>
    <row r="330" spans="1:9" x14ac:dyDescent="0.3">
      <c r="A330" t="s">
        <v>1632</v>
      </c>
      <c r="B330" t="s">
        <v>121</v>
      </c>
      <c r="C330" t="s">
        <v>14</v>
      </c>
      <c r="D330" t="s">
        <v>655</v>
      </c>
      <c r="E330" t="s">
        <v>656</v>
      </c>
      <c r="F330" t="s">
        <v>52</v>
      </c>
      <c r="H330" t="s">
        <v>155</v>
      </c>
      <c r="I330">
        <v>1</v>
      </c>
    </row>
    <row r="331" spans="1:9" x14ac:dyDescent="0.3">
      <c r="A331" t="s">
        <v>1501</v>
      </c>
      <c r="B331" t="s">
        <v>121</v>
      </c>
      <c r="C331" t="s">
        <v>20</v>
      </c>
      <c r="F331" t="s">
        <v>27</v>
      </c>
      <c r="G331" t="s">
        <v>28</v>
      </c>
      <c r="H331" t="s">
        <v>379</v>
      </c>
      <c r="I331">
        <v>3</v>
      </c>
    </row>
    <row r="332" spans="1:9" x14ac:dyDescent="0.3">
      <c r="A332" t="s">
        <v>1633</v>
      </c>
      <c r="B332" t="s">
        <v>121</v>
      </c>
      <c r="C332" t="s">
        <v>20</v>
      </c>
      <c r="F332" t="s">
        <v>131</v>
      </c>
      <c r="H332" t="s">
        <v>87</v>
      </c>
      <c r="I332">
        <v>1</v>
      </c>
    </row>
    <row r="333" spans="1:9" x14ac:dyDescent="0.3">
      <c r="A333" t="s">
        <v>1575</v>
      </c>
      <c r="B333" t="s">
        <v>121</v>
      </c>
      <c r="C333" t="s">
        <v>20</v>
      </c>
      <c r="D333" t="s">
        <v>147</v>
      </c>
      <c r="E333" t="s">
        <v>80</v>
      </c>
      <c r="F333" t="s">
        <v>99</v>
      </c>
      <c r="G333" t="s">
        <v>151</v>
      </c>
      <c r="I333">
        <v>1</v>
      </c>
    </row>
    <row r="334" spans="1:9" x14ac:dyDescent="0.3">
      <c r="A334" t="s">
        <v>1634</v>
      </c>
      <c r="B334" t="s">
        <v>121</v>
      </c>
      <c r="C334" t="s">
        <v>20</v>
      </c>
      <c r="F334" t="s">
        <v>17</v>
      </c>
      <c r="I334">
        <v>3</v>
      </c>
    </row>
    <row r="335" spans="1:9" x14ac:dyDescent="0.3">
      <c r="A335" t="s">
        <v>1414</v>
      </c>
      <c r="B335" t="s">
        <v>121</v>
      </c>
      <c r="C335" t="s">
        <v>20</v>
      </c>
      <c r="D335" t="s">
        <v>181</v>
      </c>
      <c r="E335" t="s">
        <v>150</v>
      </c>
      <c r="F335" t="s">
        <v>17</v>
      </c>
      <c r="H335" t="s">
        <v>182</v>
      </c>
      <c r="I335">
        <v>1</v>
      </c>
    </row>
    <row r="336" spans="1:9" x14ac:dyDescent="0.3">
      <c r="A336" t="s">
        <v>1635</v>
      </c>
      <c r="B336" t="s">
        <v>121</v>
      </c>
      <c r="C336" t="s">
        <v>20</v>
      </c>
      <c r="F336" t="s">
        <v>27</v>
      </c>
      <c r="G336" t="s">
        <v>28</v>
      </c>
      <c r="H336" t="s">
        <v>126</v>
      </c>
      <c r="I336">
        <v>1</v>
      </c>
    </row>
    <row r="337" spans="1:9" x14ac:dyDescent="0.3">
      <c r="A337" t="s">
        <v>1636</v>
      </c>
      <c r="B337" t="s">
        <v>121</v>
      </c>
      <c r="C337" t="s">
        <v>14</v>
      </c>
      <c r="D337" t="s">
        <v>345</v>
      </c>
      <c r="E337" t="s">
        <v>150</v>
      </c>
      <c r="F337" t="s">
        <v>52</v>
      </c>
      <c r="H337" t="s">
        <v>659</v>
      </c>
      <c r="I337">
        <v>1</v>
      </c>
    </row>
    <row r="338" spans="1:9" x14ac:dyDescent="0.3">
      <c r="A338" t="s">
        <v>1637</v>
      </c>
      <c r="B338" t="s">
        <v>121</v>
      </c>
      <c r="C338" t="s">
        <v>20</v>
      </c>
      <c r="E338" t="s">
        <v>661</v>
      </c>
      <c r="F338" t="s">
        <v>99</v>
      </c>
      <c r="G338" t="s">
        <v>77</v>
      </c>
      <c r="H338" t="s">
        <v>78</v>
      </c>
      <c r="I338">
        <v>1</v>
      </c>
    </row>
    <row r="339" spans="1:9" x14ac:dyDescent="0.3">
      <c r="A339" t="s">
        <v>1638</v>
      </c>
      <c r="B339" t="s">
        <v>121</v>
      </c>
      <c r="C339" t="s">
        <v>20</v>
      </c>
      <c r="F339" t="s">
        <v>663</v>
      </c>
      <c r="G339" t="s">
        <v>664</v>
      </c>
      <c r="I339">
        <v>3</v>
      </c>
    </row>
    <row r="340" spans="1:9" x14ac:dyDescent="0.3">
      <c r="A340" t="s">
        <v>1639</v>
      </c>
      <c r="B340" t="s">
        <v>121</v>
      </c>
      <c r="C340" t="s">
        <v>20</v>
      </c>
      <c r="E340" t="s">
        <v>666</v>
      </c>
      <c r="F340" t="s">
        <v>600</v>
      </c>
      <c r="G340" t="s">
        <v>27</v>
      </c>
      <c r="I340">
        <v>1</v>
      </c>
    </row>
    <row r="341" spans="1:9" x14ac:dyDescent="0.3">
      <c r="A341" t="s">
        <v>1640</v>
      </c>
      <c r="B341" t="s">
        <v>121</v>
      </c>
      <c r="C341" t="s">
        <v>20</v>
      </c>
      <c r="E341" t="s">
        <v>668</v>
      </c>
      <c r="F341" t="s">
        <v>27</v>
      </c>
      <c r="G341" t="s">
        <v>28</v>
      </c>
      <c r="H341" t="s">
        <v>485</v>
      </c>
      <c r="I341">
        <v>1</v>
      </c>
    </row>
    <row r="342" spans="1:9" x14ac:dyDescent="0.3">
      <c r="A342" t="s">
        <v>1455</v>
      </c>
      <c r="B342" t="s">
        <v>121</v>
      </c>
      <c r="C342" t="s">
        <v>14</v>
      </c>
      <c r="D342" t="s">
        <v>276</v>
      </c>
      <c r="E342" t="s">
        <v>277</v>
      </c>
      <c r="F342" t="s">
        <v>272</v>
      </c>
      <c r="I342">
        <v>4</v>
      </c>
    </row>
    <row r="343" spans="1:9" x14ac:dyDescent="0.3">
      <c r="A343" t="s">
        <v>1641</v>
      </c>
      <c r="B343" t="s">
        <v>121</v>
      </c>
      <c r="C343" t="s">
        <v>14</v>
      </c>
      <c r="D343" t="s">
        <v>15</v>
      </c>
      <c r="E343" t="s">
        <v>16</v>
      </c>
      <c r="F343" t="s">
        <v>17</v>
      </c>
      <c r="G343" t="s">
        <v>55</v>
      </c>
      <c r="H343" t="s">
        <v>670</v>
      </c>
      <c r="I343">
        <v>2</v>
      </c>
    </row>
    <row r="344" spans="1:9" x14ac:dyDescent="0.3">
      <c r="A344" t="s">
        <v>1642</v>
      </c>
      <c r="B344" t="s">
        <v>121</v>
      </c>
      <c r="C344" t="s">
        <v>20</v>
      </c>
      <c r="D344" t="s">
        <v>34</v>
      </c>
      <c r="E344" t="s">
        <v>672</v>
      </c>
      <c r="F344" t="s">
        <v>52</v>
      </c>
      <c r="I344">
        <v>1</v>
      </c>
    </row>
    <row r="345" spans="1:9" x14ac:dyDescent="0.3">
      <c r="A345" t="s">
        <v>1643</v>
      </c>
      <c r="B345" t="s">
        <v>121</v>
      </c>
      <c r="C345" t="s">
        <v>20</v>
      </c>
      <c r="D345" t="s">
        <v>298</v>
      </c>
      <c r="E345" t="s">
        <v>674</v>
      </c>
      <c r="F345" t="s">
        <v>27</v>
      </c>
      <c r="G345" t="s">
        <v>28</v>
      </c>
      <c r="I345">
        <v>1</v>
      </c>
    </row>
    <row r="346" spans="1:9" x14ac:dyDescent="0.3">
      <c r="A346" t="s">
        <v>1644</v>
      </c>
      <c r="B346" t="s">
        <v>121</v>
      </c>
      <c r="C346" t="s">
        <v>20</v>
      </c>
      <c r="D346" t="s">
        <v>147</v>
      </c>
      <c r="F346" t="s">
        <v>131</v>
      </c>
      <c r="I346">
        <v>1</v>
      </c>
    </row>
    <row r="347" spans="1:9" x14ac:dyDescent="0.3">
      <c r="A347" t="s">
        <v>1645</v>
      </c>
      <c r="B347" t="s">
        <v>121</v>
      </c>
      <c r="C347" t="s">
        <v>20</v>
      </c>
      <c r="F347" t="s">
        <v>131</v>
      </c>
      <c r="H347" t="s">
        <v>204</v>
      </c>
      <c r="I347">
        <v>1</v>
      </c>
    </row>
    <row r="348" spans="1:9" x14ac:dyDescent="0.3">
      <c r="A348" t="s">
        <v>1646</v>
      </c>
      <c r="B348" t="s">
        <v>121</v>
      </c>
      <c r="C348" t="s">
        <v>20</v>
      </c>
      <c r="E348" t="s">
        <v>678</v>
      </c>
      <c r="F348" t="s">
        <v>27</v>
      </c>
      <c r="G348" t="s">
        <v>28</v>
      </c>
      <c r="I348">
        <v>1</v>
      </c>
    </row>
    <row r="349" spans="1:9" x14ac:dyDescent="0.3">
      <c r="A349" t="s">
        <v>1647</v>
      </c>
      <c r="B349" t="s">
        <v>121</v>
      </c>
      <c r="C349" t="s">
        <v>14</v>
      </c>
      <c r="D349" t="s">
        <v>94</v>
      </c>
      <c r="E349" t="s">
        <v>680</v>
      </c>
      <c r="F349" t="s">
        <v>99</v>
      </c>
      <c r="G349" t="s">
        <v>43</v>
      </c>
      <c r="I349">
        <v>1</v>
      </c>
    </row>
    <row r="350" spans="1:9" x14ac:dyDescent="0.3">
      <c r="A350" t="s">
        <v>1431</v>
      </c>
      <c r="B350" t="s">
        <v>121</v>
      </c>
      <c r="C350" t="s">
        <v>20</v>
      </c>
      <c r="F350" t="s">
        <v>55</v>
      </c>
      <c r="H350" t="s">
        <v>222</v>
      </c>
      <c r="I350">
        <v>5</v>
      </c>
    </row>
    <row r="351" spans="1:9" x14ac:dyDescent="0.3">
      <c r="A351" t="s">
        <v>1648</v>
      </c>
      <c r="B351" t="s">
        <v>121</v>
      </c>
      <c r="C351" t="s">
        <v>20</v>
      </c>
      <c r="D351" t="s">
        <v>184</v>
      </c>
      <c r="E351" t="s">
        <v>682</v>
      </c>
      <c r="F351" t="s">
        <v>131</v>
      </c>
      <c r="H351" t="s">
        <v>518</v>
      </c>
      <c r="I351">
        <v>1</v>
      </c>
    </row>
    <row r="352" spans="1:9" x14ac:dyDescent="0.3">
      <c r="A352" t="s">
        <v>1511</v>
      </c>
      <c r="B352" t="s">
        <v>121</v>
      </c>
      <c r="C352" t="s">
        <v>20</v>
      </c>
      <c r="D352" t="s">
        <v>247</v>
      </c>
      <c r="E352" t="s">
        <v>397</v>
      </c>
      <c r="F352" t="s">
        <v>27</v>
      </c>
      <c r="G352" t="s">
        <v>28</v>
      </c>
      <c r="I352">
        <v>2</v>
      </c>
    </row>
    <row r="353" spans="1:9" x14ac:dyDescent="0.3">
      <c r="A353" t="s">
        <v>1649</v>
      </c>
      <c r="B353" t="s">
        <v>121</v>
      </c>
      <c r="C353" t="s">
        <v>14</v>
      </c>
      <c r="D353" t="s">
        <v>684</v>
      </c>
      <c r="E353" t="s">
        <v>685</v>
      </c>
      <c r="F353" t="s">
        <v>52</v>
      </c>
      <c r="H353" t="s">
        <v>343</v>
      </c>
      <c r="I353">
        <v>2</v>
      </c>
    </row>
    <row r="354" spans="1:9" x14ac:dyDescent="0.3">
      <c r="A354" t="s">
        <v>1650</v>
      </c>
      <c r="B354" t="s">
        <v>121</v>
      </c>
      <c r="C354" t="s">
        <v>14</v>
      </c>
      <c r="D354" t="s">
        <v>15</v>
      </c>
      <c r="E354" t="s">
        <v>687</v>
      </c>
      <c r="F354" t="s">
        <v>52</v>
      </c>
      <c r="I354">
        <v>1</v>
      </c>
    </row>
    <row r="355" spans="1:9" x14ac:dyDescent="0.3">
      <c r="A355" t="s">
        <v>1651</v>
      </c>
      <c r="B355" t="s">
        <v>121</v>
      </c>
      <c r="C355" t="s">
        <v>20</v>
      </c>
      <c r="F355" t="s">
        <v>131</v>
      </c>
      <c r="I355">
        <v>2</v>
      </c>
    </row>
    <row r="356" spans="1:9" x14ac:dyDescent="0.3">
      <c r="A356" t="s">
        <v>1634</v>
      </c>
      <c r="B356" t="s">
        <v>121</v>
      </c>
      <c r="C356" t="s">
        <v>20</v>
      </c>
      <c r="F356" t="s">
        <v>17</v>
      </c>
      <c r="I356">
        <v>1</v>
      </c>
    </row>
    <row r="357" spans="1:9" x14ac:dyDescent="0.3">
      <c r="A357" t="s">
        <v>1628</v>
      </c>
      <c r="B357" t="s">
        <v>121</v>
      </c>
      <c r="C357" t="s">
        <v>20</v>
      </c>
      <c r="D357" t="s">
        <v>34</v>
      </c>
      <c r="E357" t="s">
        <v>646</v>
      </c>
      <c r="F357" t="s">
        <v>99</v>
      </c>
      <c r="G357" t="s">
        <v>77</v>
      </c>
      <c r="I357">
        <v>1</v>
      </c>
    </row>
    <row r="358" spans="1:9" x14ac:dyDescent="0.3">
      <c r="A358" t="s">
        <v>1652</v>
      </c>
      <c r="B358" t="s">
        <v>121</v>
      </c>
      <c r="C358" t="s">
        <v>20</v>
      </c>
      <c r="D358" t="s">
        <v>153</v>
      </c>
      <c r="E358" t="s">
        <v>689</v>
      </c>
      <c r="F358" t="s">
        <v>17</v>
      </c>
      <c r="H358" t="s">
        <v>690</v>
      </c>
      <c r="I358">
        <v>1</v>
      </c>
    </row>
    <row r="359" spans="1:9" x14ac:dyDescent="0.3">
      <c r="A359" t="s">
        <v>1653</v>
      </c>
      <c r="B359" t="s">
        <v>121</v>
      </c>
      <c r="C359" t="s">
        <v>20</v>
      </c>
      <c r="D359" t="s">
        <v>345</v>
      </c>
      <c r="E359" t="s">
        <v>316</v>
      </c>
      <c r="F359" t="s">
        <v>17</v>
      </c>
      <c r="I359">
        <v>1</v>
      </c>
    </row>
    <row r="360" spans="1:9" x14ac:dyDescent="0.3">
      <c r="A360" t="s">
        <v>1358</v>
      </c>
      <c r="B360" t="s">
        <v>121</v>
      </c>
      <c r="C360" t="s">
        <v>14</v>
      </c>
      <c r="D360" t="s">
        <v>15</v>
      </c>
      <c r="E360" t="s">
        <v>16</v>
      </c>
      <c r="F360" t="s">
        <v>17</v>
      </c>
      <c r="I360">
        <v>5</v>
      </c>
    </row>
    <row r="361" spans="1:9" x14ac:dyDescent="0.3">
      <c r="A361" t="s">
        <v>1609</v>
      </c>
      <c r="B361" t="s">
        <v>121</v>
      </c>
      <c r="C361" t="s">
        <v>20</v>
      </c>
      <c r="D361" t="s">
        <v>113</v>
      </c>
      <c r="E361" t="s">
        <v>150</v>
      </c>
      <c r="F361" t="s">
        <v>190</v>
      </c>
      <c r="G361" t="s">
        <v>191</v>
      </c>
      <c r="H361" t="s">
        <v>606</v>
      </c>
      <c r="I361">
        <v>1</v>
      </c>
    </row>
    <row r="362" spans="1:9" x14ac:dyDescent="0.3">
      <c r="A362" t="s">
        <v>1654</v>
      </c>
      <c r="B362" t="s">
        <v>121</v>
      </c>
      <c r="C362" t="s">
        <v>20</v>
      </c>
      <c r="D362" t="s">
        <v>361</v>
      </c>
      <c r="E362" t="s">
        <v>693</v>
      </c>
      <c r="F362" t="s">
        <v>190</v>
      </c>
      <c r="I362">
        <v>1</v>
      </c>
    </row>
    <row r="363" spans="1:9" x14ac:dyDescent="0.3">
      <c r="A363" t="s">
        <v>1655</v>
      </c>
      <c r="B363" t="s">
        <v>121</v>
      </c>
      <c r="C363" t="s">
        <v>14</v>
      </c>
      <c r="D363" t="s">
        <v>695</v>
      </c>
      <c r="E363" t="s">
        <v>696</v>
      </c>
      <c r="F363" t="s">
        <v>55</v>
      </c>
      <c r="I363">
        <v>1</v>
      </c>
    </row>
    <row r="364" spans="1:9" x14ac:dyDescent="0.3">
      <c r="A364" t="s">
        <v>1656</v>
      </c>
      <c r="B364" t="s">
        <v>121</v>
      </c>
      <c r="C364" t="s">
        <v>20</v>
      </c>
      <c r="D364" t="s">
        <v>147</v>
      </c>
      <c r="E364" t="s">
        <v>698</v>
      </c>
      <c r="F364" t="s">
        <v>131</v>
      </c>
      <c r="H364" t="s">
        <v>145</v>
      </c>
      <c r="I364">
        <v>1</v>
      </c>
    </row>
    <row r="365" spans="1:9" x14ac:dyDescent="0.3">
      <c r="A365" t="s">
        <v>1657</v>
      </c>
      <c r="B365" t="s">
        <v>121</v>
      </c>
      <c r="C365" t="s">
        <v>20</v>
      </c>
      <c r="D365" t="s">
        <v>147</v>
      </c>
      <c r="E365" t="s">
        <v>700</v>
      </c>
      <c r="F365" t="s">
        <v>131</v>
      </c>
      <c r="G365" t="s">
        <v>207</v>
      </c>
      <c r="I365">
        <v>1</v>
      </c>
    </row>
    <row r="366" spans="1:9" x14ac:dyDescent="0.3">
      <c r="A366" t="s">
        <v>1658</v>
      </c>
      <c r="B366" t="s">
        <v>121</v>
      </c>
      <c r="C366" t="s">
        <v>20</v>
      </c>
      <c r="D366" t="s">
        <v>702</v>
      </c>
      <c r="E366" t="s">
        <v>703</v>
      </c>
      <c r="F366" t="s">
        <v>600</v>
      </c>
      <c r="G366" t="s">
        <v>176</v>
      </c>
      <c r="I366">
        <v>1</v>
      </c>
    </row>
    <row r="367" spans="1:9" x14ac:dyDescent="0.3">
      <c r="A367" t="s">
        <v>1659</v>
      </c>
      <c r="B367" t="s">
        <v>121</v>
      </c>
      <c r="C367" t="s">
        <v>14</v>
      </c>
      <c r="F367" t="s">
        <v>52</v>
      </c>
      <c r="I367">
        <v>1</v>
      </c>
    </row>
    <row r="368" spans="1:9" x14ac:dyDescent="0.3">
      <c r="A368" t="s">
        <v>1660</v>
      </c>
      <c r="B368" t="s">
        <v>121</v>
      </c>
      <c r="C368" t="s">
        <v>14</v>
      </c>
      <c r="D368" t="s">
        <v>34</v>
      </c>
      <c r="E368" t="s">
        <v>706</v>
      </c>
      <c r="F368" t="s">
        <v>52</v>
      </c>
      <c r="I368">
        <v>2</v>
      </c>
    </row>
    <row r="369" spans="1:9" x14ac:dyDescent="0.3">
      <c r="A369" t="s">
        <v>1661</v>
      </c>
      <c r="B369" t="s">
        <v>121</v>
      </c>
      <c r="C369" t="s">
        <v>20</v>
      </c>
      <c r="D369" t="s">
        <v>361</v>
      </c>
      <c r="E369" t="s">
        <v>708</v>
      </c>
      <c r="F369" t="s">
        <v>319</v>
      </c>
      <c r="I369">
        <v>1</v>
      </c>
    </row>
    <row r="370" spans="1:9" x14ac:dyDescent="0.3">
      <c r="A370" t="s">
        <v>1662</v>
      </c>
      <c r="B370" t="s">
        <v>121</v>
      </c>
      <c r="C370" t="s">
        <v>20</v>
      </c>
      <c r="F370" t="s">
        <v>272</v>
      </c>
      <c r="H370" t="s">
        <v>710</v>
      </c>
      <c r="I370">
        <v>1</v>
      </c>
    </row>
    <row r="371" spans="1:9" x14ac:dyDescent="0.3">
      <c r="A371" t="s">
        <v>1663</v>
      </c>
      <c r="B371" t="s">
        <v>121</v>
      </c>
      <c r="C371" t="s">
        <v>20</v>
      </c>
      <c r="F371" t="s">
        <v>292</v>
      </c>
      <c r="G371" t="s">
        <v>377</v>
      </c>
      <c r="I371">
        <v>1</v>
      </c>
    </row>
    <row r="372" spans="1:9" x14ac:dyDescent="0.3">
      <c r="A372" t="s">
        <v>1664</v>
      </c>
      <c r="B372" t="s">
        <v>121</v>
      </c>
      <c r="C372" t="s">
        <v>20</v>
      </c>
      <c r="D372" t="s">
        <v>34</v>
      </c>
      <c r="E372" t="s">
        <v>713</v>
      </c>
      <c r="F372" t="s">
        <v>55</v>
      </c>
      <c r="I372">
        <v>1</v>
      </c>
    </row>
    <row r="373" spans="1:9" x14ac:dyDescent="0.3">
      <c r="A373" t="s">
        <v>1665</v>
      </c>
      <c r="B373" t="s">
        <v>121</v>
      </c>
      <c r="C373" t="s">
        <v>20</v>
      </c>
      <c r="E373" t="s">
        <v>715</v>
      </c>
      <c r="F373" t="s">
        <v>27</v>
      </c>
      <c r="G373" t="s">
        <v>36</v>
      </c>
      <c r="I373">
        <v>1</v>
      </c>
    </row>
    <row r="374" spans="1:9" x14ac:dyDescent="0.3">
      <c r="A374" t="s">
        <v>1666</v>
      </c>
      <c r="B374" t="s">
        <v>121</v>
      </c>
      <c r="C374" t="s">
        <v>20</v>
      </c>
      <c r="F374" t="s">
        <v>292</v>
      </c>
      <c r="I374">
        <v>1</v>
      </c>
    </row>
    <row r="375" spans="1:9" x14ac:dyDescent="0.3">
      <c r="A375" t="s">
        <v>1667</v>
      </c>
      <c r="B375" t="s">
        <v>12</v>
      </c>
      <c r="C375" t="s">
        <v>20</v>
      </c>
      <c r="E375" t="s">
        <v>718</v>
      </c>
      <c r="F375" t="s">
        <v>27</v>
      </c>
      <c r="G375" t="s">
        <v>28</v>
      </c>
      <c r="H375" t="s">
        <v>63</v>
      </c>
      <c r="I375">
        <v>1</v>
      </c>
    </row>
    <row r="376" spans="1:9" x14ac:dyDescent="0.3">
      <c r="A376" t="s">
        <v>1668</v>
      </c>
      <c r="B376" t="s">
        <v>12</v>
      </c>
      <c r="C376" t="s">
        <v>20</v>
      </c>
      <c r="D376" t="s">
        <v>34</v>
      </c>
      <c r="E376" t="s">
        <v>720</v>
      </c>
      <c r="F376" t="s">
        <v>164</v>
      </c>
      <c r="H376" t="s">
        <v>721</v>
      </c>
      <c r="I376">
        <v>1</v>
      </c>
    </row>
    <row r="377" spans="1:9" x14ac:dyDescent="0.3">
      <c r="A377" t="s">
        <v>1669</v>
      </c>
      <c r="B377" t="s">
        <v>12</v>
      </c>
      <c r="C377" t="s">
        <v>20</v>
      </c>
      <c r="D377" t="s">
        <v>58</v>
      </c>
      <c r="E377" t="s">
        <v>723</v>
      </c>
      <c r="F377" t="s">
        <v>27</v>
      </c>
      <c r="G377" t="s">
        <v>28</v>
      </c>
      <c r="H377" t="s">
        <v>724</v>
      </c>
      <c r="I377">
        <v>1</v>
      </c>
    </row>
    <row r="378" spans="1:9" x14ac:dyDescent="0.3">
      <c r="A378" t="s">
        <v>1369</v>
      </c>
      <c r="B378" t="s">
        <v>12</v>
      </c>
      <c r="C378" t="s">
        <v>20</v>
      </c>
      <c r="D378" t="s">
        <v>58</v>
      </c>
      <c r="E378" t="s">
        <v>59</v>
      </c>
      <c r="F378" t="s">
        <v>27</v>
      </c>
      <c r="G378" t="s">
        <v>28</v>
      </c>
      <c r="H378" t="s">
        <v>60</v>
      </c>
      <c r="I378">
        <v>130</v>
      </c>
    </row>
    <row r="379" spans="1:9" x14ac:dyDescent="0.3">
      <c r="A379" t="s">
        <v>1670</v>
      </c>
      <c r="B379" t="s">
        <v>12</v>
      </c>
      <c r="C379" t="s">
        <v>20</v>
      </c>
      <c r="D379" t="s">
        <v>34</v>
      </c>
      <c r="E379" t="s">
        <v>726</v>
      </c>
      <c r="I379">
        <v>1</v>
      </c>
    </row>
    <row r="380" spans="1:9" x14ac:dyDescent="0.3">
      <c r="A380" t="s">
        <v>1671</v>
      </c>
      <c r="B380" t="s">
        <v>12</v>
      </c>
      <c r="C380" t="s">
        <v>20</v>
      </c>
      <c r="D380" t="s">
        <v>449</v>
      </c>
      <c r="E380" t="s">
        <v>402</v>
      </c>
      <c r="F380" t="s">
        <v>42</v>
      </c>
      <c r="H380" t="s">
        <v>728</v>
      </c>
      <c r="I380">
        <v>16</v>
      </c>
    </row>
    <row r="381" spans="1:9" x14ac:dyDescent="0.3">
      <c r="A381" t="s">
        <v>1672</v>
      </c>
      <c r="B381" t="s">
        <v>12</v>
      </c>
      <c r="C381" t="s">
        <v>20</v>
      </c>
      <c r="D381" t="s">
        <v>34</v>
      </c>
      <c r="E381" t="s">
        <v>730</v>
      </c>
      <c r="H381" t="s">
        <v>258</v>
      </c>
      <c r="I381">
        <v>1</v>
      </c>
    </row>
    <row r="382" spans="1:9" x14ac:dyDescent="0.3">
      <c r="A382" t="s">
        <v>1673</v>
      </c>
      <c r="B382" t="s">
        <v>12</v>
      </c>
      <c r="C382" t="s">
        <v>20</v>
      </c>
      <c r="D382" t="s">
        <v>34</v>
      </c>
      <c r="E382" t="s">
        <v>732</v>
      </c>
      <c r="F382" t="s">
        <v>27</v>
      </c>
      <c r="G382" t="s">
        <v>28</v>
      </c>
      <c r="H382" t="s">
        <v>733</v>
      </c>
      <c r="I382">
        <v>1</v>
      </c>
    </row>
    <row r="383" spans="1:9" x14ac:dyDescent="0.3">
      <c r="A383" t="s">
        <v>1674</v>
      </c>
      <c r="B383" t="s">
        <v>12</v>
      </c>
      <c r="C383" t="s">
        <v>20</v>
      </c>
      <c r="D383" t="s">
        <v>301</v>
      </c>
      <c r="E383" t="s">
        <v>735</v>
      </c>
      <c r="I383">
        <v>25</v>
      </c>
    </row>
    <row r="384" spans="1:9" x14ac:dyDescent="0.3">
      <c r="A384" t="s">
        <v>1675</v>
      </c>
      <c r="B384" t="s">
        <v>121</v>
      </c>
      <c r="C384" t="s">
        <v>20</v>
      </c>
      <c r="D384" t="s">
        <v>345</v>
      </c>
      <c r="E384" t="s">
        <v>150</v>
      </c>
      <c r="F384" t="s">
        <v>17</v>
      </c>
      <c r="H384" t="s">
        <v>737</v>
      </c>
      <c r="I384">
        <v>1</v>
      </c>
    </row>
    <row r="385" spans="1:9" x14ac:dyDescent="0.3">
      <c r="A385" t="s">
        <v>1521</v>
      </c>
      <c r="B385" t="s">
        <v>12</v>
      </c>
      <c r="C385" t="s">
        <v>14</v>
      </c>
      <c r="D385" t="s">
        <v>34</v>
      </c>
      <c r="E385" t="s">
        <v>416</v>
      </c>
      <c r="F385" t="s">
        <v>417</v>
      </c>
      <c r="I385">
        <v>10</v>
      </c>
    </row>
    <row r="386" spans="1:9" x14ac:dyDescent="0.3">
      <c r="A386" t="s">
        <v>1586</v>
      </c>
      <c r="B386" t="s">
        <v>12</v>
      </c>
      <c r="C386" t="s">
        <v>20</v>
      </c>
      <c r="E386" t="s">
        <v>554</v>
      </c>
      <c r="F386" t="s">
        <v>27</v>
      </c>
      <c r="G386" t="s">
        <v>148</v>
      </c>
      <c r="I386">
        <v>1</v>
      </c>
    </row>
    <row r="387" spans="1:9" x14ac:dyDescent="0.3">
      <c r="A387" t="s">
        <v>1364</v>
      </c>
      <c r="B387" t="s">
        <v>12</v>
      </c>
      <c r="C387" t="s">
        <v>20</v>
      </c>
      <c r="D387" t="s">
        <v>34</v>
      </c>
      <c r="E387" t="s">
        <v>38</v>
      </c>
      <c r="I387">
        <v>1</v>
      </c>
    </row>
    <row r="388" spans="1:9" x14ac:dyDescent="0.3">
      <c r="A388" t="s">
        <v>1676</v>
      </c>
      <c r="B388" t="s">
        <v>121</v>
      </c>
      <c r="C388" t="s">
        <v>14</v>
      </c>
      <c r="D388" t="s">
        <v>153</v>
      </c>
      <c r="E388" t="s">
        <v>739</v>
      </c>
      <c r="F388" t="s">
        <v>52</v>
      </c>
      <c r="H388" t="s">
        <v>485</v>
      </c>
      <c r="I388">
        <v>1</v>
      </c>
    </row>
    <row r="389" spans="1:9" x14ac:dyDescent="0.3">
      <c r="A389" t="s">
        <v>1677</v>
      </c>
      <c r="B389" t="s">
        <v>121</v>
      </c>
      <c r="C389" t="s">
        <v>14</v>
      </c>
      <c r="E389" t="s">
        <v>741</v>
      </c>
      <c r="F389" t="s">
        <v>52</v>
      </c>
      <c r="H389" t="s">
        <v>742</v>
      </c>
      <c r="I389">
        <v>1</v>
      </c>
    </row>
    <row r="390" spans="1:9" x14ac:dyDescent="0.3">
      <c r="A390" t="s">
        <v>1678</v>
      </c>
      <c r="B390" t="s">
        <v>121</v>
      </c>
      <c r="C390" t="s">
        <v>20</v>
      </c>
      <c r="D390" t="s">
        <v>465</v>
      </c>
      <c r="E390" t="s">
        <v>402</v>
      </c>
      <c r="F390" t="s">
        <v>27</v>
      </c>
      <c r="G390" t="s">
        <v>102</v>
      </c>
      <c r="H390" t="s">
        <v>155</v>
      </c>
      <c r="I390">
        <v>1</v>
      </c>
    </row>
    <row r="391" spans="1:9" x14ac:dyDescent="0.3">
      <c r="A391" t="s">
        <v>1413</v>
      </c>
      <c r="B391" t="s">
        <v>121</v>
      </c>
      <c r="C391" t="s">
        <v>14</v>
      </c>
      <c r="F391" t="s">
        <v>52</v>
      </c>
      <c r="I391">
        <v>2</v>
      </c>
    </row>
    <row r="392" spans="1:9" x14ac:dyDescent="0.3">
      <c r="A392" t="s">
        <v>1679</v>
      </c>
      <c r="B392" t="s">
        <v>121</v>
      </c>
      <c r="C392" t="s">
        <v>20</v>
      </c>
      <c r="D392" t="s">
        <v>153</v>
      </c>
      <c r="E392" t="s">
        <v>745</v>
      </c>
      <c r="F392" t="s">
        <v>52</v>
      </c>
      <c r="H392" t="s">
        <v>155</v>
      </c>
      <c r="I392">
        <v>1</v>
      </c>
    </row>
    <row r="393" spans="1:9" x14ac:dyDescent="0.3">
      <c r="A393" t="s">
        <v>1680</v>
      </c>
      <c r="B393" t="s">
        <v>12</v>
      </c>
      <c r="C393" t="s">
        <v>20</v>
      </c>
      <c r="D393" t="s">
        <v>116</v>
      </c>
      <c r="E393" t="s">
        <v>747</v>
      </c>
      <c r="I393">
        <v>1</v>
      </c>
    </row>
    <row r="394" spans="1:9" x14ac:dyDescent="0.3">
      <c r="A394" t="s">
        <v>1681</v>
      </c>
      <c r="B394" t="s">
        <v>121</v>
      </c>
      <c r="C394" t="s">
        <v>20</v>
      </c>
      <c r="D394" t="s">
        <v>163</v>
      </c>
      <c r="E394" t="s">
        <v>749</v>
      </c>
      <c r="F394" t="s">
        <v>17</v>
      </c>
      <c r="I394">
        <v>2</v>
      </c>
    </row>
    <row r="395" spans="1:9" x14ac:dyDescent="0.3">
      <c r="A395" t="s">
        <v>1682</v>
      </c>
      <c r="B395" t="s">
        <v>12</v>
      </c>
      <c r="C395" t="s">
        <v>14</v>
      </c>
      <c r="D395" t="s">
        <v>298</v>
      </c>
      <c r="E395" t="s">
        <v>751</v>
      </c>
      <c r="I395">
        <v>1</v>
      </c>
    </row>
    <row r="396" spans="1:9" x14ac:dyDescent="0.3">
      <c r="A396" t="s">
        <v>1683</v>
      </c>
      <c r="B396" t="s">
        <v>12</v>
      </c>
      <c r="C396" t="s">
        <v>14</v>
      </c>
      <c r="D396" t="s">
        <v>34</v>
      </c>
      <c r="E396" t="s">
        <v>753</v>
      </c>
      <c r="I396">
        <v>1</v>
      </c>
    </row>
    <row r="397" spans="1:9" x14ac:dyDescent="0.3">
      <c r="A397" t="s">
        <v>1684</v>
      </c>
      <c r="B397" t="s">
        <v>121</v>
      </c>
      <c r="C397" t="s">
        <v>20</v>
      </c>
      <c r="D397" t="s">
        <v>34</v>
      </c>
      <c r="E397" t="s">
        <v>755</v>
      </c>
      <c r="F397" t="s">
        <v>55</v>
      </c>
      <c r="H397" t="s">
        <v>323</v>
      </c>
      <c r="I397">
        <v>1</v>
      </c>
    </row>
    <row r="398" spans="1:9" x14ac:dyDescent="0.3">
      <c r="A398" t="s">
        <v>1685</v>
      </c>
      <c r="B398" t="s">
        <v>121</v>
      </c>
      <c r="C398" t="s">
        <v>20</v>
      </c>
      <c r="D398" t="s">
        <v>345</v>
      </c>
      <c r="E398" t="s">
        <v>757</v>
      </c>
      <c r="F398" t="s">
        <v>17</v>
      </c>
      <c r="I398">
        <v>1</v>
      </c>
    </row>
    <row r="399" spans="1:9" x14ac:dyDescent="0.3">
      <c r="A399" t="s">
        <v>1686</v>
      </c>
      <c r="B399" t="s">
        <v>12</v>
      </c>
      <c r="C399" t="s">
        <v>14</v>
      </c>
      <c r="D399" t="s">
        <v>184</v>
      </c>
      <c r="E399" t="s">
        <v>759</v>
      </c>
      <c r="F399" t="s">
        <v>52</v>
      </c>
      <c r="I399">
        <v>1</v>
      </c>
    </row>
    <row r="400" spans="1:9" x14ac:dyDescent="0.3">
      <c r="A400" t="s">
        <v>1516</v>
      </c>
      <c r="B400" t="s">
        <v>121</v>
      </c>
      <c r="C400" t="s">
        <v>20</v>
      </c>
      <c r="D400" t="s">
        <v>97</v>
      </c>
      <c r="E400" t="s">
        <v>206</v>
      </c>
      <c r="F400" t="s">
        <v>99</v>
      </c>
      <c r="G400" t="s">
        <v>151</v>
      </c>
      <c r="I400">
        <v>1</v>
      </c>
    </row>
    <row r="401" spans="1:9" x14ac:dyDescent="0.3">
      <c r="A401" t="s">
        <v>1444</v>
      </c>
      <c r="B401" t="s">
        <v>12</v>
      </c>
      <c r="C401" t="s">
        <v>20</v>
      </c>
      <c r="D401" t="s">
        <v>34</v>
      </c>
      <c r="E401" t="s">
        <v>251</v>
      </c>
      <c r="F401" t="s">
        <v>27</v>
      </c>
      <c r="G401" t="s">
        <v>28</v>
      </c>
      <c r="I401">
        <v>1</v>
      </c>
    </row>
    <row r="402" spans="1:9" x14ac:dyDescent="0.3">
      <c r="A402" t="s">
        <v>1687</v>
      </c>
      <c r="B402" t="s">
        <v>121</v>
      </c>
      <c r="C402" t="s">
        <v>14</v>
      </c>
      <c r="D402" t="s">
        <v>345</v>
      </c>
      <c r="E402" t="s">
        <v>428</v>
      </c>
      <c r="F402" t="s">
        <v>17</v>
      </c>
      <c r="I402">
        <v>1</v>
      </c>
    </row>
    <row r="403" spans="1:9" x14ac:dyDescent="0.3">
      <c r="A403" t="s">
        <v>1688</v>
      </c>
      <c r="B403" t="s">
        <v>12</v>
      </c>
      <c r="C403" t="s">
        <v>20</v>
      </c>
      <c r="D403" t="s">
        <v>184</v>
      </c>
      <c r="E403" t="s">
        <v>762</v>
      </c>
      <c r="F403" t="s">
        <v>42</v>
      </c>
      <c r="H403" t="s">
        <v>763</v>
      </c>
      <c r="I403">
        <v>3</v>
      </c>
    </row>
    <row r="404" spans="1:9" x14ac:dyDescent="0.3">
      <c r="A404" t="s">
        <v>1689</v>
      </c>
      <c r="B404" t="s">
        <v>12</v>
      </c>
      <c r="C404" t="s">
        <v>14</v>
      </c>
      <c r="D404" t="s">
        <v>34</v>
      </c>
      <c r="E404" t="s">
        <v>765</v>
      </c>
      <c r="F404" t="s">
        <v>52</v>
      </c>
      <c r="I404">
        <v>1</v>
      </c>
    </row>
    <row r="405" spans="1:9" x14ac:dyDescent="0.3">
      <c r="A405" t="s">
        <v>1690</v>
      </c>
      <c r="B405" t="s">
        <v>12</v>
      </c>
      <c r="C405" t="s">
        <v>20</v>
      </c>
      <c r="D405" t="s">
        <v>147</v>
      </c>
      <c r="E405" t="s">
        <v>767</v>
      </c>
      <c r="F405" t="s">
        <v>99</v>
      </c>
      <c r="G405" t="s">
        <v>77</v>
      </c>
      <c r="I405">
        <v>2</v>
      </c>
    </row>
    <row r="406" spans="1:9" x14ac:dyDescent="0.3">
      <c r="A406" t="s">
        <v>1671</v>
      </c>
      <c r="B406" t="s">
        <v>12</v>
      </c>
      <c r="C406" t="s">
        <v>20</v>
      </c>
      <c r="D406" t="s">
        <v>449</v>
      </c>
      <c r="E406" t="s">
        <v>402</v>
      </c>
      <c r="F406" t="s">
        <v>42</v>
      </c>
      <c r="H406" t="s">
        <v>728</v>
      </c>
      <c r="I406">
        <v>1</v>
      </c>
    </row>
    <row r="407" spans="1:9" x14ac:dyDescent="0.3">
      <c r="A407" t="s">
        <v>1691</v>
      </c>
      <c r="B407" t="s">
        <v>12</v>
      </c>
      <c r="C407" t="s">
        <v>20</v>
      </c>
      <c r="D407" t="s">
        <v>109</v>
      </c>
      <c r="E407" t="s">
        <v>769</v>
      </c>
      <c r="I407">
        <v>1</v>
      </c>
    </row>
    <row r="408" spans="1:9" x14ac:dyDescent="0.3">
      <c r="A408" t="s">
        <v>1562</v>
      </c>
      <c r="B408" t="s">
        <v>12</v>
      </c>
      <c r="C408" t="s">
        <v>20</v>
      </c>
      <c r="D408" t="s">
        <v>109</v>
      </c>
      <c r="E408" t="s">
        <v>509</v>
      </c>
      <c r="F408" t="s">
        <v>99</v>
      </c>
      <c r="G408" t="s">
        <v>77</v>
      </c>
      <c r="I408">
        <v>1</v>
      </c>
    </row>
    <row r="409" spans="1:9" x14ac:dyDescent="0.3">
      <c r="A409" t="s">
        <v>1692</v>
      </c>
      <c r="B409" t="s">
        <v>12</v>
      </c>
      <c r="C409" t="s">
        <v>20</v>
      </c>
      <c r="D409" t="s">
        <v>147</v>
      </c>
      <c r="E409" t="s">
        <v>402</v>
      </c>
      <c r="F409" t="s">
        <v>27</v>
      </c>
      <c r="G409" t="s">
        <v>148</v>
      </c>
      <c r="I409">
        <v>1</v>
      </c>
    </row>
    <row r="410" spans="1:9" x14ac:dyDescent="0.3">
      <c r="A410" t="s">
        <v>1693</v>
      </c>
      <c r="B410" t="s">
        <v>12</v>
      </c>
      <c r="C410" t="s">
        <v>14</v>
      </c>
      <c r="D410" t="s">
        <v>153</v>
      </c>
      <c r="E410" t="s">
        <v>772</v>
      </c>
      <c r="F410" t="s">
        <v>164</v>
      </c>
      <c r="I410">
        <v>1</v>
      </c>
    </row>
    <row r="411" spans="1:9" x14ac:dyDescent="0.3">
      <c r="A411" t="s">
        <v>1694</v>
      </c>
      <c r="B411" t="s">
        <v>12</v>
      </c>
      <c r="C411" t="s">
        <v>14</v>
      </c>
      <c r="D411" t="s">
        <v>638</v>
      </c>
      <c r="E411" t="s">
        <v>774</v>
      </c>
      <c r="F411" t="s">
        <v>52</v>
      </c>
      <c r="I411">
        <v>1</v>
      </c>
    </row>
    <row r="412" spans="1:9" x14ac:dyDescent="0.3">
      <c r="A412" t="s">
        <v>1695</v>
      </c>
      <c r="B412" t="s">
        <v>12</v>
      </c>
      <c r="C412" t="s">
        <v>14</v>
      </c>
      <c r="D412" t="s">
        <v>776</v>
      </c>
      <c r="E412" t="s">
        <v>777</v>
      </c>
      <c r="F412" t="s">
        <v>52</v>
      </c>
      <c r="H412" t="s">
        <v>296</v>
      </c>
      <c r="I412">
        <v>1</v>
      </c>
    </row>
    <row r="413" spans="1:9" x14ac:dyDescent="0.3">
      <c r="A413" t="s">
        <v>1696</v>
      </c>
      <c r="B413" t="s">
        <v>12</v>
      </c>
      <c r="C413" t="s">
        <v>14</v>
      </c>
      <c r="D413" t="s">
        <v>779</v>
      </c>
      <c r="E413" t="s">
        <v>780</v>
      </c>
      <c r="F413" t="s">
        <v>52</v>
      </c>
      <c r="H413" t="s">
        <v>518</v>
      </c>
      <c r="I413">
        <v>1</v>
      </c>
    </row>
    <row r="414" spans="1:9" x14ac:dyDescent="0.3">
      <c r="A414" t="s">
        <v>1358</v>
      </c>
      <c r="B414" t="s">
        <v>12</v>
      </c>
      <c r="C414" t="s">
        <v>14</v>
      </c>
      <c r="D414" t="s">
        <v>15</v>
      </c>
      <c r="E414" t="s">
        <v>16</v>
      </c>
      <c r="F414" t="s">
        <v>17</v>
      </c>
      <c r="I414">
        <v>4</v>
      </c>
    </row>
    <row r="415" spans="1:9" x14ac:dyDescent="0.3">
      <c r="A415" t="s">
        <v>1697</v>
      </c>
      <c r="B415" t="s">
        <v>12</v>
      </c>
      <c r="C415" t="s">
        <v>14</v>
      </c>
      <c r="D415" t="s">
        <v>34</v>
      </c>
      <c r="E415" t="s">
        <v>782</v>
      </c>
      <c r="F415" t="s">
        <v>99</v>
      </c>
      <c r="G415" t="s">
        <v>77</v>
      </c>
      <c r="I415">
        <v>1</v>
      </c>
    </row>
    <row r="416" spans="1:9" x14ac:dyDescent="0.3">
      <c r="A416" t="s">
        <v>1698</v>
      </c>
      <c r="B416" t="s">
        <v>12</v>
      </c>
      <c r="C416" t="s">
        <v>20</v>
      </c>
      <c r="D416" t="s">
        <v>97</v>
      </c>
      <c r="E416" t="s">
        <v>206</v>
      </c>
      <c r="F416" t="s">
        <v>99</v>
      </c>
      <c r="G416" t="s">
        <v>77</v>
      </c>
      <c r="H416" t="s">
        <v>784</v>
      </c>
      <c r="I416">
        <v>1</v>
      </c>
    </row>
    <row r="417" spans="1:9" x14ac:dyDescent="0.3">
      <c r="A417" t="s">
        <v>1690</v>
      </c>
      <c r="B417" t="s">
        <v>12</v>
      </c>
      <c r="C417" t="s">
        <v>20</v>
      </c>
      <c r="D417" t="s">
        <v>147</v>
      </c>
      <c r="E417" t="s">
        <v>767</v>
      </c>
      <c r="F417" t="s">
        <v>99</v>
      </c>
      <c r="G417" t="s">
        <v>77</v>
      </c>
      <c r="I417">
        <v>1</v>
      </c>
    </row>
    <row r="418" spans="1:9" x14ac:dyDescent="0.3">
      <c r="A418" t="s">
        <v>1556</v>
      </c>
      <c r="B418" t="s">
        <v>12</v>
      </c>
      <c r="C418" t="s">
        <v>20</v>
      </c>
      <c r="D418" t="s">
        <v>116</v>
      </c>
      <c r="E418" t="s">
        <v>498</v>
      </c>
      <c r="I418">
        <v>2</v>
      </c>
    </row>
    <row r="419" spans="1:9" x14ac:dyDescent="0.3">
      <c r="A419" t="s">
        <v>1699</v>
      </c>
      <c r="B419" t="s">
        <v>12</v>
      </c>
      <c r="C419" t="s">
        <v>20</v>
      </c>
      <c r="E419" t="s">
        <v>786</v>
      </c>
      <c r="H419" t="s">
        <v>787</v>
      </c>
      <c r="I419">
        <v>1</v>
      </c>
    </row>
    <row r="420" spans="1:9" x14ac:dyDescent="0.3">
      <c r="A420" t="s">
        <v>1700</v>
      </c>
      <c r="B420" t="s">
        <v>12</v>
      </c>
      <c r="C420" t="s">
        <v>20</v>
      </c>
      <c r="D420" t="s">
        <v>34</v>
      </c>
      <c r="E420" t="s">
        <v>789</v>
      </c>
      <c r="F420" t="s">
        <v>27</v>
      </c>
      <c r="G420" t="s">
        <v>28</v>
      </c>
      <c r="H420" t="s">
        <v>172</v>
      </c>
      <c r="I420">
        <v>1</v>
      </c>
    </row>
    <row r="421" spans="1:9" x14ac:dyDescent="0.3">
      <c r="A421" t="s">
        <v>1701</v>
      </c>
      <c r="B421" t="s">
        <v>12</v>
      </c>
      <c r="C421" t="s">
        <v>20</v>
      </c>
      <c r="D421" t="s">
        <v>791</v>
      </c>
      <c r="E421" t="s">
        <v>792</v>
      </c>
      <c r="I421">
        <v>1</v>
      </c>
    </row>
    <row r="422" spans="1:9" x14ac:dyDescent="0.3">
      <c r="A422" t="s">
        <v>1698</v>
      </c>
      <c r="B422" t="s">
        <v>12</v>
      </c>
      <c r="C422" t="s">
        <v>20</v>
      </c>
      <c r="D422" t="s">
        <v>97</v>
      </c>
      <c r="E422" t="s">
        <v>206</v>
      </c>
      <c r="F422" t="s">
        <v>99</v>
      </c>
      <c r="G422" t="s">
        <v>77</v>
      </c>
      <c r="H422" t="s">
        <v>784</v>
      </c>
      <c r="I422">
        <v>2</v>
      </c>
    </row>
    <row r="423" spans="1:9" x14ac:dyDescent="0.3">
      <c r="A423" t="s">
        <v>1702</v>
      </c>
      <c r="B423" t="s">
        <v>12</v>
      </c>
      <c r="C423" t="s">
        <v>20</v>
      </c>
      <c r="D423" t="s">
        <v>40</v>
      </c>
      <c r="E423" t="s">
        <v>794</v>
      </c>
      <c r="F423" t="s">
        <v>27</v>
      </c>
      <c r="G423" t="s">
        <v>28</v>
      </c>
      <c r="I423">
        <v>1</v>
      </c>
    </row>
    <row r="424" spans="1:9" x14ac:dyDescent="0.3">
      <c r="A424" t="s">
        <v>1545</v>
      </c>
      <c r="B424" t="s">
        <v>12</v>
      </c>
      <c r="C424" t="s">
        <v>20</v>
      </c>
      <c r="D424" t="s">
        <v>104</v>
      </c>
      <c r="E424" t="s">
        <v>471</v>
      </c>
      <c r="F424" t="s">
        <v>42</v>
      </c>
      <c r="G424" t="s">
        <v>86</v>
      </c>
      <c r="I424">
        <v>1</v>
      </c>
    </row>
    <row r="425" spans="1:9" x14ac:dyDescent="0.3">
      <c r="A425" t="s">
        <v>1703</v>
      </c>
      <c r="B425" t="s">
        <v>12</v>
      </c>
      <c r="C425" t="s">
        <v>20</v>
      </c>
      <c r="E425" t="s">
        <v>796</v>
      </c>
      <c r="H425" t="s">
        <v>797</v>
      </c>
      <c r="I425">
        <v>1</v>
      </c>
    </row>
    <row r="426" spans="1:9" x14ac:dyDescent="0.3">
      <c r="A426" t="s">
        <v>1704</v>
      </c>
      <c r="B426" t="s">
        <v>12</v>
      </c>
      <c r="C426" t="s">
        <v>20</v>
      </c>
      <c r="D426" t="s">
        <v>799</v>
      </c>
      <c r="E426" t="s">
        <v>800</v>
      </c>
      <c r="F426" t="s">
        <v>164</v>
      </c>
      <c r="H426" t="s">
        <v>801</v>
      </c>
      <c r="I426">
        <v>1</v>
      </c>
    </row>
    <row r="427" spans="1:9" x14ac:dyDescent="0.3">
      <c r="A427" t="s">
        <v>1564</v>
      </c>
      <c r="B427" t="s">
        <v>12</v>
      </c>
      <c r="C427" t="s">
        <v>20</v>
      </c>
      <c r="D427" t="s">
        <v>513</v>
      </c>
      <c r="E427" t="s">
        <v>150</v>
      </c>
      <c r="F427" t="s">
        <v>99</v>
      </c>
      <c r="G427" t="s">
        <v>151</v>
      </c>
      <c r="I427">
        <v>1</v>
      </c>
    </row>
    <row r="428" spans="1:9" x14ac:dyDescent="0.3">
      <c r="A428" t="s">
        <v>1705</v>
      </c>
      <c r="B428" t="s">
        <v>12</v>
      </c>
      <c r="C428" t="s">
        <v>20</v>
      </c>
      <c r="E428" t="s">
        <v>803</v>
      </c>
      <c r="I428">
        <v>1</v>
      </c>
    </row>
    <row r="429" spans="1:9" x14ac:dyDescent="0.3">
      <c r="A429" t="s">
        <v>1706</v>
      </c>
      <c r="B429" t="s">
        <v>121</v>
      </c>
      <c r="C429" t="s">
        <v>20</v>
      </c>
      <c r="D429" t="s">
        <v>147</v>
      </c>
      <c r="E429" t="s">
        <v>316</v>
      </c>
      <c r="F429" t="s">
        <v>190</v>
      </c>
      <c r="H429" t="s">
        <v>805</v>
      </c>
      <c r="I429">
        <v>1</v>
      </c>
    </row>
    <row r="430" spans="1:9" x14ac:dyDescent="0.3">
      <c r="A430" t="s">
        <v>1707</v>
      </c>
      <c r="B430" t="s">
        <v>121</v>
      </c>
      <c r="C430" t="s">
        <v>20</v>
      </c>
      <c r="E430" t="s">
        <v>807</v>
      </c>
      <c r="F430" t="s">
        <v>27</v>
      </c>
      <c r="G430" t="s">
        <v>28</v>
      </c>
      <c r="H430" t="s">
        <v>518</v>
      </c>
      <c r="I430">
        <v>1</v>
      </c>
    </row>
    <row r="431" spans="1:9" x14ac:dyDescent="0.3">
      <c r="A431" t="s">
        <v>1708</v>
      </c>
      <c r="B431" t="s">
        <v>121</v>
      </c>
      <c r="C431" t="s">
        <v>20</v>
      </c>
      <c r="F431" t="s">
        <v>27</v>
      </c>
      <c r="G431" t="s">
        <v>28</v>
      </c>
      <c r="H431" t="s">
        <v>199</v>
      </c>
      <c r="I431">
        <v>1</v>
      </c>
    </row>
    <row r="432" spans="1:9" x14ac:dyDescent="0.3">
      <c r="A432" t="s">
        <v>1709</v>
      </c>
      <c r="B432" t="s">
        <v>121</v>
      </c>
      <c r="C432" t="s">
        <v>20</v>
      </c>
      <c r="D432" t="s">
        <v>810</v>
      </c>
      <c r="E432" t="s">
        <v>811</v>
      </c>
      <c r="F432" t="s">
        <v>52</v>
      </c>
      <c r="I432">
        <v>1</v>
      </c>
    </row>
    <row r="433" spans="1:9" x14ac:dyDescent="0.3">
      <c r="A433" t="s">
        <v>1710</v>
      </c>
      <c r="B433" t="s">
        <v>121</v>
      </c>
      <c r="C433" t="s">
        <v>20</v>
      </c>
      <c r="D433" t="s">
        <v>109</v>
      </c>
      <c r="E433" t="s">
        <v>813</v>
      </c>
      <c r="F433" t="s">
        <v>814</v>
      </c>
      <c r="H433" t="s">
        <v>333</v>
      </c>
      <c r="I433">
        <v>2</v>
      </c>
    </row>
    <row r="434" spans="1:9" x14ac:dyDescent="0.3">
      <c r="A434" t="s">
        <v>1711</v>
      </c>
      <c r="B434" t="s">
        <v>121</v>
      </c>
      <c r="C434" t="s">
        <v>20</v>
      </c>
      <c r="F434" t="s">
        <v>292</v>
      </c>
      <c r="G434" t="s">
        <v>377</v>
      </c>
      <c r="I434">
        <v>1</v>
      </c>
    </row>
    <row r="435" spans="1:9" x14ac:dyDescent="0.3">
      <c r="A435" t="s">
        <v>1712</v>
      </c>
      <c r="B435" t="s">
        <v>12</v>
      </c>
      <c r="C435" t="s">
        <v>20</v>
      </c>
      <c r="D435" t="s">
        <v>94</v>
      </c>
      <c r="E435" t="s">
        <v>817</v>
      </c>
      <c r="F435" t="s">
        <v>140</v>
      </c>
      <c r="G435" t="s">
        <v>292</v>
      </c>
      <c r="I435">
        <v>1</v>
      </c>
    </row>
    <row r="436" spans="1:9" x14ac:dyDescent="0.3">
      <c r="A436" t="s">
        <v>1713</v>
      </c>
      <c r="B436" t="s">
        <v>12</v>
      </c>
      <c r="C436" t="s">
        <v>20</v>
      </c>
      <c r="E436" t="s">
        <v>819</v>
      </c>
      <c r="I436">
        <v>2</v>
      </c>
    </row>
    <row r="437" spans="1:9" x14ac:dyDescent="0.3">
      <c r="A437" t="s">
        <v>1714</v>
      </c>
      <c r="B437" t="s">
        <v>12</v>
      </c>
      <c r="C437" t="s">
        <v>20</v>
      </c>
      <c r="D437" t="s">
        <v>147</v>
      </c>
      <c r="E437" t="s">
        <v>718</v>
      </c>
      <c r="F437" t="s">
        <v>99</v>
      </c>
      <c r="I437">
        <v>1</v>
      </c>
    </row>
    <row r="438" spans="1:9" x14ac:dyDescent="0.3">
      <c r="A438" t="s">
        <v>1715</v>
      </c>
      <c r="B438" t="s">
        <v>12</v>
      </c>
      <c r="C438" t="s">
        <v>14</v>
      </c>
      <c r="E438" t="s">
        <v>822</v>
      </c>
      <c r="F438" t="s">
        <v>52</v>
      </c>
      <c r="I438">
        <v>1</v>
      </c>
    </row>
    <row r="439" spans="1:9" x14ac:dyDescent="0.3">
      <c r="A439" t="s">
        <v>1716</v>
      </c>
      <c r="B439" t="s">
        <v>12</v>
      </c>
      <c r="C439" t="s">
        <v>14</v>
      </c>
      <c r="D439" t="s">
        <v>810</v>
      </c>
      <c r="E439" t="s">
        <v>824</v>
      </c>
      <c r="F439" t="s">
        <v>52</v>
      </c>
      <c r="H439" t="s">
        <v>186</v>
      </c>
      <c r="I439">
        <v>1</v>
      </c>
    </row>
    <row r="440" spans="1:9" x14ac:dyDescent="0.3">
      <c r="A440" t="s">
        <v>1671</v>
      </c>
      <c r="B440" t="s">
        <v>12</v>
      </c>
      <c r="C440" t="s">
        <v>20</v>
      </c>
      <c r="D440" t="s">
        <v>449</v>
      </c>
      <c r="E440" t="s">
        <v>402</v>
      </c>
      <c r="F440" t="s">
        <v>42</v>
      </c>
      <c r="H440" t="s">
        <v>728</v>
      </c>
      <c r="I440">
        <v>3</v>
      </c>
    </row>
    <row r="441" spans="1:9" x14ac:dyDescent="0.3">
      <c r="A441" t="s">
        <v>1717</v>
      </c>
      <c r="B441" t="s">
        <v>12</v>
      </c>
      <c r="C441" t="s">
        <v>20</v>
      </c>
      <c r="E441" t="s">
        <v>826</v>
      </c>
      <c r="F441" t="s">
        <v>27</v>
      </c>
      <c r="G441" t="s">
        <v>36</v>
      </c>
      <c r="H441" t="s">
        <v>827</v>
      </c>
      <c r="I441">
        <v>1</v>
      </c>
    </row>
    <row r="442" spans="1:9" x14ac:dyDescent="0.3">
      <c r="A442" t="s">
        <v>1718</v>
      </c>
      <c r="B442" t="s">
        <v>12</v>
      </c>
      <c r="C442" t="s">
        <v>20</v>
      </c>
      <c r="F442" t="s">
        <v>27</v>
      </c>
      <c r="G442" t="s">
        <v>43</v>
      </c>
      <c r="H442" t="s">
        <v>829</v>
      </c>
      <c r="I442">
        <v>1</v>
      </c>
    </row>
    <row r="443" spans="1:9" x14ac:dyDescent="0.3">
      <c r="A443" t="s">
        <v>1719</v>
      </c>
      <c r="B443" t="s">
        <v>12</v>
      </c>
      <c r="C443" t="s">
        <v>20</v>
      </c>
      <c r="D443" t="s">
        <v>298</v>
      </c>
      <c r="E443" t="s">
        <v>831</v>
      </c>
      <c r="H443" t="s">
        <v>724</v>
      </c>
      <c r="I443">
        <v>1</v>
      </c>
    </row>
    <row r="444" spans="1:9" x14ac:dyDescent="0.3">
      <c r="A444" t="s">
        <v>1720</v>
      </c>
      <c r="B444" t="s">
        <v>12</v>
      </c>
      <c r="C444" t="s">
        <v>20</v>
      </c>
      <c r="E444" t="s">
        <v>833</v>
      </c>
      <c r="I444">
        <v>1</v>
      </c>
    </row>
    <row r="445" spans="1:9" x14ac:dyDescent="0.3">
      <c r="A445" t="s">
        <v>1721</v>
      </c>
      <c r="B445" t="s">
        <v>12</v>
      </c>
      <c r="C445" t="s">
        <v>20</v>
      </c>
      <c r="D445" t="s">
        <v>34</v>
      </c>
      <c r="E445" t="s">
        <v>835</v>
      </c>
      <c r="F445" t="s">
        <v>55</v>
      </c>
      <c r="H445" t="s">
        <v>485</v>
      </c>
      <c r="I445">
        <v>1</v>
      </c>
    </row>
    <row r="446" spans="1:9" x14ac:dyDescent="0.3">
      <c r="A446" t="s">
        <v>1722</v>
      </c>
      <c r="B446" t="s">
        <v>12</v>
      </c>
      <c r="C446" t="s">
        <v>20</v>
      </c>
      <c r="D446" t="s">
        <v>94</v>
      </c>
      <c r="E446" t="s">
        <v>837</v>
      </c>
      <c r="F446" t="s">
        <v>42</v>
      </c>
      <c r="G446" t="s">
        <v>43</v>
      </c>
      <c r="H446" t="s">
        <v>838</v>
      </c>
      <c r="I446">
        <v>1</v>
      </c>
    </row>
    <row r="447" spans="1:9" x14ac:dyDescent="0.3">
      <c r="A447" t="s">
        <v>1723</v>
      </c>
      <c r="B447" t="s">
        <v>12</v>
      </c>
      <c r="C447" t="s">
        <v>20</v>
      </c>
      <c r="E447" t="s">
        <v>840</v>
      </c>
      <c r="I447">
        <v>1</v>
      </c>
    </row>
    <row r="448" spans="1:9" x14ac:dyDescent="0.3">
      <c r="A448" t="s">
        <v>1460</v>
      </c>
      <c r="B448" t="s">
        <v>12</v>
      </c>
      <c r="C448" t="s">
        <v>14</v>
      </c>
      <c r="D448" t="s">
        <v>15</v>
      </c>
      <c r="E448" t="s">
        <v>16</v>
      </c>
      <c r="F448" t="s">
        <v>17</v>
      </c>
      <c r="G448" t="s">
        <v>55</v>
      </c>
      <c r="H448" t="s">
        <v>117</v>
      </c>
      <c r="I448">
        <v>1</v>
      </c>
    </row>
    <row r="449" spans="1:9" x14ac:dyDescent="0.3">
      <c r="A449" t="s">
        <v>1724</v>
      </c>
      <c r="B449" t="s">
        <v>12</v>
      </c>
      <c r="C449" t="s">
        <v>20</v>
      </c>
      <c r="D449" t="s">
        <v>34</v>
      </c>
      <c r="E449" t="s">
        <v>842</v>
      </c>
      <c r="F449" t="s">
        <v>27</v>
      </c>
      <c r="G449" t="s">
        <v>28</v>
      </c>
      <c r="H449" t="s">
        <v>843</v>
      </c>
      <c r="I449">
        <v>1</v>
      </c>
    </row>
    <row r="450" spans="1:9" x14ac:dyDescent="0.3">
      <c r="A450" t="s">
        <v>1725</v>
      </c>
      <c r="B450" t="s">
        <v>12</v>
      </c>
      <c r="C450" t="s">
        <v>20</v>
      </c>
      <c r="D450" t="s">
        <v>58</v>
      </c>
      <c r="E450" t="s">
        <v>845</v>
      </c>
      <c r="F450" t="s">
        <v>27</v>
      </c>
      <c r="H450" t="s">
        <v>846</v>
      </c>
      <c r="I450">
        <v>1</v>
      </c>
    </row>
    <row r="451" spans="1:9" x14ac:dyDescent="0.3">
      <c r="A451" t="s">
        <v>1726</v>
      </c>
      <c r="B451" t="s">
        <v>12</v>
      </c>
      <c r="C451" t="s">
        <v>20</v>
      </c>
      <c r="D451" t="s">
        <v>410</v>
      </c>
      <c r="E451" t="s">
        <v>150</v>
      </c>
      <c r="F451" t="s">
        <v>190</v>
      </c>
      <c r="G451" t="s">
        <v>191</v>
      </c>
      <c r="I451">
        <v>1</v>
      </c>
    </row>
    <row r="452" spans="1:9" x14ac:dyDescent="0.3">
      <c r="A452" t="s">
        <v>1727</v>
      </c>
      <c r="B452" t="s">
        <v>12</v>
      </c>
      <c r="C452" t="s">
        <v>14</v>
      </c>
      <c r="D452" t="s">
        <v>616</v>
      </c>
      <c r="E452" t="s">
        <v>849</v>
      </c>
      <c r="H452" t="s">
        <v>850</v>
      </c>
      <c r="I452">
        <v>1</v>
      </c>
    </row>
    <row r="453" spans="1:9" x14ac:dyDescent="0.3">
      <c r="A453" t="s">
        <v>1728</v>
      </c>
      <c r="B453" t="s">
        <v>12</v>
      </c>
      <c r="C453" t="s">
        <v>14</v>
      </c>
      <c r="D453" t="s">
        <v>276</v>
      </c>
      <c r="E453" t="s">
        <v>852</v>
      </c>
      <c r="F453" t="s">
        <v>272</v>
      </c>
      <c r="H453" t="s">
        <v>477</v>
      </c>
      <c r="I453">
        <v>1</v>
      </c>
    </row>
    <row r="454" spans="1:9" x14ac:dyDescent="0.3">
      <c r="A454" t="s">
        <v>1729</v>
      </c>
      <c r="B454" t="s">
        <v>12</v>
      </c>
      <c r="C454" t="s">
        <v>14</v>
      </c>
      <c r="D454" t="s">
        <v>153</v>
      </c>
      <c r="E454" t="s">
        <v>854</v>
      </c>
      <c r="F454" t="s">
        <v>52</v>
      </c>
      <c r="H454" t="s">
        <v>304</v>
      </c>
      <c r="I454">
        <v>1</v>
      </c>
    </row>
    <row r="455" spans="1:9" x14ac:dyDescent="0.3">
      <c r="A455" t="s">
        <v>1730</v>
      </c>
      <c r="B455" t="s">
        <v>12</v>
      </c>
      <c r="C455" t="s">
        <v>14</v>
      </c>
      <c r="D455" t="s">
        <v>153</v>
      </c>
      <c r="E455" t="s">
        <v>629</v>
      </c>
      <c r="F455" t="s">
        <v>164</v>
      </c>
      <c r="I455">
        <v>1</v>
      </c>
    </row>
    <row r="456" spans="1:9" x14ac:dyDescent="0.3">
      <c r="A456" t="s">
        <v>1731</v>
      </c>
      <c r="B456" t="s">
        <v>12</v>
      </c>
      <c r="C456" t="s">
        <v>20</v>
      </c>
      <c r="D456" t="s">
        <v>94</v>
      </c>
      <c r="E456" t="s">
        <v>857</v>
      </c>
      <c r="F456" t="s">
        <v>190</v>
      </c>
      <c r="I456">
        <v>1</v>
      </c>
    </row>
    <row r="457" spans="1:9" x14ac:dyDescent="0.3">
      <c r="A457" t="s">
        <v>1732</v>
      </c>
      <c r="B457" t="s">
        <v>12</v>
      </c>
      <c r="C457" t="s">
        <v>20</v>
      </c>
      <c r="D457" t="s">
        <v>616</v>
      </c>
      <c r="E457" t="s">
        <v>859</v>
      </c>
      <c r="I457">
        <v>1</v>
      </c>
    </row>
    <row r="458" spans="1:9" x14ac:dyDescent="0.3">
      <c r="A458" t="s">
        <v>1733</v>
      </c>
      <c r="B458" t="s">
        <v>12</v>
      </c>
      <c r="C458" t="s">
        <v>14</v>
      </c>
      <c r="D458" t="s">
        <v>684</v>
      </c>
      <c r="E458" t="s">
        <v>685</v>
      </c>
      <c r="F458" t="s">
        <v>52</v>
      </c>
      <c r="I458">
        <v>1</v>
      </c>
    </row>
    <row r="459" spans="1:9" x14ac:dyDescent="0.3">
      <c r="A459" t="s">
        <v>1734</v>
      </c>
      <c r="B459" t="s">
        <v>12</v>
      </c>
      <c r="C459" t="s">
        <v>20</v>
      </c>
      <c r="D459" t="s">
        <v>655</v>
      </c>
      <c r="E459" t="s">
        <v>862</v>
      </c>
      <c r="F459" t="s">
        <v>164</v>
      </c>
      <c r="H459" t="s">
        <v>611</v>
      </c>
      <c r="I459">
        <v>1</v>
      </c>
    </row>
    <row r="460" spans="1:9" x14ac:dyDescent="0.3">
      <c r="A460" t="s">
        <v>1622</v>
      </c>
      <c r="B460" t="s">
        <v>121</v>
      </c>
      <c r="C460" t="s">
        <v>20</v>
      </c>
      <c r="F460" t="s">
        <v>27</v>
      </c>
      <c r="G460" t="s">
        <v>28</v>
      </c>
      <c r="H460" t="s">
        <v>632</v>
      </c>
      <c r="I460">
        <v>2</v>
      </c>
    </row>
    <row r="461" spans="1:9" x14ac:dyDescent="0.3">
      <c r="A461" t="s">
        <v>1735</v>
      </c>
      <c r="B461" t="s">
        <v>121</v>
      </c>
      <c r="C461" t="s">
        <v>20</v>
      </c>
      <c r="D461" t="s">
        <v>147</v>
      </c>
      <c r="E461" t="s">
        <v>864</v>
      </c>
      <c r="F461" t="s">
        <v>865</v>
      </c>
      <c r="H461" t="s">
        <v>866</v>
      </c>
      <c r="I461">
        <v>1</v>
      </c>
    </row>
    <row r="462" spans="1:9" x14ac:dyDescent="0.3">
      <c r="A462" t="s">
        <v>1736</v>
      </c>
      <c r="B462" t="s">
        <v>121</v>
      </c>
      <c r="C462" t="s">
        <v>20</v>
      </c>
      <c r="D462" t="s">
        <v>94</v>
      </c>
      <c r="E462" t="s">
        <v>868</v>
      </c>
      <c r="F462" t="s">
        <v>99</v>
      </c>
      <c r="G462" t="s">
        <v>43</v>
      </c>
      <c r="H462" t="s">
        <v>869</v>
      </c>
      <c r="I462">
        <v>2</v>
      </c>
    </row>
    <row r="463" spans="1:9" x14ac:dyDescent="0.3">
      <c r="A463" t="s">
        <v>1737</v>
      </c>
      <c r="B463" t="s">
        <v>121</v>
      </c>
      <c r="C463" t="s">
        <v>20</v>
      </c>
      <c r="D463" t="s">
        <v>109</v>
      </c>
      <c r="E463" t="s">
        <v>871</v>
      </c>
      <c r="F463" t="s">
        <v>99</v>
      </c>
      <c r="H463" t="s">
        <v>225</v>
      </c>
      <c r="I463">
        <v>2</v>
      </c>
    </row>
    <row r="464" spans="1:9" x14ac:dyDescent="0.3">
      <c r="A464" t="s">
        <v>1738</v>
      </c>
      <c r="B464" t="s">
        <v>121</v>
      </c>
      <c r="C464" t="s">
        <v>20</v>
      </c>
      <c r="F464" t="s">
        <v>292</v>
      </c>
      <c r="G464" t="s">
        <v>377</v>
      </c>
      <c r="I464">
        <v>1</v>
      </c>
    </row>
    <row r="465" spans="1:9" x14ac:dyDescent="0.3">
      <c r="A465" t="s">
        <v>1739</v>
      </c>
      <c r="B465" t="s">
        <v>121</v>
      </c>
      <c r="C465" t="s">
        <v>20</v>
      </c>
      <c r="F465" t="s">
        <v>663</v>
      </c>
      <c r="G465" t="s">
        <v>664</v>
      </c>
      <c r="I465">
        <v>1</v>
      </c>
    </row>
    <row r="466" spans="1:9" x14ac:dyDescent="0.3">
      <c r="A466" t="s">
        <v>1549</v>
      </c>
      <c r="B466" t="s">
        <v>121</v>
      </c>
      <c r="C466" t="s">
        <v>20</v>
      </c>
      <c r="D466" t="s">
        <v>147</v>
      </c>
      <c r="E466" t="s">
        <v>482</v>
      </c>
      <c r="F466" t="s">
        <v>27</v>
      </c>
      <c r="G466" t="s">
        <v>148</v>
      </c>
      <c r="I466">
        <v>2</v>
      </c>
    </row>
    <row r="467" spans="1:9" x14ac:dyDescent="0.3">
      <c r="A467" t="s">
        <v>1740</v>
      </c>
      <c r="B467" t="s">
        <v>121</v>
      </c>
      <c r="C467" t="s">
        <v>20</v>
      </c>
      <c r="D467" t="s">
        <v>184</v>
      </c>
      <c r="E467" t="s">
        <v>875</v>
      </c>
      <c r="F467" t="s">
        <v>131</v>
      </c>
      <c r="H467" t="s">
        <v>225</v>
      </c>
      <c r="I467">
        <v>1</v>
      </c>
    </row>
    <row r="468" spans="1:9" x14ac:dyDescent="0.3">
      <c r="A468" t="s">
        <v>1741</v>
      </c>
      <c r="B468" t="s">
        <v>121</v>
      </c>
      <c r="C468" t="s">
        <v>20</v>
      </c>
      <c r="D468" t="s">
        <v>345</v>
      </c>
      <c r="E468" t="s">
        <v>150</v>
      </c>
      <c r="F468" t="s">
        <v>17</v>
      </c>
      <c r="I468">
        <v>2</v>
      </c>
    </row>
    <row r="469" spans="1:9" x14ac:dyDescent="0.3">
      <c r="A469" t="s">
        <v>1742</v>
      </c>
      <c r="B469" t="s">
        <v>121</v>
      </c>
      <c r="C469" t="s">
        <v>20</v>
      </c>
      <c r="F469" t="s">
        <v>131</v>
      </c>
      <c r="H469" t="s">
        <v>518</v>
      </c>
      <c r="I469">
        <v>1</v>
      </c>
    </row>
    <row r="470" spans="1:9" x14ac:dyDescent="0.3">
      <c r="A470" t="s">
        <v>1743</v>
      </c>
      <c r="B470" t="s">
        <v>121</v>
      </c>
      <c r="C470" t="s">
        <v>20</v>
      </c>
      <c r="F470" t="s">
        <v>27</v>
      </c>
      <c r="G470" t="s">
        <v>102</v>
      </c>
      <c r="I470">
        <v>1</v>
      </c>
    </row>
    <row r="471" spans="1:9" x14ac:dyDescent="0.3">
      <c r="A471" t="s">
        <v>1744</v>
      </c>
      <c r="B471" t="s">
        <v>121</v>
      </c>
      <c r="C471" t="s">
        <v>20</v>
      </c>
      <c r="D471" t="s">
        <v>880</v>
      </c>
      <c r="E471" t="s">
        <v>881</v>
      </c>
      <c r="F471" t="s">
        <v>272</v>
      </c>
      <c r="I471">
        <v>1</v>
      </c>
    </row>
    <row r="472" spans="1:9" x14ac:dyDescent="0.3">
      <c r="A472" t="s">
        <v>1376</v>
      </c>
      <c r="B472" t="s">
        <v>121</v>
      </c>
      <c r="C472" t="s">
        <v>20</v>
      </c>
      <c r="F472" t="s">
        <v>99</v>
      </c>
      <c r="G472" t="s">
        <v>77</v>
      </c>
      <c r="H472" t="s">
        <v>78</v>
      </c>
      <c r="I472">
        <v>1</v>
      </c>
    </row>
    <row r="473" spans="1:9" x14ac:dyDescent="0.3">
      <c r="A473" t="s">
        <v>1745</v>
      </c>
      <c r="B473" t="s">
        <v>12</v>
      </c>
      <c r="C473" t="s">
        <v>20</v>
      </c>
      <c r="E473" t="s">
        <v>883</v>
      </c>
      <c r="F473" t="s">
        <v>42</v>
      </c>
      <c r="G473" t="s">
        <v>77</v>
      </c>
      <c r="I473">
        <v>1</v>
      </c>
    </row>
    <row r="474" spans="1:9" x14ac:dyDescent="0.3">
      <c r="A474" t="s">
        <v>1746</v>
      </c>
      <c r="B474" t="s">
        <v>121</v>
      </c>
      <c r="C474" t="s">
        <v>20</v>
      </c>
      <c r="E474" t="s">
        <v>885</v>
      </c>
      <c r="F474" t="s">
        <v>99</v>
      </c>
      <c r="G474" t="s">
        <v>77</v>
      </c>
      <c r="H474" t="s">
        <v>886</v>
      </c>
      <c r="I474">
        <v>3</v>
      </c>
    </row>
    <row r="475" spans="1:9" x14ac:dyDescent="0.3">
      <c r="A475" t="s">
        <v>1747</v>
      </c>
      <c r="B475" t="s">
        <v>121</v>
      </c>
      <c r="C475" t="s">
        <v>20</v>
      </c>
      <c r="F475" t="s">
        <v>52</v>
      </c>
      <c r="H475" t="s">
        <v>44</v>
      </c>
      <c r="I475">
        <v>1</v>
      </c>
    </row>
    <row r="476" spans="1:9" x14ac:dyDescent="0.3">
      <c r="A476" t="s">
        <v>1748</v>
      </c>
      <c r="B476" t="s">
        <v>121</v>
      </c>
      <c r="C476" t="s">
        <v>20</v>
      </c>
      <c r="D476" t="s">
        <v>34</v>
      </c>
      <c r="E476" t="s">
        <v>889</v>
      </c>
      <c r="F476" t="s">
        <v>99</v>
      </c>
      <c r="G476" t="s">
        <v>102</v>
      </c>
      <c r="H476" t="s">
        <v>890</v>
      </c>
      <c r="I476">
        <v>1</v>
      </c>
    </row>
    <row r="477" spans="1:9" x14ac:dyDescent="0.3">
      <c r="A477" t="s">
        <v>1713</v>
      </c>
      <c r="B477" t="s">
        <v>12</v>
      </c>
      <c r="C477" t="s">
        <v>20</v>
      </c>
      <c r="E477" t="s">
        <v>819</v>
      </c>
      <c r="I477">
        <v>1</v>
      </c>
    </row>
    <row r="478" spans="1:9" x14ac:dyDescent="0.3">
      <c r="A478" t="s">
        <v>1552</v>
      </c>
      <c r="B478" t="s">
        <v>12</v>
      </c>
      <c r="C478" t="s">
        <v>14</v>
      </c>
      <c r="D478" t="s">
        <v>386</v>
      </c>
      <c r="E478" t="s">
        <v>270</v>
      </c>
      <c r="F478" t="s">
        <v>42</v>
      </c>
      <c r="H478" t="s">
        <v>44</v>
      </c>
      <c r="I478">
        <v>3</v>
      </c>
    </row>
    <row r="479" spans="1:9" x14ac:dyDescent="0.3">
      <c r="A479" t="s">
        <v>1749</v>
      </c>
      <c r="B479" t="s">
        <v>121</v>
      </c>
      <c r="C479" t="s">
        <v>20</v>
      </c>
      <c r="F479" t="s">
        <v>131</v>
      </c>
      <c r="I479">
        <v>1</v>
      </c>
    </row>
    <row r="480" spans="1:9" x14ac:dyDescent="0.3">
      <c r="A480" t="s">
        <v>1455</v>
      </c>
      <c r="B480" t="s">
        <v>12</v>
      </c>
      <c r="C480" t="s">
        <v>14</v>
      </c>
      <c r="D480" t="s">
        <v>276</v>
      </c>
      <c r="E480" t="s">
        <v>277</v>
      </c>
      <c r="F480" t="s">
        <v>272</v>
      </c>
      <c r="I480">
        <v>2</v>
      </c>
    </row>
    <row r="481" spans="1:9" x14ac:dyDescent="0.3">
      <c r="A481" t="s">
        <v>1750</v>
      </c>
      <c r="B481" t="s">
        <v>121</v>
      </c>
      <c r="C481" t="s">
        <v>20</v>
      </c>
      <c r="E481" t="s">
        <v>893</v>
      </c>
      <c r="F481" t="s">
        <v>27</v>
      </c>
      <c r="G481" t="s">
        <v>36</v>
      </c>
      <c r="I481">
        <v>2</v>
      </c>
    </row>
    <row r="482" spans="1:9" x14ac:dyDescent="0.3">
      <c r="A482" t="s">
        <v>1751</v>
      </c>
      <c r="B482" t="s">
        <v>12</v>
      </c>
      <c r="C482" t="s">
        <v>20</v>
      </c>
      <c r="D482" t="s">
        <v>34</v>
      </c>
      <c r="E482" t="s">
        <v>895</v>
      </c>
      <c r="I482">
        <v>1</v>
      </c>
    </row>
    <row r="483" spans="1:9" x14ac:dyDescent="0.3">
      <c r="A483" t="s">
        <v>1752</v>
      </c>
      <c r="B483" t="s">
        <v>121</v>
      </c>
      <c r="C483" t="s">
        <v>14</v>
      </c>
      <c r="D483" t="s">
        <v>779</v>
      </c>
      <c r="E483" t="s">
        <v>780</v>
      </c>
      <c r="F483" t="s">
        <v>52</v>
      </c>
      <c r="H483" t="s">
        <v>518</v>
      </c>
      <c r="I483">
        <v>2</v>
      </c>
    </row>
    <row r="484" spans="1:9" x14ac:dyDescent="0.3">
      <c r="A484" t="s">
        <v>1753</v>
      </c>
      <c r="B484" t="s">
        <v>121</v>
      </c>
      <c r="C484" t="s">
        <v>14</v>
      </c>
      <c r="F484" t="s">
        <v>52</v>
      </c>
      <c r="H484" t="s">
        <v>659</v>
      </c>
      <c r="I484">
        <v>1</v>
      </c>
    </row>
    <row r="485" spans="1:9" x14ac:dyDescent="0.3">
      <c r="A485" t="s">
        <v>1687</v>
      </c>
      <c r="B485" t="s">
        <v>121</v>
      </c>
      <c r="C485" t="s">
        <v>14</v>
      </c>
      <c r="D485" t="s">
        <v>345</v>
      </c>
      <c r="E485" t="s">
        <v>428</v>
      </c>
      <c r="F485" t="s">
        <v>17</v>
      </c>
      <c r="I485">
        <v>2</v>
      </c>
    </row>
    <row r="486" spans="1:9" x14ac:dyDescent="0.3">
      <c r="A486" t="s">
        <v>1754</v>
      </c>
      <c r="B486" t="s">
        <v>121</v>
      </c>
      <c r="C486" t="s">
        <v>20</v>
      </c>
      <c r="F486" t="s">
        <v>27</v>
      </c>
      <c r="G486" t="s">
        <v>28</v>
      </c>
      <c r="H486" t="s">
        <v>898</v>
      </c>
      <c r="I486">
        <v>1</v>
      </c>
    </row>
    <row r="487" spans="1:9" x14ac:dyDescent="0.3">
      <c r="A487" t="s">
        <v>1442</v>
      </c>
      <c r="B487" t="s">
        <v>121</v>
      </c>
      <c r="C487" t="s">
        <v>20</v>
      </c>
      <c r="D487" t="s">
        <v>147</v>
      </c>
      <c r="E487" t="s">
        <v>245</v>
      </c>
      <c r="F487" t="s">
        <v>190</v>
      </c>
      <c r="G487" t="s">
        <v>191</v>
      </c>
      <c r="I487">
        <v>1</v>
      </c>
    </row>
    <row r="488" spans="1:9" x14ac:dyDescent="0.3">
      <c r="A488" t="s">
        <v>1755</v>
      </c>
      <c r="B488" t="s">
        <v>121</v>
      </c>
      <c r="C488" t="s">
        <v>20</v>
      </c>
      <c r="D488" t="s">
        <v>34</v>
      </c>
      <c r="E488" t="s">
        <v>900</v>
      </c>
      <c r="F488" t="s">
        <v>99</v>
      </c>
      <c r="G488" t="s">
        <v>28</v>
      </c>
      <c r="H488" t="s">
        <v>901</v>
      </c>
      <c r="I488">
        <v>2</v>
      </c>
    </row>
    <row r="489" spans="1:9" x14ac:dyDescent="0.3">
      <c r="A489" t="s">
        <v>1647</v>
      </c>
      <c r="B489" t="s">
        <v>121</v>
      </c>
      <c r="C489" t="s">
        <v>14</v>
      </c>
      <c r="D489" t="s">
        <v>94</v>
      </c>
      <c r="E489" t="s">
        <v>680</v>
      </c>
      <c r="F489" t="s">
        <v>99</v>
      </c>
      <c r="G489" t="s">
        <v>43</v>
      </c>
      <c r="I489">
        <v>2</v>
      </c>
    </row>
    <row r="490" spans="1:9" x14ac:dyDescent="0.3">
      <c r="A490" t="s">
        <v>1358</v>
      </c>
      <c r="B490" t="s">
        <v>121</v>
      </c>
      <c r="C490" t="s">
        <v>14</v>
      </c>
      <c r="D490" t="s">
        <v>15</v>
      </c>
      <c r="E490" t="s">
        <v>16</v>
      </c>
      <c r="F490" t="s">
        <v>17</v>
      </c>
      <c r="I490">
        <v>1</v>
      </c>
    </row>
    <row r="491" spans="1:9" x14ac:dyDescent="0.3">
      <c r="A491" t="s">
        <v>1756</v>
      </c>
      <c r="B491" t="s">
        <v>121</v>
      </c>
      <c r="C491" t="s">
        <v>20</v>
      </c>
      <c r="D491" t="s">
        <v>184</v>
      </c>
      <c r="E491" t="s">
        <v>903</v>
      </c>
      <c r="F491" t="s">
        <v>131</v>
      </c>
      <c r="H491" t="s">
        <v>296</v>
      </c>
      <c r="I491">
        <v>1</v>
      </c>
    </row>
    <row r="492" spans="1:9" x14ac:dyDescent="0.3">
      <c r="A492" t="s">
        <v>1757</v>
      </c>
      <c r="B492" t="s">
        <v>121</v>
      </c>
      <c r="C492" t="s">
        <v>20</v>
      </c>
      <c r="F492" t="s">
        <v>99</v>
      </c>
      <c r="G492" t="s">
        <v>77</v>
      </c>
      <c r="I492">
        <v>4</v>
      </c>
    </row>
    <row r="493" spans="1:9" x14ac:dyDescent="0.3">
      <c r="A493" t="s">
        <v>1758</v>
      </c>
      <c r="B493" t="s">
        <v>121</v>
      </c>
      <c r="C493" t="s">
        <v>20</v>
      </c>
      <c r="D493" t="s">
        <v>113</v>
      </c>
      <c r="E493" t="s">
        <v>150</v>
      </c>
      <c r="F493" t="s">
        <v>190</v>
      </c>
      <c r="G493" t="s">
        <v>191</v>
      </c>
      <c r="H493" t="s">
        <v>763</v>
      </c>
      <c r="I493">
        <v>1</v>
      </c>
    </row>
    <row r="494" spans="1:9" x14ac:dyDescent="0.3">
      <c r="A494" t="s">
        <v>1451</v>
      </c>
      <c r="B494" t="s">
        <v>121</v>
      </c>
      <c r="C494" t="s">
        <v>14</v>
      </c>
      <c r="D494" t="s">
        <v>34</v>
      </c>
      <c r="E494" t="s">
        <v>267</v>
      </c>
      <c r="F494" t="s">
        <v>55</v>
      </c>
      <c r="I494">
        <v>1</v>
      </c>
    </row>
    <row r="495" spans="1:9" x14ac:dyDescent="0.3">
      <c r="A495" t="s">
        <v>1395</v>
      </c>
      <c r="B495" t="s">
        <v>121</v>
      </c>
      <c r="C495" t="s">
        <v>20</v>
      </c>
      <c r="D495" t="s">
        <v>34</v>
      </c>
      <c r="E495" t="s">
        <v>133</v>
      </c>
      <c r="F495" t="s">
        <v>99</v>
      </c>
      <c r="G495" t="s">
        <v>77</v>
      </c>
      <c r="I495">
        <v>3</v>
      </c>
    </row>
    <row r="496" spans="1:9" x14ac:dyDescent="0.3">
      <c r="A496" t="s">
        <v>1759</v>
      </c>
      <c r="B496" t="s">
        <v>121</v>
      </c>
      <c r="C496" t="s">
        <v>20</v>
      </c>
      <c r="D496" t="s">
        <v>113</v>
      </c>
      <c r="E496" t="s">
        <v>150</v>
      </c>
      <c r="F496" t="s">
        <v>190</v>
      </c>
      <c r="G496" t="s">
        <v>191</v>
      </c>
      <c r="H496" t="s">
        <v>907</v>
      </c>
      <c r="I496">
        <v>1</v>
      </c>
    </row>
    <row r="497" spans="1:9" x14ac:dyDescent="0.3">
      <c r="A497" t="s">
        <v>1760</v>
      </c>
      <c r="B497" t="s">
        <v>121</v>
      </c>
      <c r="C497" t="s">
        <v>20</v>
      </c>
      <c r="D497" t="s">
        <v>255</v>
      </c>
      <c r="E497" t="s">
        <v>909</v>
      </c>
      <c r="F497" t="s">
        <v>99</v>
      </c>
      <c r="G497" t="s">
        <v>207</v>
      </c>
      <c r="I497">
        <v>1</v>
      </c>
    </row>
    <row r="498" spans="1:9" x14ac:dyDescent="0.3">
      <c r="A498" t="s">
        <v>1761</v>
      </c>
      <c r="B498" t="s">
        <v>121</v>
      </c>
      <c r="C498" t="s">
        <v>20</v>
      </c>
      <c r="D498" t="s">
        <v>104</v>
      </c>
      <c r="E498" t="s">
        <v>911</v>
      </c>
      <c r="F498" t="s">
        <v>164</v>
      </c>
      <c r="H498" t="s">
        <v>912</v>
      </c>
      <c r="I498">
        <v>1</v>
      </c>
    </row>
    <row r="499" spans="1:9" x14ac:dyDescent="0.3">
      <c r="A499" t="s">
        <v>1762</v>
      </c>
      <c r="B499" t="s">
        <v>121</v>
      </c>
      <c r="C499" t="s">
        <v>20</v>
      </c>
      <c r="F499" t="s">
        <v>164</v>
      </c>
      <c r="H499" t="s">
        <v>914</v>
      </c>
      <c r="I499">
        <v>1</v>
      </c>
    </row>
    <row r="500" spans="1:9" x14ac:dyDescent="0.3">
      <c r="A500" t="s">
        <v>1763</v>
      </c>
      <c r="B500" t="s">
        <v>121</v>
      </c>
      <c r="C500" t="s">
        <v>20</v>
      </c>
      <c r="F500" t="s">
        <v>99</v>
      </c>
      <c r="G500" t="s">
        <v>77</v>
      </c>
      <c r="H500" t="s">
        <v>202</v>
      </c>
      <c r="I500">
        <v>1</v>
      </c>
    </row>
    <row r="501" spans="1:9" x14ac:dyDescent="0.3">
      <c r="A501" t="s">
        <v>1764</v>
      </c>
      <c r="B501" t="s">
        <v>121</v>
      </c>
      <c r="C501" t="s">
        <v>20</v>
      </c>
      <c r="D501" t="s">
        <v>917</v>
      </c>
      <c r="E501" t="s">
        <v>918</v>
      </c>
      <c r="F501" t="s">
        <v>90</v>
      </c>
      <c r="I501">
        <v>2</v>
      </c>
    </row>
    <row r="502" spans="1:9" x14ac:dyDescent="0.3">
      <c r="A502" t="s">
        <v>1470</v>
      </c>
      <c r="B502" t="s">
        <v>121</v>
      </c>
      <c r="C502" t="s">
        <v>20</v>
      </c>
      <c r="D502" t="s">
        <v>315</v>
      </c>
      <c r="E502" t="s">
        <v>316</v>
      </c>
      <c r="F502" t="s">
        <v>99</v>
      </c>
      <c r="G502" t="s">
        <v>151</v>
      </c>
      <c r="I502">
        <v>2</v>
      </c>
    </row>
    <row r="503" spans="1:9" x14ac:dyDescent="0.3">
      <c r="A503" t="s">
        <v>1765</v>
      </c>
      <c r="B503" t="s">
        <v>121</v>
      </c>
      <c r="C503" t="s">
        <v>20</v>
      </c>
      <c r="D503" t="s">
        <v>247</v>
      </c>
      <c r="E503" t="s">
        <v>125</v>
      </c>
      <c r="F503" t="s">
        <v>27</v>
      </c>
      <c r="G503" t="s">
        <v>28</v>
      </c>
      <c r="H503" t="s">
        <v>74</v>
      </c>
      <c r="I503">
        <v>2</v>
      </c>
    </row>
    <row r="504" spans="1:9" x14ac:dyDescent="0.3">
      <c r="A504" t="s">
        <v>1766</v>
      </c>
      <c r="B504" t="s">
        <v>121</v>
      </c>
      <c r="C504" t="s">
        <v>14</v>
      </c>
      <c r="D504" t="s">
        <v>260</v>
      </c>
      <c r="E504" t="s">
        <v>921</v>
      </c>
      <c r="F504" t="s">
        <v>131</v>
      </c>
      <c r="G504" t="s">
        <v>151</v>
      </c>
      <c r="H504" t="s">
        <v>296</v>
      </c>
      <c r="I504">
        <v>1</v>
      </c>
    </row>
    <row r="505" spans="1:9" x14ac:dyDescent="0.3">
      <c r="A505" t="s">
        <v>1767</v>
      </c>
      <c r="B505" t="s">
        <v>121</v>
      </c>
      <c r="C505" t="s">
        <v>14</v>
      </c>
      <c r="D505" t="s">
        <v>269</v>
      </c>
      <c r="E505" t="s">
        <v>923</v>
      </c>
      <c r="F505" t="s">
        <v>55</v>
      </c>
      <c r="H505" t="s">
        <v>343</v>
      </c>
      <c r="I505">
        <v>1</v>
      </c>
    </row>
    <row r="506" spans="1:9" x14ac:dyDescent="0.3">
      <c r="A506" t="s">
        <v>1422</v>
      </c>
      <c r="B506" t="s">
        <v>121</v>
      </c>
      <c r="C506" t="s">
        <v>20</v>
      </c>
      <c r="F506" t="s">
        <v>27</v>
      </c>
      <c r="G506" t="s">
        <v>28</v>
      </c>
      <c r="H506" t="s">
        <v>202</v>
      </c>
      <c r="I506">
        <v>6</v>
      </c>
    </row>
    <row r="507" spans="1:9" x14ac:dyDescent="0.3">
      <c r="A507" t="s">
        <v>1623</v>
      </c>
      <c r="B507" t="s">
        <v>121</v>
      </c>
      <c r="C507" t="s">
        <v>20</v>
      </c>
      <c r="D507" t="s">
        <v>410</v>
      </c>
      <c r="E507" t="s">
        <v>634</v>
      </c>
      <c r="F507" t="s">
        <v>99</v>
      </c>
      <c r="G507" t="s">
        <v>151</v>
      </c>
      <c r="I507">
        <v>3</v>
      </c>
    </row>
    <row r="508" spans="1:9" x14ac:dyDescent="0.3">
      <c r="A508" t="s">
        <v>1768</v>
      </c>
      <c r="B508" t="s">
        <v>121</v>
      </c>
      <c r="C508" t="s">
        <v>20</v>
      </c>
      <c r="D508" t="s">
        <v>925</v>
      </c>
      <c r="E508" t="s">
        <v>926</v>
      </c>
      <c r="F508" t="s">
        <v>140</v>
      </c>
      <c r="I508">
        <v>2</v>
      </c>
    </row>
    <row r="509" spans="1:9" x14ac:dyDescent="0.3">
      <c r="A509" t="s">
        <v>1769</v>
      </c>
      <c r="B509" t="s">
        <v>121</v>
      </c>
      <c r="C509" t="s">
        <v>20</v>
      </c>
      <c r="D509" t="s">
        <v>34</v>
      </c>
      <c r="E509" t="s">
        <v>928</v>
      </c>
      <c r="F509" t="s">
        <v>27</v>
      </c>
      <c r="G509" t="s">
        <v>36</v>
      </c>
      <c r="H509" t="s">
        <v>929</v>
      </c>
      <c r="I509">
        <v>1</v>
      </c>
    </row>
    <row r="510" spans="1:9" x14ac:dyDescent="0.3">
      <c r="A510" t="s">
        <v>1481</v>
      </c>
      <c r="B510" t="s">
        <v>121</v>
      </c>
      <c r="C510" t="s">
        <v>20</v>
      </c>
      <c r="F510" t="s">
        <v>131</v>
      </c>
      <c r="H510" t="s">
        <v>336</v>
      </c>
      <c r="I510">
        <v>1</v>
      </c>
    </row>
    <row r="511" spans="1:9" x14ac:dyDescent="0.3">
      <c r="A511" t="s">
        <v>1770</v>
      </c>
      <c r="B511" t="s">
        <v>121</v>
      </c>
      <c r="C511" t="s">
        <v>20</v>
      </c>
      <c r="F511" t="s">
        <v>27</v>
      </c>
      <c r="I511">
        <v>1</v>
      </c>
    </row>
    <row r="512" spans="1:9" x14ac:dyDescent="0.3">
      <c r="A512" t="s">
        <v>1771</v>
      </c>
      <c r="B512" t="s">
        <v>121</v>
      </c>
      <c r="C512" t="s">
        <v>20</v>
      </c>
      <c r="D512" t="s">
        <v>932</v>
      </c>
      <c r="E512" t="s">
        <v>718</v>
      </c>
      <c r="F512" t="s">
        <v>531</v>
      </c>
      <c r="G512" t="s">
        <v>933</v>
      </c>
      <c r="H512" t="s">
        <v>934</v>
      </c>
      <c r="I512">
        <v>1</v>
      </c>
    </row>
    <row r="513" spans="1:9" x14ac:dyDescent="0.3">
      <c r="A513" t="s">
        <v>1772</v>
      </c>
      <c r="B513" t="s">
        <v>121</v>
      </c>
      <c r="C513" t="s">
        <v>20</v>
      </c>
      <c r="D513" t="s">
        <v>936</v>
      </c>
      <c r="E513" t="s">
        <v>937</v>
      </c>
      <c r="F513" t="s">
        <v>52</v>
      </c>
      <c r="H513" t="s">
        <v>340</v>
      </c>
      <c r="I513">
        <v>2</v>
      </c>
    </row>
    <row r="514" spans="1:9" x14ac:dyDescent="0.3">
      <c r="A514" t="s">
        <v>1409</v>
      </c>
      <c r="B514" t="s">
        <v>121</v>
      </c>
      <c r="C514" t="s">
        <v>14</v>
      </c>
      <c r="D514" t="s">
        <v>104</v>
      </c>
      <c r="E514" t="s">
        <v>169</v>
      </c>
      <c r="F514" t="s">
        <v>52</v>
      </c>
      <c r="H514" t="s">
        <v>155</v>
      </c>
      <c r="I514">
        <v>2</v>
      </c>
    </row>
    <row r="515" spans="1:9" x14ac:dyDescent="0.3">
      <c r="A515" t="s">
        <v>1773</v>
      </c>
      <c r="B515" t="s">
        <v>121</v>
      </c>
      <c r="C515" t="s">
        <v>20</v>
      </c>
      <c r="D515" t="s">
        <v>345</v>
      </c>
      <c r="E515" t="s">
        <v>939</v>
      </c>
      <c r="F515" t="s">
        <v>176</v>
      </c>
      <c r="H515" t="s">
        <v>227</v>
      </c>
      <c r="I515">
        <v>2</v>
      </c>
    </row>
    <row r="516" spans="1:9" x14ac:dyDescent="0.3">
      <c r="A516" t="s">
        <v>1651</v>
      </c>
      <c r="B516" t="s">
        <v>121</v>
      </c>
      <c r="C516" t="s">
        <v>20</v>
      </c>
      <c r="F516" t="s">
        <v>131</v>
      </c>
      <c r="I516">
        <v>4</v>
      </c>
    </row>
    <row r="517" spans="1:9" x14ac:dyDescent="0.3">
      <c r="A517" t="s">
        <v>1572</v>
      </c>
      <c r="B517" t="s">
        <v>121</v>
      </c>
      <c r="C517" t="s">
        <v>20</v>
      </c>
      <c r="F517" t="s">
        <v>27</v>
      </c>
      <c r="G517" t="s">
        <v>28</v>
      </c>
      <c r="H517" t="s">
        <v>450</v>
      </c>
      <c r="I517">
        <v>12</v>
      </c>
    </row>
    <row r="518" spans="1:9" x14ac:dyDescent="0.3">
      <c r="A518" t="s">
        <v>1432</v>
      </c>
      <c r="B518" t="s">
        <v>121</v>
      </c>
      <c r="C518" t="s">
        <v>14</v>
      </c>
      <c r="D518" t="s">
        <v>34</v>
      </c>
      <c r="E518" t="s">
        <v>224</v>
      </c>
      <c r="F518" t="s">
        <v>131</v>
      </c>
      <c r="H518" t="s">
        <v>225</v>
      </c>
      <c r="I518">
        <v>2</v>
      </c>
    </row>
    <row r="519" spans="1:9" x14ac:dyDescent="0.3">
      <c r="A519" t="s">
        <v>1774</v>
      </c>
      <c r="B519" t="s">
        <v>121</v>
      </c>
      <c r="C519" t="s">
        <v>20</v>
      </c>
      <c r="F519" t="s">
        <v>190</v>
      </c>
      <c r="I519">
        <v>1</v>
      </c>
    </row>
    <row r="520" spans="1:9" x14ac:dyDescent="0.3">
      <c r="A520" t="s">
        <v>1775</v>
      </c>
      <c r="B520" t="s">
        <v>121</v>
      </c>
      <c r="C520" t="s">
        <v>20</v>
      </c>
      <c r="E520" t="s">
        <v>942</v>
      </c>
      <c r="F520" t="s">
        <v>27</v>
      </c>
      <c r="I520">
        <v>2</v>
      </c>
    </row>
    <row r="521" spans="1:9" x14ac:dyDescent="0.3">
      <c r="A521" t="s">
        <v>1413</v>
      </c>
      <c r="B521" t="s">
        <v>121</v>
      </c>
      <c r="C521" t="s">
        <v>14</v>
      </c>
      <c r="F521" t="s">
        <v>52</v>
      </c>
      <c r="I521">
        <v>8</v>
      </c>
    </row>
    <row r="522" spans="1:9" x14ac:dyDescent="0.3">
      <c r="A522" t="s">
        <v>1776</v>
      </c>
      <c r="B522" t="s">
        <v>121</v>
      </c>
      <c r="C522" t="s">
        <v>14</v>
      </c>
      <c r="D522" t="s">
        <v>153</v>
      </c>
      <c r="E522" t="s">
        <v>944</v>
      </c>
      <c r="F522" t="s">
        <v>17</v>
      </c>
      <c r="G522" t="s">
        <v>164</v>
      </c>
      <c r="I522">
        <v>1</v>
      </c>
    </row>
    <row r="523" spans="1:9" x14ac:dyDescent="0.3">
      <c r="A523" t="s">
        <v>1777</v>
      </c>
      <c r="B523" t="s">
        <v>121</v>
      </c>
      <c r="C523" t="s">
        <v>20</v>
      </c>
      <c r="F523" t="s">
        <v>131</v>
      </c>
      <c r="I523">
        <v>3</v>
      </c>
    </row>
    <row r="524" spans="1:9" x14ac:dyDescent="0.3">
      <c r="A524" t="s">
        <v>1778</v>
      </c>
      <c r="B524" t="s">
        <v>121</v>
      </c>
      <c r="C524" t="s">
        <v>20</v>
      </c>
      <c r="F524" t="s">
        <v>55</v>
      </c>
      <c r="I524">
        <v>1</v>
      </c>
    </row>
    <row r="525" spans="1:9" x14ac:dyDescent="0.3">
      <c r="A525" t="s">
        <v>1779</v>
      </c>
      <c r="B525" t="s">
        <v>121</v>
      </c>
      <c r="C525" t="s">
        <v>20</v>
      </c>
      <c r="D525" t="s">
        <v>596</v>
      </c>
      <c r="E525" t="s">
        <v>316</v>
      </c>
      <c r="F525" t="s">
        <v>17</v>
      </c>
      <c r="I525">
        <v>1</v>
      </c>
    </row>
    <row r="526" spans="1:9" x14ac:dyDescent="0.3">
      <c r="A526" t="s">
        <v>1780</v>
      </c>
      <c r="B526" t="s">
        <v>121</v>
      </c>
      <c r="C526" t="s">
        <v>20</v>
      </c>
      <c r="D526" t="s">
        <v>298</v>
      </c>
      <c r="E526" t="s">
        <v>949</v>
      </c>
      <c r="F526" t="s">
        <v>190</v>
      </c>
      <c r="H526" t="s">
        <v>229</v>
      </c>
      <c r="I526">
        <v>1</v>
      </c>
    </row>
    <row r="527" spans="1:9" x14ac:dyDescent="0.3">
      <c r="A527" t="s">
        <v>1781</v>
      </c>
      <c r="B527" t="s">
        <v>121</v>
      </c>
      <c r="C527" t="s">
        <v>20</v>
      </c>
      <c r="D527" t="s">
        <v>616</v>
      </c>
      <c r="E527" t="s">
        <v>951</v>
      </c>
      <c r="F527" t="s">
        <v>319</v>
      </c>
      <c r="I527">
        <v>1</v>
      </c>
    </row>
    <row r="528" spans="1:9" x14ac:dyDescent="0.3">
      <c r="A528" t="s">
        <v>1782</v>
      </c>
      <c r="B528" t="s">
        <v>121</v>
      </c>
      <c r="C528" t="s">
        <v>20</v>
      </c>
      <c r="F528" t="s">
        <v>190</v>
      </c>
      <c r="I528">
        <v>1</v>
      </c>
    </row>
    <row r="529" spans="1:9" x14ac:dyDescent="0.3">
      <c r="A529" t="s">
        <v>1510</v>
      </c>
      <c r="B529" t="s">
        <v>121</v>
      </c>
      <c r="C529" t="s">
        <v>20</v>
      </c>
      <c r="D529" t="s">
        <v>394</v>
      </c>
      <c r="E529" t="s">
        <v>395</v>
      </c>
      <c r="F529" t="s">
        <v>48</v>
      </c>
      <c r="I529">
        <v>2</v>
      </c>
    </row>
    <row r="530" spans="1:9" x14ac:dyDescent="0.3">
      <c r="A530" t="s">
        <v>1585</v>
      </c>
      <c r="B530" t="s">
        <v>121</v>
      </c>
      <c r="C530" t="s">
        <v>20</v>
      </c>
      <c r="D530" t="s">
        <v>113</v>
      </c>
      <c r="E530" t="s">
        <v>551</v>
      </c>
      <c r="F530" t="s">
        <v>55</v>
      </c>
      <c r="H530" t="s">
        <v>552</v>
      </c>
      <c r="I530">
        <v>3</v>
      </c>
    </row>
    <row r="531" spans="1:9" x14ac:dyDescent="0.3">
      <c r="A531" t="s">
        <v>1783</v>
      </c>
      <c r="B531" t="s">
        <v>121</v>
      </c>
      <c r="C531" t="s">
        <v>14</v>
      </c>
      <c r="D531" t="s">
        <v>276</v>
      </c>
      <c r="E531" t="s">
        <v>954</v>
      </c>
      <c r="F531" t="s">
        <v>272</v>
      </c>
      <c r="H531" t="s">
        <v>296</v>
      </c>
      <c r="I531">
        <v>1</v>
      </c>
    </row>
    <row r="532" spans="1:9" x14ac:dyDescent="0.3">
      <c r="A532" t="s">
        <v>1784</v>
      </c>
      <c r="B532" t="s">
        <v>121</v>
      </c>
      <c r="C532" t="s">
        <v>20</v>
      </c>
      <c r="D532" t="s">
        <v>147</v>
      </c>
      <c r="F532" t="s">
        <v>292</v>
      </c>
      <c r="G532" t="s">
        <v>377</v>
      </c>
      <c r="I532">
        <v>1</v>
      </c>
    </row>
    <row r="533" spans="1:9" x14ac:dyDescent="0.3">
      <c r="A533" t="s">
        <v>1750</v>
      </c>
      <c r="B533" t="s">
        <v>121</v>
      </c>
      <c r="C533" t="s">
        <v>20</v>
      </c>
      <c r="E533" t="s">
        <v>893</v>
      </c>
      <c r="F533" t="s">
        <v>27</v>
      </c>
      <c r="G533" t="s">
        <v>36</v>
      </c>
      <c r="I533">
        <v>1</v>
      </c>
    </row>
    <row r="534" spans="1:9" x14ac:dyDescent="0.3">
      <c r="A534" t="s">
        <v>1785</v>
      </c>
      <c r="B534" t="s">
        <v>121</v>
      </c>
      <c r="C534" t="s">
        <v>20</v>
      </c>
      <c r="F534" t="s">
        <v>131</v>
      </c>
      <c r="H534" t="s">
        <v>721</v>
      </c>
      <c r="I534">
        <v>1</v>
      </c>
    </row>
    <row r="535" spans="1:9" x14ac:dyDescent="0.3">
      <c r="A535" t="s">
        <v>1786</v>
      </c>
      <c r="B535" t="s">
        <v>121</v>
      </c>
      <c r="C535" t="s">
        <v>20</v>
      </c>
      <c r="D535" t="s">
        <v>616</v>
      </c>
      <c r="E535" t="s">
        <v>958</v>
      </c>
      <c r="F535" t="s">
        <v>319</v>
      </c>
      <c r="H535" t="s">
        <v>959</v>
      </c>
      <c r="I535">
        <v>1</v>
      </c>
    </row>
    <row r="536" spans="1:9" x14ac:dyDescent="0.3">
      <c r="A536" t="s">
        <v>1430</v>
      </c>
      <c r="B536" t="s">
        <v>121</v>
      </c>
      <c r="C536" t="s">
        <v>20</v>
      </c>
      <c r="D536" t="s">
        <v>219</v>
      </c>
      <c r="E536" t="s">
        <v>220</v>
      </c>
      <c r="F536" t="s">
        <v>27</v>
      </c>
      <c r="G536" t="s">
        <v>28</v>
      </c>
      <c r="I536">
        <v>11</v>
      </c>
    </row>
    <row r="537" spans="1:9" x14ac:dyDescent="0.3">
      <c r="A537" t="s">
        <v>1419</v>
      </c>
      <c r="B537" t="s">
        <v>121</v>
      </c>
      <c r="C537" t="s">
        <v>20</v>
      </c>
      <c r="D537" t="s">
        <v>196</v>
      </c>
      <c r="E537" t="s">
        <v>197</v>
      </c>
      <c r="F537" t="s">
        <v>190</v>
      </c>
      <c r="G537" t="s">
        <v>191</v>
      </c>
      <c r="I537">
        <v>2</v>
      </c>
    </row>
    <row r="538" spans="1:9" x14ac:dyDescent="0.3">
      <c r="A538" t="s">
        <v>1787</v>
      </c>
      <c r="B538" t="s">
        <v>121</v>
      </c>
      <c r="C538" t="s">
        <v>20</v>
      </c>
      <c r="F538" t="s">
        <v>140</v>
      </c>
      <c r="I538">
        <v>1</v>
      </c>
    </row>
    <row r="539" spans="1:9" x14ac:dyDescent="0.3">
      <c r="A539" t="s">
        <v>1400</v>
      </c>
      <c r="B539" t="s">
        <v>121</v>
      </c>
      <c r="C539" t="s">
        <v>20</v>
      </c>
      <c r="D539" t="s">
        <v>34</v>
      </c>
      <c r="E539" t="s">
        <v>142</v>
      </c>
      <c r="F539" t="s">
        <v>27</v>
      </c>
      <c r="G539" t="s">
        <v>28</v>
      </c>
      <c r="I539">
        <v>4</v>
      </c>
    </row>
    <row r="540" spans="1:9" x14ac:dyDescent="0.3">
      <c r="A540" t="s">
        <v>1788</v>
      </c>
      <c r="B540" t="s">
        <v>121</v>
      </c>
      <c r="C540" t="s">
        <v>20</v>
      </c>
      <c r="D540" t="s">
        <v>298</v>
      </c>
      <c r="E540" t="s">
        <v>962</v>
      </c>
      <c r="F540" t="s">
        <v>140</v>
      </c>
      <c r="G540" t="s">
        <v>249</v>
      </c>
      <c r="I540">
        <v>1</v>
      </c>
    </row>
    <row r="541" spans="1:9" x14ac:dyDescent="0.3">
      <c r="A541" t="s">
        <v>1637</v>
      </c>
      <c r="B541" t="s">
        <v>121</v>
      </c>
      <c r="C541" t="s">
        <v>20</v>
      </c>
      <c r="E541" t="s">
        <v>661</v>
      </c>
      <c r="F541" t="s">
        <v>99</v>
      </c>
      <c r="G541" t="s">
        <v>77</v>
      </c>
      <c r="H541" t="s">
        <v>78</v>
      </c>
      <c r="I541">
        <v>5</v>
      </c>
    </row>
    <row r="542" spans="1:9" x14ac:dyDescent="0.3">
      <c r="A542" t="s">
        <v>1463</v>
      </c>
      <c r="B542" t="s">
        <v>121</v>
      </c>
      <c r="C542" t="s">
        <v>20</v>
      </c>
      <c r="D542" t="s">
        <v>298</v>
      </c>
      <c r="E542" t="s">
        <v>299</v>
      </c>
      <c r="F542" t="s">
        <v>27</v>
      </c>
      <c r="G542" t="s">
        <v>28</v>
      </c>
      <c r="I542">
        <v>4</v>
      </c>
    </row>
    <row r="543" spans="1:9" x14ac:dyDescent="0.3">
      <c r="A543" t="s">
        <v>1789</v>
      </c>
      <c r="B543" t="s">
        <v>121</v>
      </c>
      <c r="C543" t="s">
        <v>20</v>
      </c>
      <c r="F543" t="s">
        <v>99</v>
      </c>
      <c r="G543" t="s">
        <v>151</v>
      </c>
      <c r="I543">
        <v>1</v>
      </c>
    </row>
    <row r="544" spans="1:9" x14ac:dyDescent="0.3">
      <c r="A544" t="s">
        <v>1790</v>
      </c>
      <c r="B544" t="s">
        <v>121</v>
      </c>
      <c r="C544" t="s">
        <v>14</v>
      </c>
      <c r="F544" t="s">
        <v>164</v>
      </c>
      <c r="H544" t="s">
        <v>213</v>
      </c>
      <c r="I544">
        <v>1</v>
      </c>
    </row>
    <row r="545" spans="1:9" x14ac:dyDescent="0.3">
      <c r="A545" t="s">
        <v>1529</v>
      </c>
      <c r="B545" t="s">
        <v>121</v>
      </c>
      <c r="C545" t="s">
        <v>20</v>
      </c>
      <c r="E545" t="s">
        <v>434</v>
      </c>
      <c r="F545" t="s">
        <v>27</v>
      </c>
      <c r="G545" t="s">
        <v>28</v>
      </c>
      <c r="I545">
        <v>13</v>
      </c>
    </row>
    <row r="546" spans="1:9" x14ac:dyDescent="0.3">
      <c r="A546" t="s">
        <v>1504</v>
      </c>
      <c r="B546" t="s">
        <v>121</v>
      </c>
      <c r="C546" t="s">
        <v>20</v>
      </c>
      <c r="F546" t="s">
        <v>27</v>
      </c>
      <c r="G546" t="s">
        <v>28</v>
      </c>
      <c r="H546" t="s">
        <v>29</v>
      </c>
      <c r="I546">
        <v>7</v>
      </c>
    </row>
    <row r="547" spans="1:9" x14ac:dyDescent="0.3">
      <c r="A547" t="s">
        <v>1466</v>
      </c>
      <c r="B547" t="s">
        <v>121</v>
      </c>
      <c r="C547" t="s">
        <v>20</v>
      </c>
      <c r="F547" t="s">
        <v>27</v>
      </c>
      <c r="G547" t="s">
        <v>28</v>
      </c>
      <c r="I547">
        <v>14</v>
      </c>
    </row>
    <row r="548" spans="1:9" x14ac:dyDescent="0.3">
      <c r="A548" t="s">
        <v>1581</v>
      </c>
      <c r="B548" t="s">
        <v>121</v>
      </c>
      <c r="C548" t="s">
        <v>20</v>
      </c>
      <c r="D548" t="s">
        <v>386</v>
      </c>
      <c r="E548" t="s">
        <v>544</v>
      </c>
      <c r="F548" t="s">
        <v>55</v>
      </c>
      <c r="H548" t="s">
        <v>545</v>
      </c>
      <c r="I548">
        <v>3</v>
      </c>
    </row>
    <row r="549" spans="1:9" x14ac:dyDescent="0.3">
      <c r="A549" t="s">
        <v>1791</v>
      </c>
      <c r="B549" t="s">
        <v>121</v>
      </c>
      <c r="C549" t="s">
        <v>20</v>
      </c>
      <c r="D549" t="s">
        <v>966</v>
      </c>
      <c r="E549" t="s">
        <v>967</v>
      </c>
      <c r="F549" t="s">
        <v>272</v>
      </c>
      <c r="I549">
        <v>1</v>
      </c>
    </row>
    <row r="550" spans="1:9" x14ac:dyDescent="0.3">
      <c r="A550" t="s">
        <v>1792</v>
      </c>
      <c r="B550" t="s">
        <v>121</v>
      </c>
      <c r="C550" t="s">
        <v>20</v>
      </c>
      <c r="D550" t="s">
        <v>184</v>
      </c>
      <c r="E550" t="s">
        <v>969</v>
      </c>
      <c r="F550" t="s">
        <v>131</v>
      </c>
      <c r="H550" t="s">
        <v>742</v>
      </c>
      <c r="I550">
        <v>1</v>
      </c>
    </row>
    <row r="551" spans="1:9" x14ac:dyDescent="0.3">
      <c r="A551" t="s">
        <v>1601</v>
      </c>
      <c r="B551" t="s">
        <v>121</v>
      </c>
      <c r="C551" t="s">
        <v>14</v>
      </c>
      <c r="D551" t="s">
        <v>15</v>
      </c>
      <c r="E551" t="s">
        <v>16</v>
      </c>
      <c r="F551" t="s">
        <v>17</v>
      </c>
      <c r="G551" t="s">
        <v>55</v>
      </c>
      <c r="H551" t="s">
        <v>182</v>
      </c>
      <c r="I551">
        <v>4</v>
      </c>
    </row>
    <row r="552" spans="1:9" x14ac:dyDescent="0.3">
      <c r="A552" t="s">
        <v>1575</v>
      </c>
      <c r="B552" t="s">
        <v>121</v>
      </c>
      <c r="C552" t="s">
        <v>20</v>
      </c>
      <c r="D552" t="s">
        <v>147</v>
      </c>
      <c r="E552" t="s">
        <v>80</v>
      </c>
      <c r="F552" t="s">
        <v>99</v>
      </c>
      <c r="G552" t="s">
        <v>151</v>
      </c>
      <c r="I552">
        <v>6</v>
      </c>
    </row>
    <row r="553" spans="1:9" x14ac:dyDescent="0.3">
      <c r="A553" t="s">
        <v>1793</v>
      </c>
      <c r="B553" t="s">
        <v>121</v>
      </c>
      <c r="C553" t="s">
        <v>14</v>
      </c>
      <c r="D553" t="s">
        <v>655</v>
      </c>
      <c r="E553" t="s">
        <v>971</v>
      </c>
      <c r="F553" t="s">
        <v>164</v>
      </c>
      <c r="H553" t="s">
        <v>801</v>
      </c>
      <c r="I553">
        <v>1</v>
      </c>
    </row>
    <row r="554" spans="1:9" x14ac:dyDescent="0.3">
      <c r="A554" t="s">
        <v>1784</v>
      </c>
      <c r="B554" t="s">
        <v>121</v>
      </c>
      <c r="C554" t="s">
        <v>20</v>
      </c>
      <c r="D554" t="s">
        <v>147</v>
      </c>
      <c r="F554" t="s">
        <v>292</v>
      </c>
      <c r="G554" t="s">
        <v>377</v>
      </c>
      <c r="I554">
        <v>2</v>
      </c>
    </row>
    <row r="555" spans="1:9" x14ac:dyDescent="0.3">
      <c r="A555" t="s">
        <v>1437</v>
      </c>
      <c r="B555" t="s">
        <v>121</v>
      </c>
      <c r="C555" t="s">
        <v>20</v>
      </c>
      <c r="F555" t="s">
        <v>27</v>
      </c>
      <c r="G555" t="s">
        <v>28</v>
      </c>
      <c r="I555">
        <v>1</v>
      </c>
    </row>
    <row r="556" spans="1:9" x14ac:dyDescent="0.3">
      <c r="A556" t="s">
        <v>1794</v>
      </c>
      <c r="B556" t="s">
        <v>12</v>
      </c>
      <c r="C556" t="s">
        <v>20</v>
      </c>
      <c r="D556" t="s">
        <v>153</v>
      </c>
      <c r="E556" t="s">
        <v>973</v>
      </c>
      <c r="F556" t="s">
        <v>17</v>
      </c>
      <c r="I556">
        <v>1</v>
      </c>
    </row>
    <row r="557" spans="1:9" x14ac:dyDescent="0.3">
      <c r="A557" t="s">
        <v>1521</v>
      </c>
      <c r="B557" t="s">
        <v>12</v>
      </c>
      <c r="C557" t="s">
        <v>14</v>
      </c>
      <c r="D557" t="s">
        <v>34</v>
      </c>
      <c r="E557" t="s">
        <v>416</v>
      </c>
      <c r="F557" t="s">
        <v>417</v>
      </c>
      <c r="I557">
        <v>26</v>
      </c>
    </row>
    <row r="558" spans="1:9" x14ac:dyDescent="0.3">
      <c r="A558" t="s">
        <v>1795</v>
      </c>
      <c r="B558" t="s">
        <v>12</v>
      </c>
      <c r="C558" t="s">
        <v>20</v>
      </c>
      <c r="D558" t="s">
        <v>34</v>
      </c>
      <c r="E558" t="s">
        <v>975</v>
      </c>
      <c r="I558">
        <v>1</v>
      </c>
    </row>
    <row r="559" spans="1:9" x14ac:dyDescent="0.3">
      <c r="A559" t="s">
        <v>1796</v>
      </c>
      <c r="B559" t="s">
        <v>12</v>
      </c>
      <c r="C559" t="s">
        <v>20</v>
      </c>
      <c r="D559" t="s">
        <v>977</v>
      </c>
      <c r="E559" t="s">
        <v>978</v>
      </c>
      <c r="F559" t="s">
        <v>17</v>
      </c>
      <c r="G559" t="s">
        <v>979</v>
      </c>
      <c r="H559" t="s">
        <v>980</v>
      </c>
      <c r="I559">
        <v>1</v>
      </c>
    </row>
    <row r="560" spans="1:9" x14ac:dyDescent="0.3">
      <c r="A560" t="s">
        <v>1797</v>
      </c>
      <c r="B560" t="s">
        <v>12</v>
      </c>
      <c r="C560" t="s">
        <v>20</v>
      </c>
      <c r="D560" t="s">
        <v>34</v>
      </c>
      <c r="E560" t="s">
        <v>982</v>
      </c>
      <c r="F560" t="s">
        <v>42</v>
      </c>
      <c r="G560" t="s">
        <v>77</v>
      </c>
      <c r="I560">
        <v>1</v>
      </c>
    </row>
    <row r="561" spans="1:9" x14ac:dyDescent="0.3">
      <c r="A561" t="s">
        <v>1798</v>
      </c>
      <c r="B561" t="s">
        <v>12</v>
      </c>
      <c r="C561" t="s">
        <v>14</v>
      </c>
      <c r="D561" t="s">
        <v>153</v>
      </c>
      <c r="E561" t="s">
        <v>984</v>
      </c>
      <c r="I561">
        <v>1</v>
      </c>
    </row>
    <row r="562" spans="1:9" x14ac:dyDescent="0.3">
      <c r="A562" t="s">
        <v>1799</v>
      </c>
      <c r="B562" t="s">
        <v>12</v>
      </c>
      <c r="C562" t="s">
        <v>20</v>
      </c>
      <c r="E562" t="s">
        <v>985</v>
      </c>
      <c r="H562" t="s">
        <v>632</v>
      </c>
      <c r="I562">
        <v>1</v>
      </c>
    </row>
    <row r="563" spans="1:9" x14ac:dyDescent="0.3">
      <c r="A563" t="s">
        <v>1800</v>
      </c>
      <c r="B563" t="s">
        <v>12</v>
      </c>
      <c r="C563" t="s">
        <v>20</v>
      </c>
      <c r="D563" t="s">
        <v>529</v>
      </c>
      <c r="E563" t="s">
        <v>987</v>
      </c>
      <c r="I563">
        <v>1</v>
      </c>
    </row>
    <row r="564" spans="1:9" x14ac:dyDescent="0.3">
      <c r="A564" t="s">
        <v>1801</v>
      </c>
      <c r="B564" t="s">
        <v>12</v>
      </c>
      <c r="C564" t="s">
        <v>20</v>
      </c>
      <c r="E564" t="s">
        <v>989</v>
      </c>
      <c r="I564">
        <v>1</v>
      </c>
    </row>
    <row r="565" spans="1:9" x14ac:dyDescent="0.3">
      <c r="A565" t="s">
        <v>1802</v>
      </c>
      <c r="B565" t="s">
        <v>12</v>
      </c>
      <c r="C565" t="s">
        <v>14</v>
      </c>
      <c r="D565" t="s">
        <v>34</v>
      </c>
      <c r="E565" t="s">
        <v>990</v>
      </c>
      <c r="I565">
        <v>1</v>
      </c>
    </row>
    <row r="566" spans="1:9" x14ac:dyDescent="0.3">
      <c r="A566" t="s">
        <v>1803</v>
      </c>
      <c r="B566" t="s">
        <v>12</v>
      </c>
      <c r="C566" t="s">
        <v>20</v>
      </c>
      <c r="E566" t="s">
        <v>992</v>
      </c>
      <c r="I566">
        <v>1</v>
      </c>
    </row>
    <row r="567" spans="1:9" x14ac:dyDescent="0.3">
      <c r="A567" t="s">
        <v>1804</v>
      </c>
      <c r="B567" t="s">
        <v>12</v>
      </c>
      <c r="C567" t="s">
        <v>20</v>
      </c>
      <c r="E567" t="s">
        <v>994</v>
      </c>
      <c r="I567">
        <v>1</v>
      </c>
    </row>
    <row r="568" spans="1:9" x14ac:dyDescent="0.3">
      <c r="A568" t="s">
        <v>1805</v>
      </c>
      <c r="B568" t="s">
        <v>12</v>
      </c>
      <c r="C568" t="s">
        <v>20</v>
      </c>
      <c r="E568" t="s">
        <v>996</v>
      </c>
      <c r="F568" t="s">
        <v>27</v>
      </c>
      <c r="H568" t="s">
        <v>60</v>
      </c>
      <c r="I568">
        <v>1</v>
      </c>
    </row>
    <row r="569" spans="1:9" x14ac:dyDescent="0.3">
      <c r="A569" t="s">
        <v>1806</v>
      </c>
      <c r="B569" t="s">
        <v>12</v>
      </c>
      <c r="C569" t="s">
        <v>20</v>
      </c>
      <c r="D569" t="s">
        <v>40</v>
      </c>
      <c r="E569" t="s">
        <v>998</v>
      </c>
      <c r="F569" t="s">
        <v>90</v>
      </c>
      <c r="H569" t="s">
        <v>383</v>
      </c>
      <c r="I569">
        <v>4</v>
      </c>
    </row>
    <row r="570" spans="1:9" x14ac:dyDescent="0.3">
      <c r="A570" t="s">
        <v>1807</v>
      </c>
      <c r="B570" t="s">
        <v>12</v>
      </c>
      <c r="C570" t="s">
        <v>20</v>
      </c>
      <c r="D570" t="s">
        <v>1000</v>
      </c>
      <c r="E570" t="s">
        <v>1001</v>
      </c>
      <c r="F570" t="s">
        <v>52</v>
      </c>
      <c r="H570" t="s">
        <v>545</v>
      </c>
      <c r="I570">
        <v>1</v>
      </c>
    </row>
    <row r="571" spans="1:9" x14ac:dyDescent="0.3">
      <c r="A571" t="s">
        <v>1588</v>
      </c>
      <c r="B571" t="s">
        <v>12</v>
      </c>
      <c r="C571" t="s">
        <v>20</v>
      </c>
      <c r="D571" t="s">
        <v>34</v>
      </c>
      <c r="E571" t="s">
        <v>558</v>
      </c>
      <c r="F571" t="s">
        <v>52</v>
      </c>
      <c r="H571" t="s">
        <v>293</v>
      </c>
      <c r="I571">
        <v>1</v>
      </c>
    </row>
    <row r="572" spans="1:9" x14ac:dyDescent="0.3">
      <c r="A572" t="s">
        <v>1463</v>
      </c>
      <c r="B572" t="s">
        <v>12</v>
      </c>
      <c r="C572" t="s">
        <v>20</v>
      </c>
      <c r="D572" t="s">
        <v>298</v>
      </c>
      <c r="E572" t="s">
        <v>299</v>
      </c>
      <c r="F572" t="s">
        <v>27</v>
      </c>
      <c r="G572" t="s">
        <v>28</v>
      </c>
      <c r="I572">
        <v>1</v>
      </c>
    </row>
    <row r="573" spans="1:9" x14ac:dyDescent="0.3">
      <c r="A573" t="s">
        <v>1808</v>
      </c>
      <c r="B573" t="s">
        <v>12</v>
      </c>
      <c r="C573" t="s">
        <v>20</v>
      </c>
      <c r="D573" t="s">
        <v>441</v>
      </c>
      <c r="E573" t="s">
        <v>1003</v>
      </c>
      <c r="I573">
        <v>1</v>
      </c>
    </row>
    <row r="574" spans="1:9" x14ac:dyDescent="0.3">
      <c r="A574" t="s">
        <v>1809</v>
      </c>
      <c r="B574" t="s">
        <v>12</v>
      </c>
      <c r="C574" t="s">
        <v>20</v>
      </c>
      <c r="D574" t="s">
        <v>147</v>
      </c>
      <c r="E574" t="s">
        <v>402</v>
      </c>
      <c r="I574">
        <v>1</v>
      </c>
    </row>
    <row r="575" spans="1:9" x14ac:dyDescent="0.3">
      <c r="A575" t="s">
        <v>1810</v>
      </c>
      <c r="B575" t="s">
        <v>12</v>
      </c>
      <c r="C575" t="s">
        <v>20</v>
      </c>
      <c r="E575" t="s">
        <v>1006</v>
      </c>
      <c r="F575" t="s">
        <v>27</v>
      </c>
      <c r="G575" t="s">
        <v>28</v>
      </c>
      <c r="H575" t="s">
        <v>632</v>
      </c>
      <c r="I575">
        <v>1</v>
      </c>
    </row>
    <row r="576" spans="1:9" x14ac:dyDescent="0.3">
      <c r="A576" t="s">
        <v>1741</v>
      </c>
      <c r="B576" t="s">
        <v>12</v>
      </c>
      <c r="C576" t="s">
        <v>20</v>
      </c>
      <c r="D576" t="s">
        <v>345</v>
      </c>
      <c r="E576" t="s">
        <v>150</v>
      </c>
      <c r="F576" t="s">
        <v>17</v>
      </c>
      <c r="I576">
        <v>1</v>
      </c>
    </row>
    <row r="577" spans="1:9" x14ac:dyDescent="0.3">
      <c r="A577" t="s">
        <v>1379</v>
      </c>
      <c r="B577" t="s">
        <v>12</v>
      </c>
      <c r="C577" t="s">
        <v>20</v>
      </c>
      <c r="D577" t="s">
        <v>50</v>
      </c>
      <c r="E577" t="s">
        <v>85</v>
      </c>
      <c r="F577" t="s">
        <v>42</v>
      </c>
      <c r="G577" t="s">
        <v>86</v>
      </c>
      <c r="H577" t="s">
        <v>87</v>
      </c>
      <c r="I577">
        <v>2</v>
      </c>
    </row>
    <row r="578" spans="1:9" x14ac:dyDescent="0.3">
      <c r="A578" t="s">
        <v>1811</v>
      </c>
      <c r="B578" t="s">
        <v>12</v>
      </c>
      <c r="C578" t="s">
        <v>20</v>
      </c>
      <c r="D578" t="s">
        <v>468</v>
      </c>
      <c r="E578" t="s">
        <v>1008</v>
      </c>
      <c r="F578" t="s">
        <v>131</v>
      </c>
      <c r="H578" t="s">
        <v>477</v>
      </c>
      <c r="I578">
        <v>1</v>
      </c>
    </row>
    <row r="579" spans="1:9" x14ac:dyDescent="0.3">
      <c r="A579" t="s">
        <v>1812</v>
      </c>
      <c r="B579" t="s">
        <v>12</v>
      </c>
      <c r="C579" t="s">
        <v>20</v>
      </c>
      <c r="D579" t="s">
        <v>104</v>
      </c>
      <c r="E579" t="s">
        <v>1010</v>
      </c>
      <c r="F579" t="s">
        <v>131</v>
      </c>
      <c r="H579" t="s">
        <v>233</v>
      </c>
      <c r="I579">
        <v>1</v>
      </c>
    </row>
    <row r="580" spans="1:9" x14ac:dyDescent="0.3">
      <c r="A580" t="s">
        <v>1813</v>
      </c>
      <c r="B580" t="s">
        <v>12</v>
      </c>
      <c r="C580" t="s">
        <v>20</v>
      </c>
      <c r="D580" t="s">
        <v>1012</v>
      </c>
      <c r="E580" t="s">
        <v>1013</v>
      </c>
      <c r="F580" t="s">
        <v>42</v>
      </c>
      <c r="G580" t="s">
        <v>86</v>
      </c>
      <c r="I580">
        <v>1</v>
      </c>
    </row>
    <row r="581" spans="1:9" x14ac:dyDescent="0.3">
      <c r="A581" t="s">
        <v>1814</v>
      </c>
      <c r="B581" t="s">
        <v>12</v>
      </c>
      <c r="C581" t="s">
        <v>20</v>
      </c>
      <c r="E581" t="s">
        <v>1015</v>
      </c>
      <c r="I581">
        <v>1</v>
      </c>
    </row>
    <row r="582" spans="1:9" x14ac:dyDescent="0.3">
      <c r="A582" t="s">
        <v>1815</v>
      </c>
      <c r="B582" t="s">
        <v>12</v>
      </c>
      <c r="C582" t="s">
        <v>20</v>
      </c>
      <c r="D582" t="s">
        <v>184</v>
      </c>
      <c r="E582" t="s">
        <v>1017</v>
      </c>
      <c r="F582" t="s">
        <v>176</v>
      </c>
      <c r="G582" t="s">
        <v>52</v>
      </c>
      <c r="H582" t="s">
        <v>313</v>
      </c>
      <c r="I582">
        <v>1</v>
      </c>
    </row>
    <row r="583" spans="1:9" x14ac:dyDescent="0.3">
      <c r="A583" t="s">
        <v>1816</v>
      </c>
      <c r="B583" t="s">
        <v>12</v>
      </c>
      <c r="C583" t="s">
        <v>20</v>
      </c>
      <c r="D583" t="s">
        <v>184</v>
      </c>
      <c r="E583" t="s">
        <v>1019</v>
      </c>
      <c r="F583" t="s">
        <v>131</v>
      </c>
      <c r="H583" t="s">
        <v>611</v>
      </c>
      <c r="I583">
        <v>1</v>
      </c>
    </row>
    <row r="584" spans="1:9" x14ac:dyDescent="0.3">
      <c r="A584" t="s">
        <v>1817</v>
      </c>
      <c r="B584" t="s">
        <v>12</v>
      </c>
      <c r="C584" t="s">
        <v>20</v>
      </c>
      <c r="D584" t="s">
        <v>94</v>
      </c>
      <c r="E584" t="s">
        <v>1021</v>
      </c>
      <c r="F584" t="s">
        <v>27</v>
      </c>
      <c r="G584" t="s">
        <v>28</v>
      </c>
      <c r="H584" t="s">
        <v>787</v>
      </c>
      <c r="I584">
        <v>1</v>
      </c>
    </row>
    <row r="585" spans="1:9" x14ac:dyDescent="0.3">
      <c r="A585" t="s">
        <v>1818</v>
      </c>
      <c r="B585" t="s">
        <v>12</v>
      </c>
      <c r="C585" t="s">
        <v>20</v>
      </c>
      <c r="E585" t="s">
        <v>1023</v>
      </c>
      <c r="F585" t="s">
        <v>42</v>
      </c>
      <c r="G585" t="s">
        <v>77</v>
      </c>
      <c r="H585" t="s">
        <v>1024</v>
      </c>
      <c r="I585">
        <v>1</v>
      </c>
    </row>
    <row r="586" spans="1:9" x14ac:dyDescent="0.3">
      <c r="A586" t="s">
        <v>1819</v>
      </c>
      <c r="B586" t="s">
        <v>12</v>
      </c>
      <c r="C586" t="s">
        <v>20</v>
      </c>
      <c r="E586" t="s">
        <v>1026</v>
      </c>
      <c r="F586" t="s">
        <v>27</v>
      </c>
      <c r="G586" t="s">
        <v>28</v>
      </c>
      <c r="H586" t="s">
        <v>491</v>
      </c>
      <c r="I586">
        <v>1</v>
      </c>
    </row>
    <row r="587" spans="1:9" x14ac:dyDescent="0.3">
      <c r="A587" t="s">
        <v>1370</v>
      </c>
      <c r="B587" t="s">
        <v>12</v>
      </c>
      <c r="C587" t="s">
        <v>20</v>
      </c>
      <c r="D587" t="s">
        <v>34</v>
      </c>
      <c r="E587" t="s">
        <v>62</v>
      </c>
      <c r="F587" t="s">
        <v>27</v>
      </c>
      <c r="G587" t="s">
        <v>28</v>
      </c>
      <c r="H587" t="s">
        <v>63</v>
      </c>
      <c r="I587">
        <v>3</v>
      </c>
    </row>
    <row r="588" spans="1:9" x14ac:dyDescent="0.3">
      <c r="A588" t="s">
        <v>1820</v>
      </c>
      <c r="B588" t="s">
        <v>12</v>
      </c>
      <c r="C588" t="s">
        <v>20</v>
      </c>
      <c r="D588" t="s">
        <v>1028</v>
      </c>
      <c r="F588" t="s">
        <v>42</v>
      </c>
      <c r="H588" t="s">
        <v>60</v>
      </c>
      <c r="I588">
        <v>1</v>
      </c>
    </row>
    <row r="589" spans="1:9" x14ac:dyDescent="0.3">
      <c r="A589" t="s">
        <v>1821</v>
      </c>
      <c r="B589" t="s">
        <v>12</v>
      </c>
      <c r="C589" t="s">
        <v>20</v>
      </c>
      <c r="D589" t="s">
        <v>153</v>
      </c>
      <c r="E589" t="s">
        <v>1029</v>
      </c>
      <c r="F589" t="s">
        <v>42</v>
      </c>
      <c r="G589" t="s">
        <v>77</v>
      </c>
      <c r="H589" t="s">
        <v>898</v>
      </c>
      <c r="I589">
        <v>2</v>
      </c>
    </row>
    <row r="590" spans="1:9" x14ac:dyDescent="0.3">
      <c r="A590" t="s">
        <v>1373</v>
      </c>
      <c r="B590" t="s">
        <v>12</v>
      </c>
      <c r="C590" t="s">
        <v>20</v>
      </c>
      <c r="D590" t="s">
        <v>34</v>
      </c>
      <c r="E590" t="s">
        <v>69</v>
      </c>
      <c r="F590" t="s">
        <v>27</v>
      </c>
      <c r="H590" t="s">
        <v>29</v>
      </c>
      <c r="I590">
        <v>3</v>
      </c>
    </row>
    <row r="591" spans="1:9" x14ac:dyDescent="0.3">
      <c r="A591" t="s">
        <v>1822</v>
      </c>
      <c r="B591" t="s">
        <v>12</v>
      </c>
      <c r="C591" t="s">
        <v>20</v>
      </c>
      <c r="D591" t="s">
        <v>116</v>
      </c>
      <c r="E591" t="s">
        <v>402</v>
      </c>
      <c r="H591" t="s">
        <v>233</v>
      </c>
      <c r="I591">
        <v>1</v>
      </c>
    </row>
    <row r="592" spans="1:9" x14ac:dyDescent="0.3">
      <c r="A592" t="s">
        <v>1502</v>
      </c>
      <c r="B592" t="s">
        <v>12</v>
      </c>
      <c r="C592" t="s">
        <v>20</v>
      </c>
      <c r="D592" t="s">
        <v>147</v>
      </c>
      <c r="E592" t="s">
        <v>381</v>
      </c>
      <c r="F592" t="s">
        <v>27</v>
      </c>
      <c r="G592" t="s">
        <v>148</v>
      </c>
      <c r="I592">
        <v>1</v>
      </c>
    </row>
    <row r="593" spans="1:9" x14ac:dyDescent="0.3">
      <c r="A593" t="s">
        <v>1370</v>
      </c>
      <c r="B593" t="s">
        <v>12</v>
      </c>
      <c r="C593" t="s">
        <v>20</v>
      </c>
      <c r="D593" t="s">
        <v>34</v>
      </c>
      <c r="E593" t="s">
        <v>62</v>
      </c>
      <c r="F593" t="s">
        <v>27</v>
      </c>
      <c r="G593" t="s">
        <v>28</v>
      </c>
      <c r="H593" t="s">
        <v>63</v>
      </c>
      <c r="I593">
        <v>2</v>
      </c>
    </row>
    <row r="594" spans="1:9" x14ac:dyDescent="0.3">
      <c r="A594" t="s">
        <v>1823</v>
      </c>
      <c r="B594" t="s">
        <v>12</v>
      </c>
      <c r="C594" t="s">
        <v>20</v>
      </c>
      <c r="D594" t="s">
        <v>34</v>
      </c>
      <c r="E594" t="s">
        <v>1032</v>
      </c>
      <c r="F594" t="s">
        <v>42</v>
      </c>
      <c r="G594" t="s">
        <v>77</v>
      </c>
      <c r="H594" t="s">
        <v>202</v>
      </c>
      <c r="I594">
        <v>1</v>
      </c>
    </row>
    <row r="595" spans="1:9" x14ac:dyDescent="0.3">
      <c r="A595" t="s">
        <v>1638</v>
      </c>
      <c r="B595" t="s">
        <v>121</v>
      </c>
      <c r="C595" t="s">
        <v>20</v>
      </c>
      <c r="F595" t="s">
        <v>663</v>
      </c>
      <c r="G595" t="s">
        <v>664</v>
      </c>
      <c r="I595">
        <v>1</v>
      </c>
    </row>
    <row r="596" spans="1:9" x14ac:dyDescent="0.3">
      <c r="A596" t="s">
        <v>1824</v>
      </c>
      <c r="B596" t="s">
        <v>121</v>
      </c>
      <c r="C596" t="s">
        <v>14</v>
      </c>
      <c r="D596" t="s">
        <v>638</v>
      </c>
      <c r="E596" t="s">
        <v>1034</v>
      </c>
      <c r="F596" t="s">
        <v>131</v>
      </c>
      <c r="H596" t="s">
        <v>477</v>
      </c>
      <c r="I596">
        <v>2</v>
      </c>
    </row>
    <row r="597" spans="1:9" x14ac:dyDescent="0.3">
      <c r="A597" t="s">
        <v>1825</v>
      </c>
      <c r="B597" t="s">
        <v>121</v>
      </c>
      <c r="C597" t="s">
        <v>20</v>
      </c>
      <c r="D597" t="s">
        <v>153</v>
      </c>
      <c r="E597" t="s">
        <v>1036</v>
      </c>
      <c r="F597" t="s">
        <v>52</v>
      </c>
      <c r="I597">
        <v>1</v>
      </c>
    </row>
    <row r="598" spans="1:9" x14ac:dyDescent="0.3">
      <c r="A598" t="s">
        <v>1826</v>
      </c>
      <c r="B598" t="s">
        <v>121</v>
      </c>
      <c r="C598" t="s">
        <v>14</v>
      </c>
      <c r="D598" t="s">
        <v>301</v>
      </c>
      <c r="E598" t="s">
        <v>47</v>
      </c>
      <c r="F598" t="s">
        <v>52</v>
      </c>
      <c r="H598" t="s">
        <v>368</v>
      </c>
      <c r="I598">
        <v>1</v>
      </c>
    </row>
    <row r="599" spans="1:9" x14ac:dyDescent="0.3">
      <c r="A599" t="s">
        <v>1827</v>
      </c>
      <c r="B599" t="s">
        <v>121</v>
      </c>
      <c r="C599" t="s">
        <v>14</v>
      </c>
      <c r="D599" t="s">
        <v>1039</v>
      </c>
      <c r="E599" t="s">
        <v>1040</v>
      </c>
      <c r="F599" t="s">
        <v>176</v>
      </c>
      <c r="I599">
        <v>1</v>
      </c>
    </row>
    <row r="600" spans="1:9" x14ac:dyDescent="0.3">
      <c r="A600" t="s">
        <v>1480</v>
      </c>
      <c r="B600" t="s">
        <v>121</v>
      </c>
      <c r="C600" t="s">
        <v>14</v>
      </c>
      <c r="F600" t="s">
        <v>52</v>
      </c>
      <c r="G600" t="s">
        <v>236</v>
      </c>
      <c r="I600">
        <v>3</v>
      </c>
    </row>
    <row r="601" spans="1:9" x14ac:dyDescent="0.3">
      <c r="A601" t="s">
        <v>1828</v>
      </c>
      <c r="B601" t="s">
        <v>121</v>
      </c>
      <c r="C601" t="s">
        <v>20</v>
      </c>
      <c r="D601" t="s">
        <v>147</v>
      </c>
      <c r="E601" t="s">
        <v>80</v>
      </c>
      <c r="F601" t="s">
        <v>27</v>
      </c>
      <c r="G601" t="s">
        <v>148</v>
      </c>
      <c r="I601">
        <v>1</v>
      </c>
    </row>
    <row r="602" spans="1:9" x14ac:dyDescent="0.3">
      <c r="A602" t="s">
        <v>1829</v>
      </c>
      <c r="B602" t="s">
        <v>121</v>
      </c>
      <c r="C602" t="s">
        <v>20</v>
      </c>
      <c r="D602" t="s">
        <v>113</v>
      </c>
      <c r="E602" t="s">
        <v>1043</v>
      </c>
      <c r="F602" t="s">
        <v>190</v>
      </c>
      <c r="H602" t="s">
        <v>1044</v>
      </c>
      <c r="I602">
        <v>1</v>
      </c>
    </row>
    <row r="603" spans="1:9" x14ac:dyDescent="0.3">
      <c r="A603" t="s">
        <v>1830</v>
      </c>
      <c r="B603" t="s">
        <v>12</v>
      </c>
      <c r="C603" t="s">
        <v>20</v>
      </c>
      <c r="D603" t="s">
        <v>147</v>
      </c>
      <c r="E603" t="s">
        <v>1046</v>
      </c>
      <c r="I603">
        <v>1</v>
      </c>
    </row>
    <row r="604" spans="1:9" x14ac:dyDescent="0.3">
      <c r="A604" t="s">
        <v>1669</v>
      </c>
      <c r="B604" t="s">
        <v>12</v>
      </c>
      <c r="C604" t="s">
        <v>20</v>
      </c>
      <c r="D604" t="s">
        <v>58</v>
      </c>
      <c r="E604" t="s">
        <v>723</v>
      </c>
      <c r="F604" t="s">
        <v>27</v>
      </c>
      <c r="G604" t="s">
        <v>28</v>
      </c>
      <c r="H604" t="s">
        <v>724</v>
      </c>
      <c r="I604">
        <v>2</v>
      </c>
    </row>
    <row r="605" spans="1:9" x14ac:dyDescent="0.3">
      <c r="A605" t="s">
        <v>1831</v>
      </c>
      <c r="B605" t="s">
        <v>12</v>
      </c>
      <c r="C605" t="s">
        <v>20</v>
      </c>
      <c r="D605" t="s">
        <v>1048</v>
      </c>
      <c r="E605" t="s">
        <v>1049</v>
      </c>
      <c r="F605" t="s">
        <v>27</v>
      </c>
      <c r="I605">
        <v>1</v>
      </c>
    </row>
    <row r="606" spans="1:9" x14ac:dyDescent="0.3">
      <c r="A606" t="s">
        <v>1452</v>
      </c>
      <c r="B606" t="s">
        <v>12</v>
      </c>
      <c r="C606" t="s">
        <v>14</v>
      </c>
      <c r="D606" t="s">
        <v>269</v>
      </c>
      <c r="E606" t="s">
        <v>270</v>
      </c>
      <c r="F606" t="s">
        <v>55</v>
      </c>
      <c r="I606">
        <v>1</v>
      </c>
    </row>
    <row r="607" spans="1:9" x14ac:dyDescent="0.3">
      <c r="A607" t="s">
        <v>1832</v>
      </c>
      <c r="B607" t="s">
        <v>12</v>
      </c>
      <c r="C607" t="s">
        <v>20</v>
      </c>
      <c r="D607" t="s">
        <v>540</v>
      </c>
      <c r="E607" t="s">
        <v>541</v>
      </c>
      <c r="F607" t="s">
        <v>131</v>
      </c>
      <c r="H607" t="s">
        <v>225</v>
      </c>
      <c r="I607">
        <v>1</v>
      </c>
    </row>
    <row r="608" spans="1:9" x14ac:dyDescent="0.3">
      <c r="A608" t="s">
        <v>1833</v>
      </c>
      <c r="B608" t="s">
        <v>12</v>
      </c>
      <c r="C608" t="s">
        <v>20</v>
      </c>
      <c r="D608" t="s">
        <v>1052</v>
      </c>
      <c r="E608" t="s">
        <v>1053</v>
      </c>
      <c r="I608">
        <v>1</v>
      </c>
    </row>
    <row r="609" spans="1:9" x14ac:dyDescent="0.3">
      <c r="A609" t="s">
        <v>1834</v>
      </c>
      <c r="B609" t="s">
        <v>12</v>
      </c>
      <c r="C609" t="s">
        <v>14</v>
      </c>
      <c r="D609" t="s">
        <v>269</v>
      </c>
      <c r="E609" t="s">
        <v>1055</v>
      </c>
      <c r="F609" t="s">
        <v>55</v>
      </c>
      <c r="H609" t="s">
        <v>1056</v>
      </c>
      <c r="I609">
        <v>1</v>
      </c>
    </row>
    <row r="610" spans="1:9" x14ac:dyDescent="0.3">
      <c r="A610" t="s">
        <v>1468</v>
      </c>
      <c r="B610" t="s">
        <v>12</v>
      </c>
      <c r="C610" t="s">
        <v>20</v>
      </c>
      <c r="E610" t="s">
        <v>311</v>
      </c>
      <c r="F610" t="s">
        <v>27</v>
      </c>
      <c r="G610" t="s">
        <v>28</v>
      </c>
      <c r="I610">
        <v>1</v>
      </c>
    </row>
    <row r="611" spans="1:9" x14ac:dyDescent="0.3">
      <c r="A611" t="s">
        <v>1835</v>
      </c>
      <c r="B611" t="s">
        <v>12</v>
      </c>
      <c r="C611" t="s">
        <v>20</v>
      </c>
      <c r="D611" t="s">
        <v>410</v>
      </c>
      <c r="E611" t="s">
        <v>206</v>
      </c>
      <c r="I611">
        <v>1</v>
      </c>
    </row>
    <row r="612" spans="1:9" x14ac:dyDescent="0.3">
      <c r="A612" t="s">
        <v>1836</v>
      </c>
      <c r="B612" t="s">
        <v>12</v>
      </c>
      <c r="C612" t="s">
        <v>20</v>
      </c>
      <c r="D612" t="s">
        <v>94</v>
      </c>
      <c r="E612" t="s">
        <v>1059</v>
      </c>
      <c r="I612">
        <v>1</v>
      </c>
    </row>
    <row r="613" spans="1:9" x14ac:dyDescent="0.3">
      <c r="A613" t="s">
        <v>1837</v>
      </c>
      <c r="B613" t="s">
        <v>12</v>
      </c>
      <c r="C613" t="s">
        <v>20</v>
      </c>
      <c r="E613" t="s">
        <v>1061</v>
      </c>
      <c r="F613" t="s">
        <v>27</v>
      </c>
      <c r="G613" t="s">
        <v>148</v>
      </c>
      <c r="I613">
        <v>1</v>
      </c>
    </row>
    <row r="614" spans="1:9" x14ac:dyDescent="0.3">
      <c r="A614" t="s">
        <v>1838</v>
      </c>
      <c r="B614" t="s">
        <v>12</v>
      </c>
      <c r="C614" t="s">
        <v>20</v>
      </c>
      <c r="D614" t="s">
        <v>15</v>
      </c>
      <c r="E614" t="s">
        <v>1063</v>
      </c>
      <c r="F614" t="s">
        <v>17</v>
      </c>
      <c r="I614">
        <v>1</v>
      </c>
    </row>
    <row r="615" spans="1:9" x14ac:dyDescent="0.3">
      <c r="A615" t="s">
        <v>1839</v>
      </c>
      <c r="B615" t="s">
        <v>12</v>
      </c>
      <c r="C615" t="s">
        <v>20</v>
      </c>
      <c r="D615" t="s">
        <v>184</v>
      </c>
      <c r="E615" t="s">
        <v>1065</v>
      </c>
      <c r="I615">
        <v>1</v>
      </c>
    </row>
    <row r="616" spans="1:9" x14ac:dyDescent="0.3">
      <c r="A616" t="s">
        <v>1454</v>
      </c>
      <c r="B616" t="s">
        <v>12</v>
      </c>
      <c r="C616" t="s">
        <v>20</v>
      </c>
      <c r="D616" t="s">
        <v>94</v>
      </c>
      <c r="E616" t="s">
        <v>274</v>
      </c>
      <c r="F616" t="s">
        <v>140</v>
      </c>
      <c r="I616">
        <v>1</v>
      </c>
    </row>
    <row r="617" spans="1:9" x14ac:dyDescent="0.3">
      <c r="A617" t="s">
        <v>1840</v>
      </c>
      <c r="B617" t="s">
        <v>12</v>
      </c>
      <c r="C617" t="s">
        <v>20</v>
      </c>
      <c r="D617" t="s">
        <v>449</v>
      </c>
      <c r="E617" t="s">
        <v>1067</v>
      </c>
      <c r="F617" t="s">
        <v>42</v>
      </c>
      <c r="H617" t="s">
        <v>208</v>
      </c>
      <c r="I617">
        <v>1</v>
      </c>
    </row>
    <row r="618" spans="1:9" x14ac:dyDescent="0.3">
      <c r="A618" t="s">
        <v>1841</v>
      </c>
      <c r="B618" t="s">
        <v>12</v>
      </c>
      <c r="C618" t="s">
        <v>20</v>
      </c>
      <c r="D618" t="s">
        <v>540</v>
      </c>
      <c r="E618" t="s">
        <v>541</v>
      </c>
      <c r="F618" t="s">
        <v>131</v>
      </c>
      <c r="H618" t="s">
        <v>477</v>
      </c>
      <c r="I618">
        <v>1</v>
      </c>
    </row>
    <row r="619" spans="1:9" x14ac:dyDescent="0.3">
      <c r="A619" t="s">
        <v>1842</v>
      </c>
      <c r="B619" t="s">
        <v>12</v>
      </c>
      <c r="C619" t="s">
        <v>20</v>
      </c>
      <c r="D619" t="s">
        <v>31</v>
      </c>
      <c r="E619" t="s">
        <v>730</v>
      </c>
      <c r="F619" t="s">
        <v>27</v>
      </c>
      <c r="G619" t="s">
        <v>28</v>
      </c>
      <c r="H619" t="s">
        <v>258</v>
      </c>
      <c r="I619">
        <v>1</v>
      </c>
    </row>
    <row r="620" spans="1:9" x14ac:dyDescent="0.3">
      <c r="A620" t="s">
        <v>1843</v>
      </c>
      <c r="B620" t="s">
        <v>12</v>
      </c>
      <c r="C620" t="s">
        <v>14</v>
      </c>
      <c r="D620" t="s">
        <v>386</v>
      </c>
      <c r="E620" t="s">
        <v>1071</v>
      </c>
      <c r="F620" t="s">
        <v>52</v>
      </c>
      <c r="H620" t="s">
        <v>225</v>
      </c>
      <c r="I620">
        <v>1</v>
      </c>
    </row>
    <row r="621" spans="1:9" x14ac:dyDescent="0.3">
      <c r="A621" t="s">
        <v>1844</v>
      </c>
      <c r="B621" t="s">
        <v>12</v>
      </c>
      <c r="C621" t="s">
        <v>20</v>
      </c>
      <c r="E621" t="s">
        <v>1073</v>
      </c>
      <c r="I621">
        <v>2</v>
      </c>
    </row>
    <row r="622" spans="1:9" x14ac:dyDescent="0.3">
      <c r="A622" t="s">
        <v>1845</v>
      </c>
      <c r="B622" t="s">
        <v>12</v>
      </c>
      <c r="C622" t="s">
        <v>20</v>
      </c>
      <c r="E622" t="s">
        <v>402</v>
      </c>
      <c r="I622">
        <v>1</v>
      </c>
    </row>
    <row r="623" spans="1:9" x14ac:dyDescent="0.3">
      <c r="A623" t="s">
        <v>1846</v>
      </c>
      <c r="B623" t="s">
        <v>12</v>
      </c>
      <c r="C623" t="s">
        <v>14</v>
      </c>
      <c r="D623" t="s">
        <v>153</v>
      </c>
      <c r="E623" t="s">
        <v>1075</v>
      </c>
      <c r="F623" t="s">
        <v>42</v>
      </c>
      <c r="G623" t="s">
        <v>77</v>
      </c>
      <c r="I623">
        <v>1</v>
      </c>
    </row>
    <row r="624" spans="1:9" x14ac:dyDescent="0.3">
      <c r="A624" t="s">
        <v>1419</v>
      </c>
      <c r="B624" t="s">
        <v>12</v>
      </c>
      <c r="C624" t="s">
        <v>20</v>
      </c>
      <c r="D624" t="s">
        <v>196</v>
      </c>
      <c r="E624" t="s">
        <v>197</v>
      </c>
      <c r="F624" t="s">
        <v>190</v>
      </c>
      <c r="G624" t="s">
        <v>191</v>
      </c>
      <c r="I624">
        <v>1</v>
      </c>
    </row>
    <row r="625" spans="1:9" x14ac:dyDescent="0.3">
      <c r="A625" t="s">
        <v>1847</v>
      </c>
      <c r="B625" t="s">
        <v>12</v>
      </c>
      <c r="C625" t="s">
        <v>14</v>
      </c>
      <c r="D625" t="s">
        <v>34</v>
      </c>
      <c r="E625" t="s">
        <v>316</v>
      </c>
      <c r="H625" t="s">
        <v>1077</v>
      </c>
      <c r="I625">
        <v>1</v>
      </c>
    </row>
    <row r="626" spans="1:9" x14ac:dyDescent="0.3">
      <c r="A626" t="s">
        <v>1387</v>
      </c>
      <c r="B626" t="s">
        <v>12</v>
      </c>
      <c r="C626" t="s">
        <v>20</v>
      </c>
      <c r="D626" t="s">
        <v>109</v>
      </c>
      <c r="E626" t="s">
        <v>110</v>
      </c>
      <c r="F626" t="s">
        <v>27</v>
      </c>
      <c r="G626" t="s">
        <v>28</v>
      </c>
      <c r="H626" t="s">
        <v>111</v>
      </c>
      <c r="I626">
        <v>1</v>
      </c>
    </row>
    <row r="627" spans="1:9" x14ac:dyDescent="0.3">
      <c r="A627" t="s">
        <v>1848</v>
      </c>
      <c r="B627" t="s">
        <v>12</v>
      </c>
      <c r="C627" t="s">
        <v>20</v>
      </c>
      <c r="E627" t="s">
        <v>1079</v>
      </c>
      <c r="H627" t="s">
        <v>351</v>
      </c>
      <c r="I627">
        <v>1</v>
      </c>
    </row>
    <row r="628" spans="1:9" x14ac:dyDescent="0.3">
      <c r="A628" t="s">
        <v>1849</v>
      </c>
      <c r="B628" t="s">
        <v>12</v>
      </c>
      <c r="C628" t="s">
        <v>20</v>
      </c>
      <c r="D628" t="s">
        <v>113</v>
      </c>
      <c r="E628" t="s">
        <v>1081</v>
      </c>
      <c r="I628">
        <v>1</v>
      </c>
    </row>
    <row r="629" spans="1:9" x14ac:dyDescent="0.3">
      <c r="A629" t="s">
        <v>1521</v>
      </c>
      <c r="B629" t="s">
        <v>12</v>
      </c>
      <c r="C629" t="s">
        <v>14</v>
      </c>
      <c r="D629" t="s">
        <v>34</v>
      </c>
      <c r="E629" t="s">
        <v>416</v>
      </c>
      <c r="F629" t="s">
        <v>417</v>
      </c>
      <c r="I629">
        <v>3</v>
      </c>
    </row>
    <row r="630" spans="1:9" x14ac:dyDescent="0.3">
      <c r="A630" t="s">
        <v>1850</v>
      </c>
      <c r="B630" t="s">
        <v>12</v>
      </c>
      <c r="C630" t="s">
        <v>20</v>
      </c>
      <c r="D630" t="s">
        <v>97</v>
      </c>
      <c r="E630" t="s">
        <v>1083</v>
      </c>
      <c r="F630" t="s">
        <v>417</v>
      </c>
      <c r="I630">
        <v>1</v>
      </c>
    </row>
    <row r="631" spans="1:9" x14ac:dyDescent="0.3">
      <c r="A631" t="s">
        <v>1555</v>
      </c>
      <c r="B631" t="s">
        <v>12</v>
      </c>
      <c r="C631" t="s">
        <v>20</v>
      </c>
      <c r="D631" t="s">
        <v>34</v>
      </c>
      <c r="E631" t="s">
        <v>495</v>
      </c>
      <c r="F631" t="s">
        <v>27</v>
      </c>
      <c r="G631" t="s">
        <v>28</v>
      </c>
      <c r="H631" t="s">
        <v>496</v>
      </c>
      <c r="I631">
        <v>15</v>
      </c>
    </row>
    <row r="632" spans="1:9" x14ac:dyDescent="0.3">
      <c r="A632" t="s">
        <v>1851</v>
      </c>
      <c r="B632" t="s">
        <v>12</v>
      </c>
      <c r="C632" t="s">
        <v>14</v>
      </c>
      <c r="D632" t="s">
        <v>465</v>
      </c>
      <c r="E632" t="s">
        <v>1085</v>
      </c>
      <c r="F632" t="s">
        <v>52</v>
      </c>
      <c r="G632" t="s">
        <v>77</v>
      </c>
      <c r="H632" t="s">
        <v>237</v>
      </c>
      <c r="I632">
        <v>1</v>
      </c>
    </row>
    <row r="633" spans="1:9" x14ac:dyDescent="0.3">
      <c r="A633" t="s">
        <v>1852</v>
      </c>
      <c r="B633" t="s">
        <v>12</v>
      </c>
      <c r="C633" t="s">
        <v>20</v>
      </c>
      <c r="D633" t="s">
        <v>31</v>
      </c>
      <c r="E633" t="s">
        <v>1087</v>
      </c>
      <c r="F633" t="s">
        <v>55</v>
      </c>
      <c r="G633" t="s">
        <v>1088</v>
      </c>
      <c r="H633" t="s">
        <v>63</v>
      </c>
      <c r="I633">
        <v>8</v>
      </c>
    </row>
    <row r="634" spans="1:9" x14ac:dyDescent="0.3">
      <c r="A634" t="s">
        <v>1853</v>
      </c>
      <c r="B634" t="s">
        <v>12</v>
      </c>
      <c r="C634" t="s">
        <v>20</v>
      </c>
      <c r="D634" t="s">
        <v>1090</v>
      </c>
      <c r="E634" t="s">
        <v>1091</v>
      </c>
      <c r="F634" t="s">
        <v>52</v>
      </c>
      <c r="H634" t="s">
        <v>537</v>
      </c>
      <c r="I634">
        <v>1</v>
      </c>
    </row>
    <row r="635" spans="1:9" x14ac:dyDescent="0.3">
      <c r="A635" t="s">
        <v>1854</v>
      </c>
      <c r="B635" t="s">
        <v>12</v>
      </c>
      <c r="C635" t="s">
        <v>20</v>
      </c>
      <c r="E635" t="s">
        <v>1093</v>
      </c>
      <c r="F635" t="s">
        <v>27</v>
      </c>
      <c r="G635" t="s">
        <v>28</v>
      </c>
      <c r="H635" t="s">
        <v>1094</v>
      </c>
      <c r="I635">
        <v>1</v>
      </c>
    </row>
    <row r="636" spans="1:9" x14ac:dyDescent="0.3">
      <c r="A636" t="s">
        <v>1855</v>
      </c>
      <c r="B636" t="s">
        <v>12</v>
      </c>
      <c r="C636" t="s">
        <v>20</v>
      </c>
      <c r="E636" t="s">
        <v>1096</v>
      </c>
      <c r="I636">
        <v>1</v>
      </c>
    </row>
    <row r="637" spans="1:9" x14ac:dyDescent="0.3">
      <c r="A637" t="s">
        <v>1856</v>
      </c>
      <c r="B637" t="s">
        <v>12</v>
      </c>
      <c r="C637" t="s">
        <v>20</v>
      </c>
      <c r="D637" t="s">
        <v>31</v>
      </c>
      <c r="E637" t="s">
        <v>1098</v>
      </c>
      <c r="I637">
        <v>1</v>
      </c>
    </row>
    <row r="638" spans="1:9" x14ac:dyDescent="0.3">
      <c r="A638" t="s">
        <v>1857</v>
      </c>
      <c r="B638" t="s">
        <v>12</v>
      </c>
      <c r="C638" t="s">
        <v>20</v>
      </c>
      <c r="E638" t="s">
        <v>1100</v>
      </c>
      <c r="F638" t="s">
        <v>42</v>
      </c>
      <c r="G638" t="s">
        <v>77</v>
      </c>
      <c r="I638">
        <v>1</v>
      </c>
    </row>
    <row r="639" spans="1:9" x14ac:dyDescent="0.3">
      <c r="A639" t="s">
        <v>1858</v>
      </c>
      <c r="B639" t="s">
        <v>12</v>
      </c>
      <c r="C639" t="s">
        <v>20</v>
      </c>
      <c r="E639" t="s">
        <v>1102</v>
      </c>
      <c r="F639" t="s">
        <v>99</v>
      </c>
      <c r="G639" t="s">
        <v>77</v>
      </c>
      <c r="I639">
        <v>1</v>
      </c>
    </row>
    <row r="640" spans="1:9" x14ac:dyDescent="0.3">
      <c r="A640" t="s">
        <v>1859</v>
      </c>
      <c r="B640" t="s">
        <v>12</v>
      </c>
      <c r="C640" t="s">
        <v>20</v>
      </c>
      <c r="D640" t="s">
        <v>34</v>
      </c>
      <c r="E640" t="s">
        <v>1104</v>
      </c>
      <c r="F640" t="s">
        <v>27</v>
      </c>
      <c r="G640" t="s">
        <v>28</v>
      </c>
      <c r="I640">
        <v>1</v>
      </c>
    </row>
    <row r="641" spans="1:9" x14ac:dyDescent="0.3">
      <c r="A641" t="s">
        <v>1860</v>
      </c>
      <c r="B641" t="s">
        <v>12</v>
      </c>
      <c r="C641" t="s">
        <v>20</v>
      </c>
      <c r="D641" t="s">
        <v>34</v>
      </c>
      <c r="E641" t="s">
        <v>1106</v>
      </c>
      <c r="F641" t="s">
        <v>99</v>
      </c>
      <c r="I641">
        <v>1</v>
      </c>
    </row>
    <row r="642" spans="1:9" x14ac:dyDescent="0.3">
      <c r="A642" t="s">
        <v>1521</v>
      </c>
      <c r="B642" t="s">
        <v>12</v>
      </c>
      <c r="C642" t="s">
        <v>14</v>
      </c>
      <c r="D642" t="s">
        <v>34</v>
      </c>
      <c r="E642" t="s">
        <v>416</v>
      </c>
      <c r="F642" t="s">
        <v>417</v>
      </c>
      <c r="I642">
        <v>12</v>
      </c>
    </row>
    <row r="643" spans="1:9" x14ac:dyDescent="0.3">
      <c r="A643" t="s">
        <v>1861</v>
      </c>
      <c r="B643" t="s">
        <v>12</v>
      </c>
      <c r="C643" t="s">
        <v>14</v>
      </c>
      <c r="D643" t="s">
        <v>184</v>
      </c>
      <c r="E643" t="s">
        <v>1108</v>
      </c>
      <c r="F643" t="s">
        <v>52</v>
      </c>
      <c r="H643" t="s">
        <v>1109</v>
      </c>
      <c r="I643">
        <v>1</v>
      </c>
    </row>
    <row r="644" spans="1:9" x14ac:dyDescent="0.3">
      <c r="A644" t="s">
        <v>1862</v>
      </c>
      <c r="B644" t="s">
        <v>12</v>
      </c>
      <c r="C644" t="s">
        <v>20</v>
      </c>
      <c r="D644" t="s">
        <v>1110</v>
      </c>
      <c r="E644" t="s">
        <v>1111</v>
      </c>
      <c r="I644">
        <v>1</v>
      </c>
    </row>
    <row r="645" spans="1:9" x14ac:dyDescent="0.3">
      <c r="A645" t="s">
        <v>1863</v>
      </c>
      <c r="B645" t="s">
        <v>12</v>
      </c>
      <c r="C645" t="s">
        <v>20</v>
      </c>
      <c r="D645" t="s">
        <v>109</v>
      </c>
      <c r="E645" t="s">
        <v>1113</v>
      </c>
      <c r="F645" t="s">
        <v>52</v>
      </c>
      <c r="H645" t="s">
        <v>583</v>
      </c>
      <c r="I645">
        <v>1</v>
      </c>
    </row>
    <row r="646" spans="1:9" x14ac:dyDescent="0.3">
      <c r="A646" t="s">
        <v>1864</v>
      </c>
      <c r="B646" t="s">
        <v>12</v>
      </c>
      <c r="C646" t="s">
        <v>20</v>
      </c>
      <c r="D646" t="s">
        <v>94</v>
      </c>
      <c r="E646" t="s">
        <v>1115</v>
      </c>
      <c r="I646">
        <v>3</v>
      </c>
    </row>
    <row r="647" spans="1:9" x14ac:dyDescent="0.3">
      <c r="A647" t="s">
        <v>1865</v>
      </c>
      <c r="B647" t="s">
        <v>12</v>
      </c>
      <c r="C647" t="s">
        <v>20</v>
      </c>
      <c r="D647" t="s">
        <v>386</v>
      </c>
      <c r="E647" t="s">
        <v>1117</v>
      </c>
      <c r="H647" t="s">
        <v>304</v>
      </c>
      <c r="I647">
        <v>1</v>
      </c>
    </row>
    <row r="648" spans="1:9" x14ac:dyDescent="0.3">
      <c r="A648" t="s">
        <v>1866</v>
      </c>
      <c r="B648" t="s">
        <v>12</v>
      </c>
      <c r="C648" t="s">
        <v>20</v>
      </c>
      <c r="D648" t="s">
        <v>147</v>
      </c>
      <c r="E648" t="s">
        <v>1119</v>
      </c>
      <c r="H648" t="s">
        <v>258</v>
      </c>
      <c r="I648">
        <v>1</v>
      </c>
    </row>
    <row r="649" spans="1:9" x14ac:dyDescent="0.3">
      <c r="A649" t="s">
        <v>1867</v>
      </c>
      <c r="B649" t="s">
        <v>12</v>
      </c>
      <c r="C649" t="s">
        <v>20</v>
      </c>
      <c r="E649" t="s">
        <v>1121</v>
      </c>
      <c r="H649" t="s">
        <v>129</v>
      </c>
      <c r="I649">
        <v>3</v>
      </c>
    </row>
    <row r="650" spans="1:9" x14ac:dyDescent="0.3">
      <c r="A650" t="s">
        <v>1852</v>
      </c>
      <c r="B650" t="s">
        <v>12</v>
      </c>
      <c r="C650" t="s">
        <v>20</v>
      </c>
      <c r="D650" t="s">
        <v>31</v>
      </c>
      <c r="E650" t="s">
        <v>1087</v>
      </c>
      <c r="F650" t="s">
        <v>55</v>
      </c>
      <c r="G650" t="s">
        <v>1088</v>
      </c>
      <c r="H650" t="s">
        <v>63</v>
      </c>
      <c r="I650">
        <v>1</v>
      </c>
    </row>
    <row r="651" spans="1:9" x14ac:dyDescent="0.3">
      <c r="A651" t="s">
        <v>1868</v>
      </c>
      <c r="B651" t="s">
        <v>12</v>
      </c>
      <c r="C651" t="s">
        <v>20</v>
      </c>
      <c r="E651" t="s">
        <v>1123</v>
      </c>
      <c r="F651" t="s">
        <v>600</v>
      </c>
      <c r="G651" t="s">
        <v>27</v>
      </c>
      <c r="I651">
        <v>1</v>
      </c>
    </row>
    <row r="652" spans="1:9" x14ac:dyDescent="0.3">
      <c r="A652" t="s">
        <v>1869</v>
      </c>
      <c r="B652" t="s">
        <v>12</v>
      </c>
      <c r="C652" t="s">
        <v>20</v>
      </c>
      <c r="D652" t="s">
        <v>58</v>
      </c>
      <c r="E652" t="s">
        <v>80</v>
      </c>
      <c r="F652" t="s">
        <v>27</v>
      </c>
      <c r="G652" t="s">
        <v>28</v>
      </c>
      <c r="H652" t="s">
        <v>1125</v>
      </c>
      <c r="I652">
        <v>5</v>
      </c>
    </row>
    <row r="653" spans="1:9" x14ac:dyDescent="0.3">
      <c r="A653" t="s">
        <v>1671</v>
      </c>
      <c r="B653" t="s">
        <v>12</v>
      </c>
      <c r="C653" t="s">
        <v>20</v>
      </c>
      <c r="D653" t="s">
        <v>449</v>
      </c>
      <c r="E653" t="s">
        <v>402</v>
      </c>
      <c r="F653" t="s">
        <v>42</v>
      </c>
      <c r="H653" t="s">
        <v>728</v>
      </c>
      <c r="I653">
        <v>10</v>
      </c>
    </row>
    <row r="654" spans="1:9" x14ac:dyDescent="0.3">
      <c r="A654" t="s">
        <v>1521</v>
      </c>
      <c r="B654" t="s">
        <v>12</v>
      </c>
      <c r="C654" t="s">
        <v>14</v>
      </c>
      <c r="D654" t="s">
        <v>34</v>
      </c>
      <c r="E654" t="s">
        <v>416</v>
      </c>
      <c r="F654" t="s">
        <v>417</v>
      </c>
      <c r="I654">
        <v>24</v>
      </c>
    </row>
    <row r="655" spans="1:9" x14ac:dyDescent="0.3">
      <c r="A655" t="s">
        <v>1373</v>
      </c>
      <c r="B655" t="s">
        <v>12</v>
      </c>
      <c r="C655" t="s">
        <v>20</v>
      </c>
      <c r="D655" t="s">
        <v>34</v>
      </c>
      <c r="E655" t="s">
        <v>69</v>
      </c>
      <c r="F655" t="s">
        <v>27</v>
      </c>
      <c r="H655" t="s">
        <v>29</v>
      </c>
      <c r="I655">
        <v>22</v>
      </c>
    </row>
    <row r="656" spans="1:9" x14ac:dyDescent="0.3">
      <c r="A656" t="s">
        <v>1870</v>
      </c>
      <c r="B656" t="s">
        <v>12</v>
      </c>
      <c r="C656" t="s">
        <v>14</v>
      </c>
      <c r="D656" t="s">
        <v>109</v>
      </c>
      <c r="E656" t="s">
        <v>1127</v>
      </c>
      <c r="I656">
        <v>1</v>
      </c>
    </row>
    <row r="657" spans="1:9" x14ac:dyDescent="0.3">
      <c r="A657" t="s">
        <v>1871</v>
      </c>
      <c r="B657" t="s">
        <v>12</v>
      </c>
      <c r="C657" t="s">
        <v>20</v>
      </c>
      <c r="D657" t="s">
        <v>109</v>
      </c>
      <c r="E657" t="s">
        <v>1129</v>
      </c>
      <c r="F657" t="s">
        <v>27</v>
      </c>
      <c r="H657" t="s">
        <v>632</v>
      </c>
      <c r="I657">
        <v>1</v>
      </c>
    </row>
    <row r="658" spans="1:9" x14ac:dyDescent="0.3">
      <c r="A658" t="s">
        <v>1872</v>
      </c>
      <c r="B658" t="s">
        <v>12</v>
      </c>
      <c r="C658" t="s">
        <v>20</v>
      </c>
      <c r="D658" t="s">
        <v>34</v>
      </c>
      <c r="E658" t="s">
        <v>1130</v>
      </c>
      <c r="F658" t="s">
        <v>27</v>
      </c>
      <c r="G658" t="s">
        <v>28</v>
      </c>
      <c r="H658" t="s">
        <v>199</v>
      </c>
      <c r="I658">
        <v>1</v>
      </c>
    </row>
    <row r="659" spans="1:9" x14ac:dyDescent="0.3">
      <c r="A659" t="s">
        <v>1873</v>
      </c>
      <c r="B659" t="s">
        <v>12</v>
      </c>
      <c r="C659" t="s">
        <v>20</v>
      </c>
      <c r="D659" t="s">
        <v>34</v>
      </c>
      <c r="E659" t="s">
        <v>718</v>
      </c>
      <c r="F659" t="s">
        <v>42</v>
      </c>
      <c r="G659" t="s">
        <v>77</v>
      </c>
      <c r="H659" t="s">
        <v>1132</v>
      </c>
      <c r="I659">
        <v>1</v>
      </c>
    </row>
    <row r="660" spans="1:9" x14ac:dyDescent="0.3">
      <c r="A660" t="s">
        <v>1569</v>
      </c>
      <c r="B660" t="s">
        <v>12</v>
      </c>
      <c r="C660" t="s">
        <v>20</v>
      </c>
      <c r="D660" t="s">
        <v>522</v>
      </c>
      <c r="E660" t="s">
        <v>197</v>
      </c>
      <c r="F660" t="s">
        <v>190</v>
      </c>
      <c r="G660" t="s">
        <v>191</v>
      </c>
      <c r="I660">
        <v>1</v>
      </c>
    </row>
    <row r="661" spans="1:9" x14ac:dyDescent="0.3">
      <c r="A661" t="s">
        <v>1874</v>
      </c>
      <c r="B661" t="s">
        <v>12</v>
      </c>
      <c r="C661" t="s">
        <v>20</v>
      </c>
      <c r="D661" t="s">
        <v>475</v>
      </c>
      <c r="E661" t="s">
        <v>1134</v>
      </c>
      <c r="F661" t="s">
        <v>52</v>
      </c>
      <c r="H661" t="s">
        <v>227</v>
      </c>
      <c r="I661">
        <v>1</v>
      </c>
    </row>
    <row r="662" spans="1:9" x14ac:dyDescent="0.3">
      <c r="A662" t="s">
        <v>1875</v>
      </c>
      <c r="B662" t="s">
        <v>12</v>
      </c>
      <c r="C662" t="s">
        <v>20</v>
      </c>
      <c r="D662" t="s">
        <v>31</v>
      </c>
      <c r="E662" t="s">
        <v>1136</v>
      </c>
      <c r="I662">
        <v>1</v>
      </c>
    </row>
    <row r="663" spans="1:9" x14ac:dyDescent="0.3">
      <c r="A663" t="s">
        <v>1876</v>
      </c>
      <c r="B663" t="s">
        <v>12</v>
      </c>
      <c r="C663" t="s">
        <v>20</v>
      </c>
      <c r="E663" t="s">
        <v>1138</v>
      </c>
      <c r="F663" t="s">
        <v>99</v>
      </c>
      <c r="I663">
        <v>1</v>
      </c>
    </row>
    <row r="664" spans="1:9" x14ac:dyDescent="0.3">
      <c r="A664" t="s">
        <v>1877</v>
      </c>
      <c r="B664" t="s">
        <v>12</v>
      </c>
      <c r="C664" t="s">
        <v>20</v>
      </c>
      <c r="D664" t="s">
        <v>34</v>
      </c>
      <c r="E664" t="s">
        <v>1140</v>
      </c>
      <c r="I664">
        <v>1</v>
      </c>
    </row>
    <row r="665" spans="1:9" x14ac:dyDescent="0.3">
      <c r="A665" t="s">
        <v>1878</v>
      </c>
      <c r="B665" t="s">
        <v>12</v>
      </c>
      <c r="C665" t="s">
        <v>20</v>
      </c>
      <c r="D665" t="s">
        <v>58</v>
      </c>
      <c r="E665" t="s">
        <v>125</v>
      </c>
      <c r="F665" t="s">
        <v>27</v>
      </c>
      <c r="G665" t="s">
        <v>28</v>
      </c>
      <c r="H665" t="s">
        <v>1142</v>
      </c>
      <c r="I665">
        <v>1</v>
      </c>
    </row>
    <row r="666" spans="1:9" x14ac:dyDescent="0.3">
      <c r="A666" t="s">
        <v>1879</v>
      </c>
      <c r="B666" t="s">
        <v>12</v>
      </c>
      <c r="C666" t="s">
        <v>20</v>
      </c>
      <c r="E666" t="s">
        <v>1144</v>
      </c>
      <c r="H666" t="s">
        <v>491</v>
      </c>
      <c r="I666">
        <v>1</v>
      </c>
    </row>
    <row r="667" spans="1:9" x14ac:dyDescent="0.3">
      <c r="A667" t="s">
        <v>1880</v>
      </c>
      <c r="B667" t="s">
        <v>12</v>
      </c>
      <c r="C667" t="s">
        <v>14</v>
      </c>
      <c r="D667" t="s">
        <v>810</v>
      </c>
      <c r="E667" t="s">
        <v>1146</v>
      </c>
      <c r="F667" t="s">
        <v>52</v>
      </c>
      <c r="H667" t="s">
        <v>659</v>
      </c>
      <c r="I667">
        <v>1</v>
      </c>
    </row>
    <row r="668" spans="1:9" x14ac:dyDescent="0.3">
      <c r="A668" t="s">
        <v>1881</v>
      </c>
      <c r="B668" t="s">
        <v>12</v>
      </c>
      <c r="C668" t="s">
        <v>14</v>
      </c>
      <c r="D668" t="s">
        <v>153</v>
      </c>
      <c r="E668" t="s">
        <v>1148</v>
      </c>
      <c r="H668" t="s">
        <v>742</v>
      </c>
      <c r="I668">
        <v>1</v>
      </c>
    </row>
    <row r="669" spans="1:9" x14ac:dyDescent="0.3">
      <c r="A669" t="s">
        <v>1671</v>
      </c>
      <c r="B669" t="s">
        <v>12</v>
      </c>
      <c r="C669" t="s">
        <v>20</v>
      </c>
      <c r="D669" t="s">
        <v>449</v>
      </c>
      <c r="E669" t="s">
        <v>402</v>
      </c>
      <c r="F669" t="s">
        <v>42</v>
      </c>
      <c r="H669" t="s">
        <v>728</v>
      </c>
      <c r="I669">
        <v>2</v>
      </c>
    </row>
    <row r="670" spans="1:9" x14ac:dyDescent="0.3">
      <c r="A670" t="s">
        <v>1471</v>
      </c>
      <c r="B670" t="s">
        <v>12</v>
      </c>
      <c r="C670" t="s">
        <v>20</v>
      </c>
      <c r="D670" t="s">
        <v>94</v>
      </c>
      <c r="E670" t="s">
        <v>318</v>
      </c>
      <c r="F670" t="s">
        <v>319</v>
      </c>
      <c r="I670">
        <v>1</v>
      </c>
    </row>
    <row r="671" spans="1:9" x14ac:dyDescent="0.3">
      <c r="A671" t="s">
        <v>1869</v>
      </c>
      <c r="B671" t="s">
        <v>12</v>
      </c>
      <c r="C671" t="s">
        <v>20</v>
      </c>
      <c r="D671" t="s">
        <v>58</v>
      </c>
      <c r="E671" t="s">
        <v>80</v>
      </c>
      <c r="F671" t="s">
        <v>27</v>
      </c>
      <c r="G671" t="s">
        <v>28</v>
      </c>
      <c r="H671" t="s">
        <v>1125</v>
      </c>
      <c r="I671">
        <v>1</v>
      </c>
    </row>
    <row r="672" spans="1:9" x14ac:dyDescent="0.3">
      <c r="A672" t="s">
        <v>1882</v>
      </c>
      <c r="B672" t="s">
        <v>12</v>
      </c>
      <c r="C672" t="s">
        <v>20</v>
      </c>
      <c r="D672" t="s">
        <v>1150</v>
      </c>
      <c r="E672" t="s">
        <v>1151</v>
      </c>
      <c r="I672">
        <v>2</v>
      </c>
    </row>
    <row r="673" spans="1:9" x14ac:dyDescent="0.3">
      <c r="A673" t="s">
        <v>1883</v>
      </c>
      <c r="B673" t="s">
        <v>12</v>
      </c>
      <c r="C673" t="s">
        <v>20</v>
      </c>
      <c r="D673" t="s">
        <v>58</v>
      </c>
      <c r="E673" t="s">
        <v>1153</v>
      </c>
      <c r="F673" t="s">
        <v>1154</v>
      </c>
      <c r="H673" t="s">
        <v>63</v>
      </c>
      <c r="I673">
        <v>1</v>
      </c>
    </row>
    <row r="674" spans="1:9" x14ac:dyDescent="0.3">
      <c r="A674" t="s">
        <v>1884</v>
      </c>
      <c r="B674" t="s">
        <v>12</v>
      </c>
      <c r="C674" t="s">
        <v>20</v>
      </c>
      <c r="D674" t="s">
        <v>936</v>
      </c>
      <c r="E674" t="s">
        <v>1156</v>
      </c>
      <c r="H674" t="s">
        <v>1157</v>
      </c>
      <c r="I674">
        <v>1</v>
      </c>
    </row>
    <row r="675" spans="1:9" x14ac:dyDescent="0.3">
      <c r="A675" t="s">
        <v>1885</v>
      </c>
      <c r="B675" t="s">
        <v>12</v>
      </c>
      <c r="C675" t="s">
        <v>20</v>
      </c>
      <c r="D675" t="s">
        <v>113</v>
      </c>
      <c r="E675" t="s">
        <v>150</v>
      </c>
      <c r="F675" t="s">
        <v>190</v>
      </c>
      <c r="G675" t="s">
        <v>191</v>
      </c>
      <c r="I675">
        <v>1</v>
      </c>
    </row>
    <row r="676" spans="1:9" x14ac:dyDescent="0.3">
      <c r="A676" t="s">
        <v>1647</v>
      </c>
      <c r="B676" t="s">
        <v>12</v>
      </c>
      <c r="C676" t="s">
        <v>14</v>
      </c>
      <c r="D676" t="s">
        <v>94</v>
      </c>
      <c r="E676" t="s">
        <v>680</v>
      </c>
      <c r="F676" t="s">
        <v>99</v>
      </c>
      <c r="G676" t="s">
        <v>43</v>
      </c>
      <c r="I676">
        <v>1</v>
      </c>
    </row>
    <row r="677" spans="1:9" x14ac:dyDescent="0.3">
      <c r="A677" t="s">
        <v>1886</v>
      </c>
      <c r="B677" t="s">
        <v>12</v>
      </c>
      <c r="C677" t="s">
        <v>20</v>
      </c>
      <c r="D677" t="s">
        <v>34</v>
      </c>
      <c r="E677" t="s">
        <v>1160</v>
      </c>
      <c r="H677" t="s">
        <v>1161</v>
      </c>
      <c r="I677">
        <v>1</v>
      </c>
    </row>
    <row r="678" spans="1:9" x14ac:dyDescent="0.3">
      <c r="A678" t="s">
        <v>1760</v>
      </c>
      <c r="B678" t="s">
        <v>12</v>
      </c>
      <c r="C678" t="s">
        <v>20</v>
      </c>
      <c r="D678" t="s">
        <v>255</v>
      </c>
      <c r="E678" t="s">
        <v>909</v>
      </c>
      <c r="F678" t="s">
        <v>99</v>
      </c>
      <c r="G678" t="s">
        <v>207</v>
      </c>
      <c r="I678">
        <v>1</v>
      </c>
    </row>
    <row r="679" spans="1:9" x14ac:dyDescent="0.3">
      <c r="A679" t="s">
        <v>1887</v>
      </c>
      <c r="B679" t="s">
        <v>121</v>
      </c>
      <c r="C679" t="s">
        <v>20</v>
      </c>
      <c r="D679" t="s">
        <v>109</v>
      </c>
      <c r="E679" t="s">
        <v>1163</v>
      </c>
      <c r="F679" t="s">
        <v>55</v>
      </c>
      <c r="I679">
        <v>1</v>
      </c>
    </row>
    <row r="680" spans="1:9" x14ac:dyDescent="0.3">
      <c r="A680" t="s">
        <v>1478</v>
      </c>
      <c r="B680" t="s">
        <v>121</v>
      </c>
      <c r="C680" t="s">
        <v>20</v>
      </c>
      <c r="F680" t="s">
        <v>99</v>
      </c>
      <c r="G680" t="s">
        <v>43</v>
      </c>
      <c r="I680">
        <v>3</v>
      </c>
    </row>
    <row r="681" spans="1:9" x14ac:dyDescent="0.3">
      <c r="A681" t="s">
        <v>1888</v>
      </c>
      <c r="B681" t="s">
        <v>121</v>
      </c>
      <c r="C681" t="s">
        <v>20</v>
      </c>
      <c r="D681" t="s">
        <v>184</v>
      </c>
      <c r="E681" t="s">
        <v>1165</v>
      </c>
      <c r="F681" t="s">
        <v>131</v>
      </c>
      <c r="H681" t="s">
        <v>227</v>
      </c>
      <c r="I681">
        <v>1</v>
      </c>
    </row>
    <row r="682" spans="1:9" x14ac:dyDescent="0.3">
      <c r="A682" t="s">
        <v>1889</v>
      </c>
      <c r="B682" t="s">
        <v>121</v>
      </c>
      <c r="C682" t="s">
        <v>20</v>
      </c>
      <c r="D682" t="s">
        <v>94</v>
      </c>
      <c r="E682" t="s">
        <v>1167</v>
      </c>
      <c r="F682" t="s">
        <v>140</v>
      </c>
      <c r="G682" t="s">
        <v>249</v>
      </c>
      <c r="H682" t="s">
        <v>1168</v>
      </c>
      <c r="I682">
        <v>1</v>
      </c>
    </row>
    <row r="683" spans="1:9" x14ac:dyDescent="0.3">
      <c r="A683" t="s">
        <v>1890</v>
      </c>
      <c r="B683" t="s">
        <v>121</v>
      </c>
      <c r="C683" t="s">
        <v>20</v>
      </c>
      <c r="D683" t="s">
        <v>147</v>
      </c>
      <c r="E683" t="s">
        <v>634</v>
      </c>
      <c r="F683" t="s">
        <v>27</v>
      </c>
      <c r="G683" t="s">
        <v>148</v>
      </c>
      <c r="I683">
        <v>1</v>
      </c>
    </row>
    <row r="684" spans="1:9" x14ac:dyDescent="0.3">
      <c r="A684" t="s">
        <v>1891</v>
      </c>
      <c r="B684" t="s">
        <v>121</v>
      </c>
      <c r="C684" t="s">
        <v>20</v>
      </c>
      <c r="F684" t="s">
        <v>27</v>
      </c>
      <c r="G684" t="s">
        <v>28</v>
      </c>
      <c r="H684" t="s">
        <v>1094</v>
      </c>
      <c r="I684">
        <v>1</v>
      </c>
    </row>
    <row r="685" spans="1:9" x14ac:dyDescent="0.3">
      <c r="A685" t="s">
        <v>1421</v>
      </c>
      <c r="B685" t="s">
        <v>121</v>
      </c>
      <c r="C685" t="s">
        <v>14</v>
      </c>
      <c r="F685" t="s">
        <v>52</v>
      </c>
      <c r="I685">
        <v>2</v>
      </c>
    </row>
    <row r="686" spans="1:9" x14ac:dyDescent="0.3">
      <c r="A686" t="s">
        <v>1892</v>
      </c>
      <c r="B686" t="s">
        <v>121</v>
      </c>
      <c r="C686" t="s">
        <v>20</v>
      </c>
      <c r="D686" t="s">
        <v>153</v>
      </c>
      <c r="E686" t="s">
        <v>1172</v>
      </c>
      <c r="F686" t="s">
        <v>164</v>
      </c>
      <c r="I686">
        <v>1</v>
      </c>
    </row>
    <row r="687" spans="1:9" x14ac:dyDescent="0.3">
      <c r="A687" t="s">
        <v>1893</v>
      </c>
      <c r="B687" t="s">
        <v>121</v>
      </c>
      <c r="C687" t="s">
        <v>20</v>
      </c>
      <c r="D687" t="s">
        <v>616</v>
      </c>
      <c r="E687" t="s">
        <v>1174</v>
      </c>
      <c r="F687" t="s">
        <v>90</v>
      </c>
      <c r="I687">
        <v>1</v>
      </c>
    </row>
    <row r="688" spans="1:9" x14ac:dyDescent="0.3">
      <c r="A688" t="s">
        <v>1894</v>
      </c>
      <c r="B688" t="s">
        <v>121</v>
      </c>
      <c r="C688" t="s">
        <v>20</v>
      </c>
      <c r="D688" t="s">
        <v>50</v>
      </c>
      <c r="E688" t="s">
        <v>1176</v>
      </c>
      <c r="F688" t="s">
        <v>131</v>
      </c>
      <c r="H688" t="s">
        <v>87</v>
      </c>
      <c r="I688">
        <v>1</v>
      </c>
    </row>
    <row r="689" spans="1:9" x14ac:dyDescent="0.3">
      <c r="A689" t="s">
        <v>1895</v>
      </c>
      <c r="B689" t="s">
        <v>121</v>
      </c>
      <c r="C689" t="s">
        <v>20</v>
      </c>
      <c r="D689" t="s">
        <v>94</v>
      </c>
      <c r="E689" t="s">
        <v>125</v>
      </c>
      <c r="F689" t="s">
        <v>27</v>
      </c>
      <c r="G689" t="s">
        <v>28</v>
      </c>
      <c r="I689">
        <v>2</v>
      </c>
    </row>
    <row r="690" spans="1:9" x14ac:dyDescent="0.3">
      <c r="A690" t="s">
        <v>1896</v>
      </c>
      <c r="B690" t="s">
        <v>121</v>
      </c>
      <c r="C690" t="s">
        <v>20</v>
      </c>
      <c r="D690" t="s">
        <v>276</v>
      </c>
      <c r="E690" t="s">
        <v>1179</v>
      </c>
      <c r="F690" t="s">
        <v>272</v>
      </c>
      <c r="H690" t="s">
        <v>222</v>
      </c>
      <c r="I690">
        <v>1</v>
      </c>
    </row>
    <row r="691" spans="1:9" x14ac:dyDescent="0.3">
      <c r="A691" t="s">
        <v>1897</v>
      </c>
      <c r="B691" t="s">
        <v>121</v>
      </c>
      <c r="C691" t="s">
        <v>20</v>
      </c>
      <c r="D691" t="s">
        <v>94</v>
      </c>
      <c r="E691" t="s">
        <v>251</v>
      </c>
      <c r="F691" t="s">
        <v>27</v>
      </c>
      <c r="G691" t="s">
        <v>28</v>
      </c>
      <c r="I691">
        <v>1</v>
      </c>
    </row>
    <row r="692" spans="1:9" x14ac:dyDescent="0.3">
      <c r="A692" t="s">
        <v>1413</v>
      </c>
      <c r="B692" t="s">
        <v>121</v>
      </c>
      <c r="C692" t="s">
        <v>14</v>
      </c>
      <c r="F692" t="s">
        <v>52</v>
      </c>
      <c r="I692">
        <v>1</v>
      </c>
    </row>
    <row r="693" spans="1:9" x14ac:dyDescent="0.3">
      <c r="A693" t="s">
        <v>1898</v>
      </c>
      <c r="B693" t="s">
        <v>121</v>
      </c>
      <c r="C693" t="s">
        <v>20</v>
      </c>
      <c r="D693" t="s">
        <v>468</v>
      </c>
      <c r="E693" t="s">
        <v>1182</v>
      </c>
      <c r="F693" t="s">
        <v>272</v>
      </c>
      <c r="I693">
        <v>2</v>
      </c>
    </row>
    <row r="694" spans="1:9" x14ac:dyDescent="0.3">
      <c r="A694" t="s">
        <v>1899</v>
      </c>
      <c r="B694" t="s">
        <v>121</v>
      </c>
      <c r="C694" t="s">
        <v>20</v>
      </c>
      <c r="D694" t="s">
        <v>113</v>
      </c>
      <c r="E694" t="s">
        <v>1184</v>
      </c>
      <c r="F694" t="s">
        <v>865</v>
      </c>
      <c r="G694" t="s">
        <v>1185</v>
      </c>
      <c r="H694" t="s">
        <v>1186</v>
      </c>
      <c r="I694">
        <v>2</v>
      </c>
    </row>
    <row r="695" spans="1:9" x14ac:dyDescent="0.3">
      <c r="A695" t="s">
        <v>1900</v>
      </c>
      <c r="B695" t="s">
        <v>121</v>
      </c>
      <c r="C695" t="s">
        <v>20</v>
      </c>
      <c r="F695" t="s">
        <v>531</v>
      </c>
      <c r="I695">
        <v>2</v>
      </c>
    </row>
    <row r="696" spans="1:9" x14ac:dyDescent="0.3">
      <c r="A696" t="s">
        <v>1407</v>
      </c>
      <c r="B696" t="s">
        <v>121</v>
      </c>
      <c r="C696" t="s">
        <v>20</v>
      </c>
      <c r="D696" t="s">
        <v>163</v>
      </c>
      <c r="F696" t="s">
        <v>164</v>
      </c>
      <c r="I696">
        <v>2</v>
      </c>
    </row>
    <row r="697" spans="1:9" x14ac:dyDescent="0.3">
      <c r="A697" t="s">
        <v>1627</v>
      </c>
      <c r="B697" t="s">
        <v>121</v>
      </c>
      <c r="C697" t="s">
        <v>20</v>
      </c>
      <c r="D697" t="s">
        <v>34</v>
      </c>
      <c r="E697" t="s">
        <v>644</v>
      </c>
      <c r="F697" t="s">
        <v>55</v>
      </c>
      <c r="H697" t="s">
        <v>63</v>
      </c>
      <c r="I697">
        <v>3</v>
      </c>
    </row>
    <row r="698" spans="1:9" x14ac:dyDescent="0.3">
      <c r="A698" t="s">
        <v>1736</v>
      </c>
      <c r="B698" t="s">
        <v>121</v>
      </c>
      <c r="C698" t="s">
        <v>20</v>
      </c>
      <c r="D698" t="s">
        <v>94</v>
      </c>
      <c r="E698" t="s">
        <v>868</v>
      </c>
      <c r="F698" t="s">
        <v>99</v>
      </c>
      <c r="G698" t="s">
        <v>43</v>
      </c>
      <c r="H698" t="s">
        <v>869</v>
      </c>
      <c r="I698">
        <v>1</v>
      </c>
    </row>
    <row r="699" spans="1:9" x14ac:dyDescent="0.3">
      <c r="A699" t="s">
        <v>1740</v>
      </c>
      <c r="B699" t="s">
        <v>121</v>
      </c>
      <c r="C699" t="s">
        <v>20</v>
      </c>
      <c r="D699" t="s">
        <v>184</v>
      </c>
      <c r="E699" t="s">
        <v>875</v>
      </c>
      <c r="F699" t="s">
        <v>131</v>
      </c>
      <c r="H699" t="s">
        <v>225</v>
      </c>
      <c r="I699">
        <v>3</v>
      </c>
    </row>
    <row r="700" spans="1:9" x14ac:dyDescent="0.3">
      <c r="A700" t="s">
        <v>1901</v>
      </c>
      <c r="B700" t="s">
        <v>121</v>
      </c>
      <c r="C700" t="s">
        <v>20</v>
      </c>
      <c r="F700" t="s">
        <v>272</v>
      </c>
      <c r="H700" t="s">
        <v>145</v>
      </c>
      <c r="I700">
        <v>1</v>
      </c>
    </row>
    <row r="701" spans="1:9" x14ac:dyDescent="0.3">
      <c r="A701" t="s">
        <v>1902</v>
      </c>
      <c r="B701" t="s">
        <v>121</v>
      </c>
      <c r="C701" t="s">
        <v>20</v>
      </c>
      <c r="D701" t="s">
        <v>184</v>
      </c>
      <c r="E701" t="s">
        <v>1190</v>
      </c>
      <c r="F701" t="s">
        <v>131</v>
      </c>
      <c r="I701">
        <v>1</v>
      </c>
    </row>
    <row r="702" spans="1:9" x14ac:dyDescent="0.3">
      <c r="A702" t="s">
        <v>1601</v>
      </c>
      <c r="B702" t="s">
        <v>121</v>
      </c>
      <c r="C702" t="s">
        <v>14</v>
      </c>
      <c r="D702" t="s">
        <v>15</v>
      </c>
      <c r="E702" t="s">
        <v>16</v>
      </c>
      <c r="F702" t="s">
        <v>17</v>
      </c>
      <c r="G702" t="s">
        <v>55</v>
      </c>
      <c r="H702" t="s">
        <v>182</v>
      </c>
      <c r="I702">
        <v>3</v>
      </c>
    </row>
    <row r="703" spans="1:9" x14ac:dyDescent="0.3">
      <c r="A703" t="s">
        <v>1626</v>
      </c>
      <c r="B703" t="s">
        <v>121</v>
      </c>
      <c r="C703" t="s">
        <v>20</v>
      </c>
      <c r="D703" t="s">
        <v>46</v>
      </c>
      <c r="E703" t="s">
        <v>641</v>
      </c>
      <c r="F703" t="s">
        <v>48</v>
      </c>
      <c r="H703" t="s">
        <v>642</v>
      </c>
      <c r="I703">
        <v>2</v>
      </c>
    </row>
    <row r="704" spans="1:9" x14ac:dyDescent="0.3">
      <c r="A704" t="s">
        <v>1903</v>
      </c>
      <c r="B704" t="s">
        <v>121</v>
      </c>
      <c r="C704" t="s">
        <v>20</v>
      </c>
      <c r="D704" t="s">
        <v>109</v>
      </c>
      <c r="E704" t="s">
        <v>1163</v>
      </c>
      <c r="F704" t="s">
        <v>55</v>
      </c>
      <c r="H704" t="s">
        <v>145</v>
      </c>
      <c r="I704">
        <v>2</v>
      </c>
    </row>
    <row r="705" spans="1:9" x14ac:dyDescent="0.3">
      <c r="A705" t="s">
        <v>1904</v>
      </c>
      <c r="B705" t="s">
        <v>121</v>
      </c>
      <c r="C705" t="s">
        <v>20</v>
      </c>
      <c r="D705" t="s">
        <v>298</v>
      </c>
      <c r="E705" t="s">
        <v>1193</v>
      </c>
      <c r="F705" t="s">
        <v>865</v>
      </c>
      <c r="G705" t="s">
        <v>1194</v>
      </c>
      <c r="I705">
        <v>2</v>
      </c>
    </row>
    <row r="706" spans="1:9" x14ac:dyDescent="0.3">
      <c r="A706" t="s">
        <v>1905</v>
      </c>
      <c r="B706" t="s">
        <v>121</v>
      </c>
      <c r="C706" t="s">
        <v>14</v>
      </c>
      <c r="D706" t="s">
        <v>1039</v>
      </c>
      <c r="E706" t="s">
        <v>1196</v>
      </c>
      <c r="F706" t="s">
        <v>176</v>
      </c>
      <c r="H706" t="s">
        <v>296</v>
      </c>
      <c r="I706">
        <v>1</v>
      </c>
    </row>
    <row r="707" spans="1:9" x14ac:dyDescent="0.3">
      <c r="A707" t="s">
        <v>1906</v>
      </c>
      <c r="B707" t="s">
        <v>121</v>
      </c>
      <c r="C707" t="s">
        <v>20</v>
      </c>
      <c r="F707" t="s">
        <v>531</v>
      </c>
      <c r="G707" t="s">
        <v>236</v>
      </c>
      <c r="I707">
        <v>1</v>
      </c>
    </row>
    <row r="708" spans="1:9" x14ac:dyDescent="0.3">
      <c r="A708" t="s">
        <v>1358</v>
      </c>
      <c r="B708" t="s">
        <v>121</v>
      </c>
      <c r="C708" t="s">
        <v>14</v>
      </c>
      <c r="D708" t="s">
        <v>15</v>
      </c>
      <c r="E708" t="s">
        <v>16</v>
      </c>
      <c r="F708" t="s">
        <v>17</v>
      </c>
      <c r="I708">
        <v>9</v>
      </c>
    </row>
    <row r="709" spans="1:9" x14ac:dyDescent="0.3">
      <c r="A709" t="s">
        <v>1907</v>
      </c>
      <c r="B709" t="s">
        <v>121</v>
      </c>
      <c r="C709" t="s">
        <v>14</v>
      </c>
      <c r="D709" t="s">
        <v>276</v>
      </c>
      <c r="E709" t="s">
        <v>1199</v>
      </c>
      <c r="F709" t="s">
        <v>272</v>
      </c>
      <c r="H709" t="s">
        <v>145</v>
      </c>
      <c r="I709">
        <v>2</v>
      </c>
    </row>
    <row r="710" spans="1:9" x14ac:dyDescent="0.3">
      <c r="A710" t="s">
        <v>1908</v>
      </c>
      <c r="B710" t="s">
        <v>121</v>
      </c>
      <c r="C710" t="s">
        <v>20</v>
      </c>
      <c r="F710" t="s">
        <v>131</v>
      </c>
      <c r="H710" t="s">
        <v>227</v>
      </c>
      <c r="I710">
        <v>1</v>
      </c>
    </row>
    <row r="711" spans="1:9" x14ac:dyDescent="0.3">
      <c r="A711" t="s">
        <v>1538</v>
      </c>
      <c r="B711" t="s">
        <v>12</v>
      </c>
      <c r="C711" t="s">
        <v>20</v>
      </c>
      <c r="E711" t="s">
        <v>454</v>
      </c>
      <c r="F711" t="s">
        <v>42</v>
      </c>
      <c r="G711" t="s">
        <v>77</v>
      </c>
      <c r="I711">
        <v>2</v>
      </c>
    </row>
    <row r="712" spans="1:9" x14ac:dyDescent="0.3">
      <c r="A712" t="s">
        <v>1909</v>
      </c>
      <c r="B712" t="s">
        <v>121</v>
      </c>
      <c r="C712" t="s">
        <v>20</v>
      </c>
      <c r="D712" t="s">
        <v>50</v>
      </c>
      <c r="E712" t="s">
        <v>1202</v>
      </c>
      <c r="F712" t="s">
        <v>131</v>
      </c>
      <c r="H712" t="s">
        <v>296</v>
      </c>
      <c r="I712">
        <v>1</v>
      </c>
    </row>
    <row r="713" spans="1:9" x14ac:dyDescent="0.3">
      <c r="A713" t="s">
        <v>1910</v>
      </c>
      <c r="B713" t="s">
        <v>12</v>
      </c>
      <c r="C713" t="s">
        <v>20</v>
      </c>
      <c r="D713" t="s">
        <v>936</v>
      </c>
      <c r="E713" t="s">
        <v>1204</v>
      </c>
      <c r="I713">
        <v>1</v>
      </c>
    </row>
    <row r="714" spans="1:9" x14ac:dyDescent="0.3">
      <c r="A714" t="s">
        <v>1911</v>
      </c>
      <c r="B714" t="s">
        <v>121</v>
      </c>
      <c r="C714" t="s">
        <v>20</v>
      </c>
      <c r="E714" t="s">
        <v>1206</v>
      </c>
      <c r="F714" t="s">
        <v>27</v>
      </c>
      <c r="G714" t="s">
        <v>148</v>
      </c>
      <c r="H714" t="s">
        <v>886</v>
      </c>
      <c r="I714">
        <v>3</v>
      </c>
    </row>
    <row r="715" spans="1:9" x14ac:dyDescent="0.3">
      <c r="A715" t="s">
        <v>1912</v>
      </c>
      <c r="B715" t="s">
        <v>12</v>
      </c>
      <c r="C715" t="s">
        <v>14</v>
      </c>
      <c r="D715" t="s">
        <v>1208</v>
      </c>
      <c r="E715" t="s">
        <v>1209</v>
      </c>
      <c r="F715" t="s">
        <v>164</v>
      </c>
      <c r="H715" t="s">
        <v>552</v>
      </c>
      <c r="I715">
        <v>1</v>
      </c>
    </row>
    <row r="716" spans="1:9" x14ac:dyDescent="0.3">
      <c r="A716" t="s">
        <v>1913</v>
      </c>
      <c r="B716" t="s">
        <v>12</v>
      </c>
      <c r="C716" t="s">
        <v>14</v>
      </c>
      <c r="D716" t="s">
        <v>34</v>
      </c>
      <c r="E716" t="s">
        <v>1211</v>
      </c>
      <c r="F716" t="s">
        <v>52</v>
      </c>
      <c r="H716" t="s">
        <v>1212</v>
      </c>
      <c r="I716">
        <v>1</v>
      </c>
    </row>
    <row r="717" spans="1:9" x14ac:dyDescent="0.3">
      <c r="A717" t="s">
        <v>1914</v>
      </c>
      <c r="B717" t="s">
        <v>12</v>
      </c>
      <c r="C717" t="s">
        <v>14</v>
      </c>
      <c r="D717" t="s">
        <v>34</v>
      </c>
      <c r="E717" t="s">
        <v>1214</v>
      </c>
      <c r="F717" t="s">
        <v>42</v>
      </c>
      <c r="H717" t="s">
        <v>728</v>
      </c>
      <c r="I717">
        <v>1</v>
      </c>
    </row>
    <row r="718" spans="1:9" x14ac:dyDescent="0.3">
      <c r="A718" t="s">
        <v>1915</v>
      </c>
      <c r="B718" t="s">
        <v>121</v>
      </c>
      <c r="C718" t="s">
        <v>20</v>
      </c>
      <c r="F718" t="s">
        <v>164</v>
      </c>
      <c r="H718" t="s">
        <v>1216</v>
      </c>
      <c r="I718">
        <v>1</v>
      </c>
    </row>
    <row r="719" spans="1:9" x14ac:dyDescent="0.3">
      <c r="A719" t="s">
        <v>1916</v>
      </c>
      <c r="B719" t="s">
        <v>121</v>
      </c>
      <c r="C719" t="s">
        <v>20</v>
      </c>
      <c r="E719" t="s">
        <v>1218</v>
      </c>
      <c r="F719" t="s">
        <v>27</v>
      </c>
      <c r="G719" t="s">
        <v>28</v>
      </c>
      <c r="H719" t="s">
        <v>199</v>
      </c>
      <c r="I719">
        <v>1</v>
      </c>
    </row>
    <row r="720" spans="1:9" x14ac:dyDescent="0.3">
      <c r="A720" t="s">
        <v>1561</v>
      </c>
      <c r="B720" t="s">
        <v>12</v>
      </c>
      <c r="C720" t="s">
        <v>20</v>
      </c>
      <c r="D720" t="s">
        <v>147</v>
      </c>
      <c r="E720" t="s">
        <v>316</v>
      </c>
      <c r="F720" t="s">
        <v>27</v>
      </c>
      <c r="G720" t="s">
        <v>102</v>
      </c>
      <c r="I720">
        <v>1</v>
      </c>
    </row>
    <row r="721" spans="1:9" x14ac:dyDescent="0.3">
      <c r="A721" t="s">
        <v>1917</v>
      </c>
      <c r="B721" t="s">
        <v>12</v>
      </c>
      <c r="C721" t="s">
        <v>20</v>
      </c>
      <c r="E721" t="s">
        <v>1220</v>
      </c>
      <c r="I721">
        <v>1</v>
      </c>
    </row>
    <row r="722" spans="1:9" x14ac:dyDescent="0.3">
      <c r="A722" t="s">
        <v>1468</v>
      </c>
      <c r="B722" t="s">
        <v>12</v>
      </c>
      <c r="C722" t="s">
        <v>20</v>
      </c>
      <c r="E722" t="s">
        <v>311</v>
      </c>
      <c r="F722" t="s">
        <v>27</v>
      </c>
      <c r="G722" t="s">
        <v>28</v>
      </c>
      <c r="I722">
        <v>2</v>
      </c>
    </row>
    <row r="723" spans="1:9" x14ac:dyDescent="0.3">
      <c r="A723" t="s">
        <v>1918</v>
      </c>
      <c r="B723" t="s">
        <v>121</v>
      </c>
      <c r="C723" t="s">
        <v>20</v>
      </c>
      <c r="D723" t="s">
        <v>189</v>
      </c>
      <c r="E723" t="s">
        <v>47</v>
      </c>
      <c r="F723" t="s">
        <v>190</v>
      </c>
      <c r="G723" t="s">
        <v>207</v>
      </c>
      <c r="H723" t="s">
        <v>111</v>
      </c>
      <c r="I723">
        <v>1</v>
      </c>
    </row>
    <row r="724" spans="1:9" x14ac:dyDescent="0.3">
      <c r="A724" t="s">
        <v>1919</v>
      </c>
      <c r="B724" t="s">
        <v>121</v>
      </c>
      <c r="C724" t="s">
        <v>20</v>
      </c>
      <c r="F724" t="s">
        <v>1223</v>
      </c>
      <c r="G724" t="s">
        <v>1224</v>
      </c>
      <c r="I724">
        <v>1</v>
      </c>
    </row>
    <row r="725" spans="1:9" x14ac:dyDescent="0.3">
      <c r="A725" t="s">
        <v>1524</v>
      </c>
      <c r="B725" t="s">
        <v>12</v>
      </c>
      <c r="C725" t="s">
        <v>20</v>
      </c>
      <c r="E725" t="s">
        <v>423</v>
      </c>
      <c r="F725" t="s">
        <v>27</v>
      </c>
      <c r="G725" t="s">
        <v>28</v>
      </c>
      <c r="I725">
        <v>2</v>
      </c>
    </row>
    <row r="726" spans="1:9" x14ac:dyDescent="0.3">
      <c r="A726" t="s">
        <v>1920</v>
      </c>
      <c r="B726" t="s">
        <v>121</v>
      </c>
      <c r="C726" t="s">
        <v>14</v>
      </c>
      <c r="D726" t="s">
        <v>1226</v>
      </c>
      <c r="E726" t="s">
        <v>1227</v>
      </c>
      <c r="F726" t="s">
        <v>164</v>
      </c>
      <c r="I726">
        <v>1</v>
      </c>
    </row>
    <row r="727" spans="1:9" x14ac:dyDescent="0.3">
      <c r="A727" t="s">
        <v>1374</v>
      </c>
      <c r="B727" t="s">
        <v>12</v>
      </c>
      <c r="C727" t="s">
        <v>20</v>
      </c>
      <c r="D727" t="s">
        <v>34</v>
      </c>
      <c r="E727" t="s">
        <v>71</v>
      </c>
      <c r="I727">
        <v>3</v>
      </c>
    </row>
    <row r="728" spans="1:9" x14ac:dyDescent="0.3">
      <c r="A728" t="s">
        <v>1921</v>
      </c>
      <c r="B728" t="s">
        <v>12</v>
      </c>
      <c r="C728" t="s">
        <v>20</v>
      </c>
      <c r="E728" t="s">
        <v>1229</v>
      </c>
      <c r="I728">
        <v>1</v>
      </c>
    </row>
    <row r="729" spans="1:9" x14ac:dyDescent="0.3">
      <c r="A729" t="s">
        <v>1922</v>
      </c>
      <c r="B729" t="s">
        <v>12</v>
      </c>
      <c r="C729" t="s">
        <v>20</v>
      </c>
      <c r="D729" t="s">
        <v>147</v>
      </c>
      <c r="E729" t="s">
        <v>1231</v>
      </c>
      <c r="I729">
        <v>1</v>
      </c>
    </row>
    <row r="730" spans="1:9" x14ac:dyDescent="0.3">
      <c r="A730" t="s">
        <v>1923</v>
      </c>
      <c r="B730" t="s">
        <v>121</v>
      </c>
      <c r="C730" t="s">
        <v>20</v>
      </c>
      <c r="D730" t="s">
        <v>147</v>
      </c>
      <c r="E730" t="s">
        <v>1233</v>
      </c>
      <c r="F730" t="s">
        <v>27</v>
      </c>
      <c r="G730" t="s">
        <v>148</v>
      </c>
      <c r="I730">
        <v>2</v>
      </c>
    </row>
    <row r="731" spans="1:9" x14ac:dyDescent="0.3">
      <c r="A731" t="s">
        <v>1646</v>
      </c>
      <c r="B731" t="s">
        <v>121</v>
      </c>
      <c r="C731" t="s">
        <v>20</v>
      </c>
      <c r="E731" t="s">
        <v>678</v>
      </c>
      <c r="F731" t="s">
        <v>27</v>
      </c>
      <c r="G731" t="s">
        <v>28</v>
      </c>
      <c r="I731">
        <v>2</v>
      </c>
    </row>
    <row r="732" spans="1:9" x14ac:dyDescent="0.3">
      <c r="A732" t="s">
        <v>1924</v>
      </c>
      <c r="B732" t="s">
        <v>121</v>
      </c>
      <c r="C732" t="s">
        <v>20</v>
      </c>
      <c r="D732" t="s">
        <v>147</v>
      </c>
      <c r="F732" t="s">
        <v>99</v>
      </c>
      <c r="G732" t="s">
        <v>151</v>
      </c>
      <c r="I732">
        <v>1</v>
      </c>
    </row>
    <row r="733" spans="1:9" x14ac:dyDescent="0.3">
      <c r="A733" t="s">
        <v>1925</v>
      </c>
      <c r="B733" t="s">
        <v>121</v>
      </c>
      <c r="C733" t="s">
        <v>20</v>
      </c>
      <c r="D733" t="s">
        <v>97</v>
      </c>
      <c r="E733" t="s">
        <v>150</v>
      </c>
      <c r="F733" t="s">
        <v>17</v>
      </c>
      <c r="H733" t="s">
        <v>1236</v>
      </c>
      <c r="I733">
        <v>1</v>
      </c>
    </row>
    <row r="734" spans="1:9" x14ac:dyDescent="0.3">
      <c r="A734" t="s">
        <v>1926</v>
      </c>
      <c r="B734" t="s">
        <v>121</v>
      </c>
      <c r="C734" t="s">
        <v>20</v>
      </c>
      <c r="F734" t="s">
        <v>164</v>
      </c>
      <c r="H734" t="s">
        <v>1238</v>
      </c>
      <c r="I734">
        <v>1</v>
      </c>
    </row>
    <row r="735" spans="1:9" x14ac:dyDescent="0.3">
      <c r="A735" t="s">
        <v>1447</v>
      </c>
      <c r="B735" t="s">
        <v>121</v>
      </c>
      <c r="C735" t="s">
        <v>20</v>
      </c>
      <c r="D735" t="s">
        <v>255</v>
      </c>
      <c r="E735" t="s">
        <v>256</v>
      </c>
      <c r="F735" t="s">
        <v>48</v>
      </c>
      <c r="G735" t="s">
        <v>207</v>
      </c>
      <c r="I735">
        <v>2</v>
      </c>
    </row>
    <row r="736" spans="1:9" x14ac:dyDescent="0.3">
      <c r="A736" t="s">
        <v>1927</v>
      </c>
      <c r="B736" t="s">
        <v>121</v>
      </c>
      <c r="C736" t="s">
        <v>20</v>
      </c>
      <c r="D736" t="s">
        <v>1240</v>
      </c>
      <c r="E736" t="s">
        <v>1241</v>
      </c>
      <c r="F736" t="s">
        <v>979</v>
      </c>
      <c r="H736" t="s">
        <v>1242</v>
      </c>
      <c r="I736">
        <v>1</v>
      </c>
    </row>
    <row r="737" spans="1:9" x14ac:dyDescent="0.3">
      <c r="A737" t="s">
        <v>1697</v>
      </c>
      <c r="B737" t="s">
        <v>121</v>
      </c>
      <c r="C737" t="s">
        <v>14</v>
      </c>
      <c r="D737" t="s">
        <v>34</v>
      </c>
      <c r="E737" t="s">
        <v>782</v>
      </c>
      <c r="F737" t="s">
        <v>99</v>
      </c>
      <c r="G737" t="s">
        <v>77</v>
      </c>
      <c r="I737">
        <v>1</v>
      </c>
    </row>
    <row r="738" spans="1:9" x14ac:dyDescent="0.3">
      <c r="A738" t="s">
        <v>1469</v>
      </c>
      <c r="B738" t="s">
        <v>121</v>
      </c>
      <c r="C738" t="s">
        <v>20</v>
      </c>
      <c r="F738" t="s">
        <v>99</v>
      </c>
      <c r="G738" t="s">
        <v>77</v>
      </c>
      <c r="H738" t="s">
        <v>313</v>
      </c>
      <c r="I738">
        <v>2</v>
      </c>
    </row>
    <row r="739" spans="1:9" x14ac:dyDescent="0.3">
      <c r="A739" t="s">
        <v>1928</v>
      </c>
      <c r="B739" t="s">
        <v>121</v>
      </c>
      <c r="C739" t="s">
        <v>14</v>
      </c>
      <c r="F739" t="s">
        <v>52</v>
      </c>
      <c r="H739" t="s">
        <v>583</v>
      </c>
      <c r="I739">
        <v>2</v>
      </c>
    </row>
    <row r="740" spans="1:9" x14ac:dyDescent="0.3">
      <c r="A740" t="s">
        <v>1929</v>
      </c>
      <c r="B740" t="s">
        <v>121</v>
      </c>
      <c r="C740" t="s">
        <v>14</v>
      </c>
      <c r="D740" t="s">
        <v>880</v>
      </c>
      <c r="E740" t="s">
        <v>1245</v>
      </c>
      <c r="F740" t="s">
        <v>52</v>
      </c>
      <c r="I740">
        <v>2</v>
      </c>
    </row>
    <row r="741" spans="1:9" x14ac:dyDescent="0.3">
      <c r="A741" t="s">
        <v>1613</v>
      </c>
      <c r="B741" t="s">
        <v>121</v>
      </c>
      <c r="C741" t="s">
        <v>20</v>
      </c>
      <c r="D741" t="s">
        <v>616</v>
      </c>
      <c r="E741" t="s">
        <v>617</v>
      </c>
      <c r="F741" t="s">
        <v>90</v>
      </c>
      <c r="H741" t="s">
        <v>227</v>
      </c>
      <c r="I741">
        <v>1</v>
      </c>
    </row>
    <row r="742" spans="1:9" x14ac:dyDescent="0.3">
      <c r="A742" t="s">
        <v>1588</v>
      </c>
      <c r="B742" t="s">
        <v>12</v>
      </c>
      <c r="C742" t="s">
        <v>20</v>
      </c>
      <c r="D742" t="s">
        <v>34</v>
      </c>
      <c r="E742" t="s">
        <v>558</v>
      </c>
      <c r="F742" t="s">
        <v>52</v>
      </c>
      <c r="H742" t="s">
        <v>293</v>
      </c>
      <c r="I742">
        <v>2</v>
      </c>
    </row>
    <row r="743" spans="1:9" x14ac:dyDescent="0.3">
      <c r="A743" t="s">
        <v>1911</v>
      </c>
      <c r="B743" t="s">
        <v>121</v>
      </c>
      <c r="C743" t="s">
        <v>20</v>
      </c>
      <c r="E743" t="s">
        <v>1206</v>
      </c>
      <c r="F743" t="s">
        <v>27</v>
      </c>
      <c r="G743" t="s">
        <v>148</v>
      </c>
      <c r="H743" t="s">
        <v>886</v>
      </c>
      <c r="I743">
        <v>1</v>
      </c>
    </row>
    <row r="744" spans="1:9" x14ac:dyDescent="0.3">
      <c r="A744" t="s">
        <v>1930</v>
      </c>
      <c r="B744" t="s">
        <v>121</v>
      </c>
      <c r="C744" t="s">
        <v>20</v>
      </c>
      <c r="D744" t="s">
        <v>147</v>
      </c>
      <c r="E744" t="s">
        <v>316</v>
      </c>
      <c r="F744" t="s">
        <v>99</v>
      </c>
      <c r="G744" t="s">
        <v>151</v>
      </c>
      <c r="H744" t="s">
        <v>1247</v>
      </c>
      <c r="I744">
        <v>1</v>
      </c>
    </row>
    <row r="745" spans="1:9" x14ac:dyDescent="0.3">
      <c r="A745" t="s">
        <v>1601</v>
      </c>
      <c r="B745" t="s">
        <v>121</v>
      </c>
      <c r="C745" t="s">
        <v>14</v>
      </c>
      <c r="D745" t="s">
        <v>15</v>
      </c>
      <c r="E745" t="s">
        <v>16</v>
      </c>
      <c r="F745" t="s">
        <v>17</v>
      </c>
      <c r="G745" t="s">
        <v>55</v>
      </c>
      <c r="H745" t="s">
        <v>182</v>
      </c>
      <c r="I745">
        <v>2</v>
      </c>
    </row>
    <row r="746" spans="1:9" x14ac:dyDescent="0.3">
      <c r="A746" t="s">
        <v>1931</v>
      </c>
      <c r="B746" t="s">
        <v>121</v>
      </c>
      <c r="C746" t="s">
        <v>20</v>
      </c>
      <c r="D746" t="s">
        <v>1249</v>
      </c>
      <c r="E746" t="s">
        <v>1250</v>
      </c>
      <c r="F746" t="s">
        <v>48</v>
      </c>
      <c r="H746" t="s">
        <v>545</v>
      </c>
      <c r="I746">
        <v>1</v>
      </c>
    </row>
    <row r="747" spans="1:9" x14ac:dyDescent="0.3">
      <c r="A747" t="s">
        <v>1932</v>
      </c>
      <c r="B747" t="s">
        <v>121</v>
      </c>
      <c r="C747" t="s">
        <v>20</v>
      </c>
      <c r="E747" t="s">
        <v>1252</v>
      </c>
      <c r="F747" t="s">
        <v>27</v>
      </c>
      <c r="G747" t="s">
        <v>28</v>
      </c>
      <c r="I747">
        <v>1</v>
      </c>
    </row>
    <row r="748" spans="1:9" x14ac:dyDescent="0.3">
      <c r="A748" t="s">
        <v>1933</v>
      </c>
      <c r="B748" t="s">
        <v>12</v>
      </c>
      <c r="C748" t="s">
        <v>20</v>
      </c>
      <c r="D748" t="s">
        <v>410</v>
      </c>
      <c r="E748" t="s">
        <v>206</v>
      </c>
      <c r="I748">
        <v>1</v>
      </c>
    </row>
    <row r="749" spans="1:9" x14ac:dyDescent="0.3">
      <c r="A749" t="s">
        <v>1741</v>
      </c>
      <c r="B749" t="s">
        <v>121</v>
      </c>
      <c r="C749" t="s">
        <v>20</v>
      </c>
      <c r="D749" t="s">
        <v>345</v>
      </c>
      <c r="E749" t="s">
        <v>150</v>
      </c>
      <c r="F749" t="s">
        <v>17</v>
      </c>
      <c r="I749">
        <v>1</v>
      </c>
    </row>
    <row r="750" spans="1:9" x14ac:dyDescent="0.3">
      <c r="A750" t="s">
        <v>1898</v>
      </c>
      <c r="B750" t="s">
        <v>121</v>
      </c>
      <c r="C750" t="s">
        <v>20</v>
      </c>
      <c r="D750" t="s">
        <v>468</v>
      </c>
      <c r="E750" t="s">
        <v>1182</v>
      </c>
      <c r="F750" t="s">
        <v>272</v>
      </c>
      <c r="I750">
        <v>1</v>
      </c>
    </row>
    <row r="751" spans="1:9" x14ac:dyDescent="0.3">
      <c r="A751" t="s">
        <v>1934</v>
      </c>
      <c r="B751" t="s">
        <v>121</v>
      </c>
      <c r="C751" t="s">
        <v>14</v>
      </c>
      <c r="D751" t="s">
        <v>1039</v>
      </c>
      <c r="E751" t="s">
        <v>1040</v>
      </c>
      <c r="F751" t="s">
        <v>176</v>
      </c>
      <c r="H751" t="s">
        <v>611</v>
      </c>
      <c r="I751">
        <v>1</v>
      </c>
    </row>
    <row r="752" spans="1:9" x14ac:dyDescent="0.3">
      <c r="A752" t="s">
        <v>1935</v>
      </c>
      <c r="B752" t="s">
        <v>121</v>
      </c>
      <c r="C752" t="s">
        <v>20</v>
      </c>
      <c r="D752" t="s">
        <v>1256</v>
      </c>
      <c r="E752" t="s">
        <v>1257</v>
      </c>
      <c r="F752" t="s">
        <v>140</v>
      </c>
      <c r="H752" t="s">
        <v>1168</v>
      </c>
      <c r="I752">
        <v>1</v>
      </c>
    </row>
    <row r="753" spans="1:9" x14ac:dyDescent="0.3">
      <c r="A753" t="s">
        <v>1936</v>
      </c>
      <c r="B753" t="s">
        <v>121</v>
      </c>
      <c r="C753" t="s">
        <v>20</v>
      </c>
      <c r="D753" t="s">
        <v>97</v>
      </c>
      <c r="E753" t="s">
        <v>206</v>
      </c>
      <c r="F753" t="s">
        <v>17</v>
      </c>
      <c r="G753" t="s">
        <v>164</v>
      </c>
      <c r="H753" t="s">
        <v>117</v>
      </c>
      <c r="I753">
        <v>2</v>
      </c>
    </row>
    <row r="754" spans="1:9" x14ac:dyDescent="0.3">
      <c r="A754" t="s">
        <v>1937</v>
      </c>
      <c r="B754" t="s">
        <v>12</v>
      </c>
      <c r="C754" t="s">
        <v>14</v>
      </c>
      <c r="D754" t="s">
        <v>301</v>
      </c>
      <c r="E754" t="s">
        <v>1260</v>
      </c>
      <c r="I754">
        <v>1</v>
      </c>
    </row>
    <row r="755" spans="1:9" x14ac:dyDescent="0.3">
      <c r="A755" t="s">
        <v>1938</v>
      </c>
      <c r="B755" t="s">
        <v>121</v>
      </c>
      <c r="C755" t="s">
        <v>20</v>
      </c>
      <c r="D755" t="s">
        <v>147</v>
      </c>
      <c r="E755" t="s">
        <v>495</v>
      </c>
      <c r="F755" t="s">
        <v>27</v>
      </c>
      <c r="G755" t="s">
        <v>148</v>
      </c>
      <c r="I755">
        <v>1</v>
      </c>
    </row>
    <row r="756" spans="1:9" x14ac:dyDescent="0.3">
      <c r="A756" t="s">
        <v>1604</v>
      </c>
      <c r="B756" t="s">
        <v>121</v>
      </c>
      <c r="C756" t="s">
        <v>20</v>
      </c>
      <c r="D756" t="s">
        <v>596</v>
      </c>
      <c r="E756" t="s">
        <v>597</v>
      </c>
      <c r="F756" t="s">
        <v>55</v>
      </c>
      <c r="I756">
        <v>1</v>
      </c>
    </row>
    <row r="757" spans="1:9" x14ac:dyDescent="0.3">
      <c r="A757" t="s">
        <v>1939</v>
      </c>
      <c r="B757" t="s">
        <v>12</v>
      </c>
      <c r="C757" t="s">
        <v>20</v>
      </c>
      <c r="D757" t="s">
        <v>1262</v>
      </c>
      <c r="E757" t="s">
        <v>1263</v>
      </c>
      <c r="F757" t="s">
        <v>27</v>
      </c>
      <c r="G757" t="s">
        <v>28</v>
      </c>
      <c r="H757" t="s">
        <v>379</v>
      </c>
      <c r="I757">
        <v>1</v>
      </c>
    </row>
    <row r="758" spans="1:9" x14ac:dyDescent="0.3">
      <c r="A758" t="s">
        <v>1886</v>
      </c>
      <c r="B758" t="s">
        <v>12</v>
      </c>
      <c r="C758" t="s">
        <v>20</v>
      </c>
      <c r="D758" t="s">
        <v>34</v>
      </c>
      <c r="E758" t="s">
        <v>1160</v>
      </c>
      <c r="H758" t="s">
        <v>1161</v>
      </c>
      <c r="I758">
        <v>2</v>
      </c>
    </row>
    <row r="759" spans="1:9" x14ac:dyDescent="0.3">
      <c r="A759" t="s">
        <v>1940</v>
      </c>
      <c r="B759" t="s">
        <v>12</v>
      </c>
      <c r="C759" t="s">
        <v>20</v>
      </c>
      <c r="D759" t="s">
        <v>97</v>
      </c>
      <c r="E759" t="s">
        <v>206</v>
      </c>
      <c r="I759">
        <v>1</v>
      </c>
    </row>
    <row r="760" spans="1:9" x14ac:dyDescent="0.3">
      <c r="A760" t="s">
        <v>1521</v>
      </c>
      <c r="B760" t="s">
        <v>12</v>
      </c>
      <c r="C760" t="s">
        <v>14</v>
      </c>
      <c r="D760" t="s">
        <v>34</v>
      </c>
      <c r="E760" t="s">
        <v>416</v>
      </c>
      <c r="F760" t="s">
        <v>417</v>
      </c>
      <c r="I760">
        <v>30</v>
      </c>
    </row>
    <row r="761" spans="1:9" x14ac:dyDescent="0.3">
      <c r="A761" t="s">
        <v>1941</v>
      </c>
      <c r="B761" t="s">
        <v>12</v>
      </c>
      <c r="C761" t="s">
        <v>14</v>
      </c>
      <c r="D761" t="s">
        <v>153</v>
      </c>
      <c r="E761" t="s">
        <v>944</v>
      </c>
      <c r="F761" t="s">
        <v>17</v>
      </c>
      <c r="G761" t="s">
        <v>164</v>
      </c>
      <c r="H761" t="s">
        <v>980</v>
      </c>
      <c r="I761">
        <v>1</v>
      </c>
    </row>
    <row r="762" spans="1:9" x14ac:dyDescent="0.3">
      <c r="A762" t="s">
        <v>1593</v>
      </c>
      <c r="B762" t="s">
        <v>12</v>
      </c>
      <c r="C762" t="s">
        <v>20</v>
      </c>
      <c r="D762" t="s">
        <v>109</v>
      </c>
      <c r="E762" t="s">
        <v>569</v>
      </c>
      <c r="F762" t="s">
        <v>131</v>
      </c>
      <c r="G762" t="s">
        <v>86</v>
      </c>
      <c r="I762">
        <v>1</v>
      </c>
    </row>
    <row r="763" spans="1:9" x14ac:dyDescent="0.3">
      <c r="A763" t="s">
        <v>1776</v>
      </c>
      <c r="B763" t="s">
        <v>12</v>
      </c>
      <c r="C763" t="s">
        <v>14</v>
      </c>
      <c r="D763" t="s">
        <v>153</v>
      </c>
      <c r="E763" t="s">
        <v>944</v>
      </c>
      <c r="F763" t="s">
        <v>17</v>
      </c>
      <c r="G763" t="s">
        <v>164</v>
      </c>
      <c r="I763">
        <v>1</v>
      </c>
    </row>
    <row r="764" spans="1:9" x14ac:dyDescent="0.3">
      <c r="A764" t="s">
        <v>1942</v>
      </c>
      <c r="B764" t="s">
        <v>12</v>
      </c>
      <c r="C764" t="s">
        <v>20</v>
      </c>
      <c r="D764" t="s">
        <v>34</v>
      </c>
      <c r="E764" t="s">
        <v>1267</v>
      </c>
      <c r="F764" t="s">
        <v>42</v>
      </c>
      <c r="G764" t="s">
        <v>308</v>
      </c>
      <c r="H764" t="s">
        <v>477</v>
      </c>
      <c r="I764">
        <v>1</v>
      </c>
    </row>
    <row r="765" spans="1:9" x14ac:dyDescent="0.3">
      <c r="A765" t="s">
        <v>1943</v>
      </c>
      <c r="B765" t="s">
        <v>12</v>
      </c>
      <c r="C765" t="s">
        <v>14</v>
      </c>
      <c r="D765" t="s">
        <v>1269</v>
      </c>
      <c r="E765" t="s">
        <v>1270</v>
      </c>
      <c r="F765" t="s">
        <v>48</v>
      </c>
      <c r="I765">
        <v>1</v>
      </c>
    </row>
    <row r="766" spans="1:9" x14ac:dyDescent="0.3">
      <c r="A766" t="s">
        <v>1944</v>
      </c>
      <c r="B766" t="s">
        <v>12</v>
      </c>
      <c r="C766" t="s">
        <v>14</v>
      </c>
      <c r="D766" t="s">
        <v>655</v>
      </c>
      <c r="E766" t="s">
        <v>1272</v>
      </c>
      <c r="F766" t="s">
        <v>164</v>
      </c>
      <c r="H766" t="s">
        <v>1273</v>
      </c>
      <c r="I766">
        <v>1</v>
      </c>
    </row>
    <row r="767" spans="1:9" x14ac:dyDescent="0.3">
      <c r="A767" t="s">
        <v>1945</v>
      </c>
      <c r="B767" t="s">
        <v>12</v>
      </c>
      <c r="C767" t="s">
        <v>20</v>
      </c>
      <c r="D767" t="s">
        <v>1110</v>
      </c>
      <c r="E767" t="s">
        <v>1275</v>
      </c>
      <c r="I767">
        <v>1</v>
      </c>
    </row>
    <row r="768" spans="1:9" x14ac:dyDescent="0.3">
      <c r="A768" t="s">
        <v>1610</v>
      </c>
      <c r="B768" t="s">
        <v>12</v>
      </c>
      <c r="C768" t="s">
        <v>20</v>
      </c>
      <c r="D768" t="s">
        <v>113</v>
      </c>
      <c r="E768" t="s">
        <v>608</v>
      </c>
      <c r="F768" t="s">
        <v>27</v>
      </c>
      <c r="G768" t="s">
        <v>28</v>
      </c>
      <c r="H768" t="s">
        <v>609</v>
      </c>
      <c r="I768">
        <v>1</v>
      </c>
    </row>
    <row r="769" spans="1:9" x14ac:dyDescent="0.3">
      <c r="A769" t="s">
        <v>1946</v>
      </c>
      <c r="B769" t="s">
        <v>12</v>
      </c>
      <c r="C769" t="s">
        <v>20</v>
      </c>
      <c r="D769" t="s">
        <v>468</v>
      </c>
      <c r="E769" t="s">
        <v>1277</v>
      </c>
      <c r="F769" t="s">
        <v>131</v>
      </c>
      <c r="I769">
        <v>1</v>
      </c>
    </row>
    <row r="770" spans="1:9" x14ac:dyDescent="0.3">
      <c r="A770" t="s">
        <v>1947</v>
      </c>
      <c r="B770" t="s">
        <v>12</v>
      </c>
      <c r="C770" t="s">
        <v>20</v>
      </c>
      <c r="D770" t="s">
        <v>34</v>
      </c>
      <c r="E770" t="s">
        <v>1279</v>
      </c>
      <c r="I770">
        <v>1</v>
      </c>
    </row>
    <row r="771" spans="1:9" x14ac:dyDescent="0.3">
      <c r="A771" t="s">
        <v>1948</v>
      </c>
      <c r="B771" t="s">
        <v>121</v>
      </c>
      <c r="C771" t="s">
        <v>20</v>
      </c>
      <c r="D771" t="s">
        <v>97</v>
      </c>
      <c r="E771" t="s">
        <v>1281</v>
      </c>
      <c r="F771" t="s">
        <v>27</v>
      </c>
      <c r="G771" t="s">
        <v>102</v>
      </c>
      <c r="H771" t="s">
        <v>1282</v>
      </c>
      <c r="I771">
        <v>1</v>
      </c>
    </row>
    <row r="772" spans="1:9" x14ac:dyDescent="0.3">
      <c r="A772" t="s">
        <v>1949</v>
      </c>
      <c r="B772" t="s">
        <v>121</v>
      </c>
      <c r="C772" t="s">
        <v>20</v>
      </c>
      <c r="D772" t="s">
        <v>147</v>
      </c>
      <c r="F772" t="s">
        <v>27</v>
      </c>
      <c r="G772" t="s">
        <v>148</v>
      </c>
      <c r="I772">
        <v>1</v>
      </c>
    </row>
    <row r="773" spans="1:9" x14ac:dyDescent="0.3">
      <c r="A773" t="s">
        <v>1950</v>
      </c>
      <c r="B773" t="s">
        <v>121</v>
      </c>
      <c r="C773" t="s">
        <v>20</v>
      </c>
      <c r="D773" t="s">
        <v>34</v>
      </c>
      <c r="E773" t="s">
        <v>1285</v>
      </c>
      <c r="F773" t="s">
        <v>27</v>
      </c>
      <c r="G773" t="s">
        <v>377</v>
      </c>
      <c r="H773" t="s">
        <v>1094</v>
      </c>
      <c r="I773">
        <v>2</v>
      </c>
    </row>
    <row r="774" spans="1:9" x14ac:dyDescent="0.3">
      <c r="A774" t="s">
        <v>1951</v>
      </c>
      <c r="B774" t="s">
        <v>121</v>
      </c>
      <c r="C774" t="s">
        <v>20</v>
      </c>
      <c r="D774" t="s">
        <v>147</v>
      </c>
      <c r="E774" t="s">
        <v>395</v>
      </c>
      <c r="F774" t="s">
        <v>27</v>
      </c>
      <c r="G774" t="s">
        <v>148</v>
      </c>
      <c r="H774" t="s">
        <v>1287</v>
      </c>
      <c r="I774">
        <v>1</v>
      </c>
    </row>
    <row r="775" spans="1:9" x14ac:dyDescent="0.3">
      <c r="A775" t="s">
        <v>1952</v>
      </c>
      <c r="B775" t="s">
        <v>121</v>
      </c>
      <c r="C775" t="s">
        <v>14</v>
      </c>
      <c r="D775" t="s">
        <v>104</v>
      </c>
      <c r="E775" t="s">
        <v>105</v>
      </c>
      <c r="F775" t="s">
        <v>52</v>
      </c>
      <c r="H775" t="s">
        <v>225</v>
      </c>
      <c r="I775">
        <v>1</v>
      </c>
    </row>
    <row r="776" spans="1:9" x14ac:dyDescent="0.3">
      <c r="A776" t="s">
        <v>1953</v>
      </c>
      <c r="B776" t="s">
        <v>121</v>
      </c>
      <c r="C776" t="s">
        <v>20</v>
      </c>
      <c r="F776" t="s">
        <v>27</v>
      </c>
      <c r="G776" t="s">
        <v>28</v>
      </c>
      <c r="H776" t="s">
        <v>202</v>
      </c>
      <c r="I776">
        <v>1</v>
      </c>
    </row>
    <row r="777" spans="1:9" x14ac:dyDescent="0.3">
      <c r="A777" t="s">
        <v>1487</v>
      </c>
      <c r="B777" t="s">
        <v>121</v>
      </c>
      <c r="C777" t="s">
        <v>20</v>
      </c>
      <c r="F777" t="s">
        <v>292</v>
      </c>
      <c r="I777">
        <v>1</v>
      </c>
    </row>
    <row r="778" spans="1:9" x14ac:dyDescent="0.3">
      <c r="A778" t="s">
        <v>1954</v>
      </c>
      <c r="B778" t="s">
        <v>12</v>
      </c>
      <c r="C778" t="s">
        <v>20</v>
      </c>
      <c r="D778" t="s">
        <v>58</v>
      </c>
      <c r="E778" t="s">
        <v>1290</v>
      </c>
      <c r="F778" t="s">
        <v>27</v>
      </c>
      <c r="G778" t="s">
        <v>36</v>
      </c>
      <c r="H778" t="s">
        <v>1077</v>
      </c>
      <c r="I778">
        <v>1</v>
      </c>
    </row>
    <row r="779" spans="1:9" x14ac:dyDescent="0.3">
      <c r="A779" t="s">
        <v>1709</v>
      </c>
      <c r="B779" t="s">
        <v>12</v>
      </c>
      <c r="C779" t="s">
        <v>20</v>
      </c>
      <c r="D779" t="s">
        <v>810</v>
      </c>
      <c r="E779" t="s">
        <v>811</v>
      </c>
      <c r="F779" t="s">
        <v>52</v>
      </c>
      <c r="I779">
        <v>1</v>
      </c>
    </row>
    <row r="780" spans="1:9" x14ac:dyDescent="0.3">
      <c r="A780" t="s">
        <v>1955</v>
      </c>
      <c r="B780" t="s">
        <v>12</v>
      </c>
      <c r="C780" t="s">
        <v>14</v>
      </c>
      <c r="D780" t="s">
        <v>50</v>
      </c>
      <c r="E780" t="s">
        <v>1292</v>
      </c>
      <c r="F780" t="s">
        <v>55</v>
      </c>
      <c r="I780">
        <v>1</v>
      </c>
    </row>
    <row r="781" spans="1:9" x14ac:dyDescent="0.3">
      <c r="A781" t="s">
        <v>1439</v>
      </c>
      <c r="B781" t="s">
        <v>12</v>
      </c>
      <c r="C781" t="s">
        <v>14</v>
      </c>
      <c r="D781" t="s">
        <v>184</v>
      </c>
      <c r="E781" t="s">
        <v>239</v>
      </c>
      <c r="F781" t="s">
        <v>17</v>
      </c>
      <c r="I781">
        <v>2</v>
      </c>
    </row>
    <row r="782" spans="1:9" x14ac:dyDescent="0.3">
      <c r="A782" t="s">
        <v>1956</v>
      </c>
      <c r="B782" t="s">
        <v>12</v>
      </c>
      <c r="C782" t="s">
        <v>14</v>
      </c>
      <c r="D782" t="s">
        <v>153</v>
      </c>
      <c r="E782" t="s">
        <v>1294</v>
      </c>
      <c r="F782" t="s">
        <v>164</v>
      </c>
      <c r="I782">
        <v>1</v>
      </c>
    </row>
    <row r="783" spans="1:9" x14ac:dyDescent="0.3">
      <c r="A783" t="s">
        <v>1430</v>
      </c>
      <c r="B783" t="s">
        <v>12</v>
      </c>
      <c r="C783" t="s">
        <v>20</v>
      </c>
      <c r="D783" t="s">
        <v>219</v>
      </c>
      <c r="E783" t="s">
        <v>220</v>
      </c>
      <c r="F783" t="s">
        <v>27</v>
      </c>
      <c r="G783" t="s">
        <v>28</v>
      </c>
      <c r="I783">
        <v>1</v>
      </c>
    </row>
    <row r="784" spans="1:9" x14ac:dyDescent="0.3">
      <c r="A784" t="s">
        <v>1957</v>
      </c>
      <c r="B784" t="s">
        <v>12</v>
      </c>
      <c r="C784" t="s">
        <v>20</v>
      </c>
      <c r="D784" t="s">
        <v>386</v>
      </c>
      <c r="E784" t="s">
        <v>1296</v>
      </c>
      <c r="F784" t="s">
        <v>55</v>
      </c>
      <c r="H784" t="s">
        <v>343</v>
      </c>
      <c r="I784">
        <v>1</v>
      </c>
    </row>
    <row r="785" spans="1:9" x14ac:dyDescent="0.3">
      <c r="A785" t="s">
        <v>1911</v>
      </c>
      <c r="B785" t="s">
        <v>12</v>
      </c>
      <c r="C785" t="s">
        <v>20</v>
      </c>
      <c r="E785" t="s">
        <v>1206</v>
      </c>
      <c r="F785" t="s">
        <v>27</v>
      </c>
      <c r="G785" t="s">
        <v>148</v>
      </c>
      <c r="H785" t="s">
        <v>886</v>
      </c>
      <c r="I785">
        <v>1</v>
      </c>
    </row>
    <row r="786" spans="1:9" x14ac:dyDescent="0.3">
      <c r="A786" t="s">
        <v>1958</v>
      </c>
      <c r="B786" t="s">
        <v>12</v>
      </c>
      <c r="C786" t="s">
        <v>20</v>
      </c>
      <c r="D786" t="s">
        <v>109</v>
      </c>
      <c r="E786" t="s">
        <v>1298</v>
      </c>
      <c r="F786" t="s">
        <v>131</v>
      </c>
      <c r="G786" t="s">
        <v>86</v>
      </c>
      <c r="I786">
        <v>1</v>
      </c>
    </row>
    <row r="787" spans="1:9" x14ac:dyDescent="0.3">
      <c r="A787" t="s">
        <v>1959</v>
      </c>
      <c r="B787" t="s">
        <v>12</v>
      </c>
      <c r="C787" t="s">
        <v>20</v>
      </c>
      <c r="D787" t="s">
        <v>616</v>
      </c>
      <c r="E787" t="s">
        <v>1300</v>
      </c>
      <c r="H787" t="s">
        <v>296</v>
      </c>
      <c r="I787">
        <v>1</v>
      </c>
    </row>
    <row r="788" spans="1:9" x14ac:dyDescent="0.3">
      <c r="A788" t="s">
        <v>1960</v>
      </c>
      <c r="B788" t="s">
        <v>12</v>
      </c>
      <c r="C788" t="s">
        <v>20</v>
      </c>
      <c r="D788" t="s">
        <v>40</v>
      </c>
      <c r="E788" t="s">
        <v>1302</v>
      </c>
      <c r="F788" t="s">
        <v>90</v>
      </c>
      <c r="I788">
        <v>1</v>
      </c>
    </row>
    <row r="789" spans="1:9" x14ac:dyDescent="0.3">
      <c r="A789" t="s">
        <v>1961</v>
      </c>
      <c r="B789" t="s">
        <v>12</v>
      </c>
      <c r="C789" t="s">
        <v>20</v>
      </c>
      <c r="E789" t="s">
        <v>1304</v>
      </c>
      <c r="F789" t="s">
        <v>27</v>
      </c>
      <c r="G789" t="s">
        <v>28</v>
      </c>
      <c r="H789" t="s">
        <v>1287</v>
      </c>
      <c r="I789">
        <v>1</v>
      </c>
    </row>
    <row r="790" spans="1:9" x14ac:dyDescent="0.3">
      <c r="A790" t="s">
        <v>1962</v>
      </c>
      <c r="B790" t="s">
        <v>12</v>
      </c>
      <c r="C790" t="s">
        <v>14</v>
      </c>
      <c r="D790" t="s">
        <v>15</v>
      </c>
      <c r="E790" t="s">
        <v>706</v>
      </c>
      <c r="F790" t="s">
        <v>42</v>
      </c>
      <c r="G790" t="s">
        <v>86</v>
      </c>
      <c r="H790" t="s">
        <v>323</v>
      </c>
      <c r="I790">
        <v>1</v>
      </c>
    </row>
    <row r="791" spans="1:9" x14ac:dyDescent="0.3">
      <c r="A791" t="s">
        <v>1963</v>
      </c>
      <c r="B791" t="s">
        <v>12</v>
      </c>
      <c r="C791" t="s">
        <v>20</v>
      </c>
      <c r="D791" t="s">
        <v>50</v>
      </c>
      <c r="E791" t="s">
        <v>1307</v>
      </c>
      <c r="F791" t="s">
        <v>52</v>
      </c>
      <c r="H791" t="s">
        <v>1308</v>
      </c>
      <c r="I791">
        <v>1</v>
      </c>
    </row>
    <row r="792" spans="1:9" x14ac:dyDescent="0.3">
      <c r="A792" t="s">
        <v>1526</v>
      </c>
      <c r="B792" t="s">
        <v>12</v>
      </c>
      <c r="C792" t="s">
        <v>14</v>
      </c>
      <c r="D792" t="s">
        <v>34</v>
      </c>
      <c r="E792" t="s">
        <v>428</v>
      </c>
      <c r="F792" t="s">
        <v>52</v>
      </c>
      <c r="I792">
        <v>2</v>
      </c>
    </row>
    <row r="793" spans="1:9" x14ac:dyDescent="0.3">
      <c r="A793" t="s">
        <v>1677</v>
      </c>
      <c r="B793" t="s">
        <v>12</v>
      </c>
      <c r="C793" t="s">
        <v>14</v>
      </c>
      <c r="E793" t="s">
        <v>741</v>
      </c>
      <c r="F793" t="s">
        <v>52</v>
      </c>
      <c r="H793" t="s">
        <v>742</v>
      </c>
      <c r="I793">
        <v>1</v>
      </c>
    </row>
    <row r="794" spans="1:9" x14ac:dyDescent="0.3">
      <c r="A794" t="s">
        <v>1964</v>
      </c>
      <c r="B794" t="s">
        <v>12</v>
      </c>
      <c r="C794" t="s">
        <v>20</v>
      </c>
      <c r="D794" t="s">
        <v>1012</v>
      </c>
      <c r="E794" t="s">
        <v>1310</v>
      </c>
      <c r="F794" t="s">
        <v>131</v>
      </c>
      <c r="H794" t="s">
        <v>225</v>
      </c>
      <c r="I794">
        <v>5</v>
      </c>
    </row>
    <row r="795" spans="1:9" x14ac:dyDescent="0.3">
      <c r="A795" t="s">
        <v>1965</v>
      </c>
      <c r="B795" t="s">
        <v>12</v>
      </c>
      <c r="C795" t="s">
        <v>20</v>
      </c>
      <c r="D795" t="s">
        <v>184</v>
      </c>
      <c r="E795" t="s">
        <v>1312</v>
      </c>
      <c r="F795" t="s">
        <v>52</v>
      </c>
      <c r="I795">
        <v>1</v>
      </c>
    </row>
    <row r="796" spans="1:9" x14ac:dyDescent="0.3">
      <c r="A796" t="s">
        <v>1966</v>
      </c>
      <c r="B796" t="s">
        <v>12</v>
      </c>
      <c r="C796" t="s">
        <v>20</v>
      </c>
      <c r="D796" t="s">
        <v>94</v>
      </c>
      <c r="E796" t="s">
        <v>1314</v>
      </c>
      <c r="F796" t="s">
        <v>319</v>
      </c>
      <c r="H796" t="s">
        <v>56</v>
      </c>
      <c r="I796">
        <v>1</v>
      </c>
    </row>
    <row r="797" spans="1:9" x14ac:dyDescent="0.3">
      <c r="A797" t="s">
        <v>1967</v>
      </c>
      <c r="B797" t="s">
        <v>12</v>
      </c>
      <c r="C797" t="s">
        <v>20</v>
      </c>
      <c r="D797" t="s">
        <v>1316</v>
      </c>
      <c r="E797" t="s">
        <v>1317</v>
      </c>
      <c r="F797" t="s">
        <v>42</v>
      </c>
      <c r="G797" t="s">
        <v>77</v>
      </c>
      <c r="H797" t="s">
        <v>491</v>
      </c>
      <c r="I797">
        <v>1</v>
      </c>
    </row>
    <row r="798" spans="1:9" x14ac:dyDescent="0.3">
      <c r="A798" t="s">
        <v>1590</v>
      </c>
      <c r="B798" t="s">
        <v>12</v>
      </c>
      <c r="C798" t="s">
        <v>20</v>
      </c>
      <c r="D798" t="s">
        <v>529</v>
      </c>
      <c r="E798" t="s">
        <v>562</v>
      </c>
      <c r="I798">
        <v>1</v>
      </c>
    </row>
    <row r="799" spans="1:9" x14ac:dyDescent="0.3">
      <c r="A799" t="s">
        <v>1968</v>
      </c>
      <c r="B799" t="s">
        <v>12</v>
      </c>
      <c r="C799" t="s">
        <v>20</v>
      </c>
      <c r="D799" t="s">
        <v>109</v>
      </c>
      <c r="E799" t="s">
        <v>1319</v>
      </c>
      <c r="I799">
        <v>1</v>
      </c>
    </row>
    <row r="800" spans="1:9" x14ac:dyDescent="0.3">
      <c r="A800" t="s">
        <v>1969</v>
      </c>
      <c r="B800" t="s">
        <v>12</v>
      </c>
      <c r="C800" t="s">
        <v>14</v>
      </c>
      <c r="D800" t="s">
        <v>810</v>
      </c>
      <c r="E800" t="s">
        <v>1321</v>
      </c>
      <c r="F800" t="s">
        <v>52</v>
      </c>
      <c r="H800" t="s">
        <v>518</v>
      </c>
      <c r="I800">
        <v>1</v>
      </c>
    </row>
    <row r="801" spans="1:9" x14ac:dyDescent="0.3">
      <c r="A801" t="s">
        <v>1674</v>
      </c>
      <c r="B801" t="s">
        <v>12</v>
      </c>
      <c r="C801" t="s">
        <v>20</v>
      </c>
      <c r="D801" t="s">
        <v>301</v>
      </c>
      <c r="E801" t="s">
        <v>735</v>
      </c>
      <c r="I801">
        <v>2</v>
      </c>
    </row>
    <row r="802" spans="1:9" x14ac:dyDescent="0.3">
      <c r="A802" t="s">
        <v>1497</v>
      </c>
      <c r="B802" t="s">
        <v>12</v>
      </c>
      <c r="C802" t="s">
        <v>20</v>
      </c>
      <c r="E802" t="s">
        <v>370</v>
      </c>
      <c r="F802" t="s">
        <v>27</v>
      </c>
      <c r="G802" t="s">
        <v>28</v>
      </c>
      <c r="I802">
        <v>1</v>
      </c>
    </row>
    <row r="803" spans="1:9" x14ac:dyDescent="0.3">
      <c r="A803" t="s">
        <v>1970</v>
      </c>
      <c r="B803" t="s">
        <v>12</v>
      </c>
      <c r="C803" t="s">
        <v>20</v>
      </c>
      <c r="D803" t="s">
        <v>34</v>
      </c>
      <c r="E803" t="s">
        <v>1323</v>
      </c>
      <c r="F803" t="s">
        <v>27</v>
      </c>
      <c r="G803" t="s">
        <v>28</v>
      </c>
      <c r="H803" t="s">
        <v>199</v>
      </c>
      <c r="I803">
        <v>1</v>
      </c>
    </row>
    <row r="804" spans="1:9" x14ac:dyDescent="0.3">
      <c r="A804" t="s">
        <v>1971</v>
      </c>
      <c r="B804" t="s">
        <v>12</v>
      </c>
      <c r="C804" t="s">
        <v>20</v>
      </c>
      <c r="E804" t="s">
        <v>1325</v>
      </c>
      <c r="H804" t="s">
        <v>1326</v>
      </c>
      <c r="I804">
        <v>1</v>
      </c>
    </row>
    <row r="805" spans="1:9" x14ac:dyDescent="0.3">
      <c r="A805" t="s">
        <v>1972</v>
      </c>
      <c r="B805" t="s">
        <v>12</v>
      </c>
      <c r="C805" t="s">
        <v>20</v>
      </c>
      <c r="D805" t="s">
        <v>1328</v>
      </c>
      <c r="E805" t="s">
        <v>1329</v>
      </c>
      <c r="F805" t="s">
        <v>190</v>
      </c>
      <c r="I805">
        <v>1</v>
      </c>
    </row>
    <row r="806" spans="1:9" x14ac:dyDescent="0.3">
      <c r="A806" t="s">
        <v>1973</v>
      </c>
      <c r="B806" t="s">
        <v>12</v>
      </c>
      <c r="C806" t="s">
        <v>20</v>
      </c>
      <c r="E806" t="s">
        <v>1331</v>
      </c>
      <c r="F806" t="s">
        <v>27</v>
      </c>
      <c r="G806" t="s">
        <v>28</v>
      </c>
      <c r="H806" t="s">
        <v>44</v>
      </c>
      <c r="I806">
        <v>1</v>
      </c>
    </row>
    <row r="807" spans="1:9" x14ac:dyDescent="0.3">
      <c r="A807" t="s">
        <v>1439</v>
      </c>
      <c r="B807" t="s">
        <v>12</v>
      </c>
      <c r="C807" t="s">
        <v>14</v>
      </c>
      <c r="D807" t="s">
        <v>184</v>
      </c>
      <c r="E807" t="s">
        <v>239</v>
      </c>
      <c r="F807" t="s">
        <v>17</v>
      </c>
      <c r="I807">
        <v>1</v>
      </c>
    </row>
    <row r="808" spans="1:9" x14ac:dyDescent="0.3">
      <c r="A808" t="s">
        <v>1530</v>
      </c>
      <c r="B808" t="s">
        <v>12</v>
      </c>
      <c r="C808" t="s">
        <v>20</v>
      </c>
      <c r="D808" t="s">
        <v>34</v>
      </c>
      <c r="E808" t="s">
        <v>436</v>
      </c>
      <c r="F808" t="s">
        <v>55</v>
      </c>
      <c r="I808">
        <v>3</v>
      </c>
    </row>
    <row r="809" spans="1:9" x14ac:dyDescent="0.3">
      <c r="A809" t="s">
        <v>1974</v>
      </c>
      <c r="B809" t="s">
        <v>12</v>
      </c>
      <c r="C809" t="s">
        <v>20</v>
      </c>
      <c r="D809" t="s">
        <v>652</v>
      </c>
      <c r="E809" t="s">
        <v>1333</v>
      </c>
      <c r="I809">
        <v>1</v>
      </c>
    </row>
    <row r="810" spans="1:9" x14ac:dyDescent="0.3">
      <c r="A810" t="s">
        <v>1671</v>
      </c>
      <c r="B810" t="s">
        <v>12</v>
      </c>
      <c r="C810" t="s">
        <v>20</v>
      </c>
      <c r="D810" t="s">
        <v>449</v>
      </c>
      <c r="E810" t="s">
        <v>402</v>
      </c>
      <c r="F810" t="s">
        <v>42</v>
      </c>
      <c r="H810" t="s">
        <v>728</v>
      </c>
      <c r="I810">
        <v>18</v>
      </c>
    </row>
    <row r="811" spans="1:9" x14ac:dyDescent="0.3">
      <c r="A811" t="s">
        <v>1975</v>
      </c>
      <c r="B811" t="s">
        <v>12</v>
      </c>
      <c r="C811" t="s">
        <v>14</v>
      </c>
      <c r="D811" t="s">
        <v>181</v>
      </c>
      <c r="E811" t="s">
        <v>316</v>
      </c>
      <c r="F811" t="s">
        <v>52</v>
      </c>
      <c r="I811">
        <v>1</v>
      </c>
    </row>
    <row r="812" spans="1:9" x14ac:dyDescent="0.3">
      <c r="A812" t="s">
        <v>1976</v>
      </c>
      <c r="B812" t="s">
        <v>12</v>
      </c>
      <c r="C812" t="s">
        <v>14</v>
      </c>
      <c r="D812" t="s">
        <v>810</v>
      </c>
      <c r="E812" t="s">
        <v>1336</v>
      </c>
      <c r="H812" t="s">
        <v>237</v>
      </c>
      <c r="I812">
        <v>1</v>
      </c>
    </row>
    <row r="813" spans="1:9" x14ac:dyDescent="0.3">
      <c r="A813" t="s">
        <v>1373</v>
      </c>
      <c r="B813" t="s">
        <v>12</v>
      </c>
      <c r="C813" t="s">
        <v>20</v>
      </c>
      <c r="D813" t="s">
        <v>34</v>
      </c>
      <c r="E813" t="s">
        <v>69</v>
      </c>
      <c r="F813" t="s">
        <v>27</v>
      </c>
      <c r="H813" t="s">
        <v>29</v>
      </c>
      <c r="I813">
        <v>2</v>
      </c>
    </row>
    <row r="814" spans="1:9" x14ac:dyDescent="0.3">
      <c r="A814" t="s">
        <v>1977</v>
      </c>
      <c r="B814" t="s">
        <v>12</v>
      </c>
      <c r="C814" t="s">
        <v>20</v>
      </c>
      <c r="D814" t="s">
        <v>468</v>
      </c>
      <c r="E814" t="s">
        <v>1338</v>
      </c>
      <c r="F814" t="s">
        <v>272</v>
      </c>
      <c r="H814" t="s">
        <v>443</v>
      </c>
      <c r="I814">
        <v>2</v>
      </c>
    </row>
    <row r="815" spans="1:9" x14ac:dyDescent="0.3">
      <c r="A815" t="s">
        <v>1978</v>
      </c>
      <c r="B815" t="s">
        <v>12</v>
      </c>
      <c r="C815" t="s">
        <v>20</v>
      </c>
      <c r="E815" t="s">
        <v>1340</v>
      </c>
      <c r="F815" t="s">
        <v>27</v>
      </c>
      <c r="G815" t="s">
        <v>28</v>
      </c>
      <c r="H815" t="s">
        <v>1142</v>
      </c>
      <c r="I815">
        <v>1</v>
      </c>
    </row>
    <row r="816" spans="1:9" x14ac:dyDescent="0.3">
      <c r="A816" t="s">
        <v>1979</v>
      </c>
      <c r="B816" t="s">
        <v>12</v>
      </c>
      <c r="C816" t="s">
        <v>20</v>
      </c>
      <c r="D816" t="s">
        <v>1342</v>
      </c>
      <c r="E816" t="s">
        <v>1343</v>
      </c>
      <c r="F816" t="s">
        <v>90</v>
      </c>
      <c r="G816" t="s">
        <v>1344</v>
      </c>
      <c r="H816" t="s">
        <v>763</v>
      </c>
      <c r="I816">
        <v>1</v>
      </c>
    </row>
    <row r="817" spans="1:9" x14ac:dyDescent="0.3">
      <c r="A817" t="s">
        <v>1980</v>
      </c>
      <c r="B817" t="s">
        <v>12</v>
      </c>
      <c r="C817" t="s">
        <v>14</v>
      </c>
      <c r="D817" t="s">
        <v>46</v>
      </c>
      <c r="E817" t="s">
        <v>47</v>
      </c>
      <c r="F817" t="s">
        <v>48</v>
      </c>
      <c r="I817">
        <v>1</v>
      </c>
    </row>
    <row r="818" spans="1:9" x14ac:dyDescent="0.3">
      <c r="A818" t="s">
        <v>1435</v>
      </c>
      <c r="B818" t="s">
        <v>12</v>
      </c>
      <c r="C818" t="s">
        <v>14</v>
      </c>
      <c r="D818" t="s">
        <v>15</v>
      </c>
      <c r="E818" t="s">
        <v>16</v>
      </c>
      <c r="F818" t="s">
        <v>17</v>
      </c>
      <c r="H818" t="s">
        <v>231</v>
      </c>
      <c r="I818">
        <v>1</v>
      </c>
    </row>
    <row r="819" spans="1:9" x14ac:dyDescent="0.3">
      <c r="A819" t="s">
        <v>1650</v>
      </c>
      <c r="B819" t="s">
        <v>12</v>
      </c>
      <c r="C819" t="s">
        <v>14</v>
      </c>
      <c r="D819" t="s">
        <v>15</v>
      </c>
      <c r="E819" t="s">
        <v>687</v>
      </c>
      <c r="F819" t="s">
        <v>52</v>
      </c>
      <c r="I819">
        <v>1</v>
      </c>
    </row>
    <row r="820" spans="1:9" x14ac:dyDescent="0.3">
      <c r="A820" t="s">
        <v>1858</v>
      </c>
      <c r="B820" t="s">
        <v>12</v>
      </c>
      <c r="C820" t="s">
        <v>20</v>
      </c>
      <c r="E820" t="s">
        <v>1102</v>
      </c>
      <c r="F820" t="s">
        <v>99</v>
      </c>
      <c r="G820" t="s">
        <v>77</v>
      </c>
      <c r="I820">
        <v>2</v>
      </c>
    </row>
    <row r="821" spans="1:9" x14ac:dyDescent="0.3">
      <c r="A821" t="s">
        <v>1358</v>
      </c>
      <c r="B821" t="s">
        <v>12</v>
      </c>
      <c r="C821" t="s">
        <v>14</v>
      </c>
      <c r="D821" t="s">
        <v>15</v>
      </c>
      <c r="E821" t="s">
        <v>16</v>
      </c>
      <c r="F821" t="s">
        <v>17</v>
      </c>
      <c r="I821">
        <v>3</v>
      </c>
    </row>
    <row r="822" spans="1:9" x14ac:dyDescent="0.3">
      <c r="A822" t="s">
        <v>1981</v>
      </c>
      <c r="B822" t="s">
        <v>12</v>
      </c>
      <c r="C822" t="s">
        <v>20</v>
      </c>
      <c r="E822" t="s">
        <v>1347</v>
      </c>
      <c r="F822" t="s">
        <v>27</v>
      </c>
      <c r="G822" t="s">
        <v>28</v>
      </c>
      <c r="H822" t="s">
        <v>202</v>
      </c>
      <c r="I822">
        <v>1</v>
      </c>
    </row>
    <row r="823" spans="1:9" x14ac:dyDescent="0.3">
      <c r="A823" t="s">
        <v>1714</v>
      </c>
      <c r="B823" t="s">
        <v>12</v>
      </c>
      <c r="C823" t="s">
        <v>20</v>
      </c>
      <c r="D823" t="s">
        <v>147</v>
      </c>
      <c r="E823" t="s">
        <v>718</v>
      </c>
      <c r="F823" t="s">
        <v>99</v>
      </c>
      <c r="I823">
        <v>3</v>
      </c>
    </row>
    <row r="824" spans="1:9" x14ac:dyDescent="0.3">
      <c r="A824" t="s">
        <v>1672</v>
      </c>
      <c r="B824" t="s">
        <v>12</v>
      </c>
      <c r="C824" t="s">
        <v>20</v>
      </c>
      <c r="D824" t="s">
        <v>34</v>
      </c>
      <c r="E824" t="s">
        <v>730</v>
      </c>
      <c r="H824" t="s">
        <v>258</v>
      </c>
      <c r="I824">
        <v>2</v>
      </c>
    </row>
    <row r="825" spans="1:9" x14ac:dyDescent="0.3">
      <c r="A825" t="s">
        <v>1982</v>
      </c>
      <c r="B825" t="s">
        <v>12</v>
      </c>
      <c r="C825" t="s">
        <v>20</v>
      </c>
      <c r="D825" t="s">
        <v>94</v>
      </c>
      <c r="E825" t="s">
        <v>1349</v>
      </c>
      <c r="I825">
        <v>1</v>
      </c>
    </row>
    <row r="826" spans="1:9" x14ac:dyDescent="0.3">
      <c r="A826" t="s">
        <v>1821</v>
      </c>
      <c r="B826" t="s">
        <v>12</v>
      </c>
      <c r="C826" t="s">
        <v>20</v>
      </c>
      <c r="D826" t="s">
        <v>153</v>
      </c>
      <c r="E826" t="s">
        <v>1029</v>
      </c>
      <c r="F826" t="s">
        <v>42</v>
      </c>
      <c r="G826" t="s">
        <v>77</v>
      </c>
      <c r="H826" t="s">
        <v>898</v>
      </c>
      <c r="I826">
        <v>1</v>
      </c>
    </row>
    <row r="827" spans="1:9" x14ac:dyDescent="0.3">
      <c r="A827" t="s">
        <v>1983</v>
      </c>
      <c r="B827" t="s">
        <v>12</v>
      </c>
      <c r="C827" t="s">
        <v>20</v>
      </c>
      <c r="D827" t="s">
        <v>1351</v>
      </c>
      <c r="E827" t="s">
        <v>1352</v>
      </c>
      <c r="H827" t="s">
        <v>1353</v>
      </c>
      <c r="I827">
        <v>1</v>
      </c>
    </row>
    <row r="828" spans="1:9" x14ac:dyDescent="0.3">
      <c r="A828" t="s">
        <v>1984</v>
      </c>
      <c r="B828" t="s">
        <v>12</v>
      </c>
      <c r="C828" t="s">
        <v>20</v>
      </c>
      <c r="D828" t="s">
        <v>31</v>
      </c>
      <c r="E828" t="s">
        <v>1355</v>
      </c>
      <c r="F828" t="s">
        <v>27</v>
      </c>
      <c r="G828" t="s">
        <v>102</v>
      </c>
      <c r="H828" t="s">
        <v>1356</v>
      </c>
      <c r="I828">
        <v>1</v>
      </c>
    </row>
    <row r="829" spans="1:9" x14ac:dyDescent="0.3">
      <c r="A829" t="s">
        <v>1985</v>
      </c>
    </row>
    <row r="830" spans="1:9" x14ac:dyDescent="0.3">
      <c r="A830" t="s">
        <v>1985</v>
      </c>
    </row>
    <row r="831" spans="1:9" x14ac:dyDescent="0.3">
      <c r="A831" t="s">
        <v>1985</v>
      </c>
    </row>
    <row r="832" spans="1:9" x14ac:dyDescent="0.3">
      <c r="A832" t="s">
        <v>1985</v>
      </c>
    </row>
    <row r="833" spans="1:1" x14ac:dyDescent="0.3">
      <c r="A833" t="s">
        <v>1985</v>
      </c>
    </row>
    <row r="834" spans="1:1" x14ac:dyDescent="0.3">
      <c r="A834" t="s">
        <v>1985</v>
      </c>
    </row>
    <row r="835" spans="1:1" x14ac:dyDescent="0.3">
      <c r="A835" t="s">
        <v>1985</v>
      </c>
    </row>
    <row r="836" spans="1:1" x14ac:dyDescent="0.3">
      <c r="A836" t="s">
        <v>1985</v>
      </c>
    </row>
    <row r="837" spans="1:1" x14ac:dyDescent="0.3">
      <c r="A837" t="s">
        <v>1985</v>
      </c>
    </row>
    <row r="838" spans="1:1" x14ac:dyDescent="0.3">
      <c r="A838" t="s">
        <v>1985</v>
      </c>
    </row>
    <row r="839" spans="1:1" x14ac:dyDescent="0.3">
      <c r="A839" t="s">
        <v>1985</v>
      </c>
    </row>
    <row r="840" spans="1:1" x14ac:dyDescent="0.3">
      <c r="A840" t="s">
        <v>1985</v>
      </c>
    </row>
    <row r="841" spans="1:1" x14ac:dyDescent="0.3">
      <c r="A841" t="s">
        <v>1985</v>
      </c>
    </row>
    <row r="842" spans="1:1" x14ac:dyDescent="0.3">
      <c r="A842" t="s">
        <v>1985</v>
      </c>
    </row>
    <row r="843" spans="1:1" x14ac:dyDescent="0.3">
      <c r="A843" t="s">
        <v>1985</v>
      </c>
    </row>
    <row r="844" spans="1:1" x14ac:dyDescent="0.3">
      <c r="A844" t="s">
        <v>1985</v>
      </c>
    </row>
    <row r="845" spans="1:1" x14ac:dyDescent="0.3">
      <c r="A845" t="s">
        <v>1985</v>
      </c>
    </row>
    <row r="846" spans="1:1" x14ac:dyDescent="0.3">
      <c r="A846" t="s">
        <v>1985</v>
      </c>
    </row>
    <row r="847" spans="1:1" x14ac:dyDescent="0.3">
      <c r="A847" t="s">
        <v>1985</v>
      </c>
    </row>
    <row r="848" spans="1:1" x14ac:dyDescent="0.3">
      <c r="A848" t="s">
        <v>1985</v>
      </c>
    </row>
    <row r="849" spans="1:1" x14ac:dyDescent="0.3">
      <c r="A849" t="s">
        <v>1985</v>
      </c>
    </row>
    <row r="850" spans="1:1" x14ac:dyDescent="0.3">
      <c r="A850" t="s">
        <v>1985</v>
      </c>
    </row>
    <row r="851" spans="1:1" x14ac:dyDescent="0.3">
      <c r="A851" t="s">
        <v>1985</v>
      </c>
    </row>
    <row r="852" spans="1:1" x14ac:dyDescent="0.3">
      <c r="A852" t="s">
        <v>1985</v>
      </c>
    </row>
    <row r="853" spans="1:1" x14ac:dyDescent="0.3">
      <c r="A853" t="s">
        <v>1985</v>
      </c>
    </row>
    <row r="854" spans="1:1" x14ac:dyDescent="0.3">
      <c r="A854" t="s">
        <v>1985</v>
      </c>
    </row>
    <row r="855" spans="1:1" x14ac:dyDescent="0.3">
      <c r="A855" t="s">
        <v>1985</v>
      </c>
    </row>
    <row r="856" spans="1:1" x14ac:dyDescent="0.3">
      <c r="A856" t="s">
        <v>1985</v>
      </c>
    </row>
    <row r="857" spans="1:1" x14ac:dyDescent="0.3">
      <c r="A857" t="s">
        <v>1985</v>
      </c>
    </row>
    <row r="858" spans="1:1" x14ac:dyDescent="0.3">
      <c r="A858" t="s">
        <v>1985</v>
      </c>
    </row>
    <row r="859" spans="1:1" x14ac:dyDescent="0.3">
      <c r="A859" t="s">
        <v>1985</v>
      </c>
    </row>
    <row r="860" spans="1:1" x14ac:dyDescent="0.3">
      <c r="A860" t="s">
        <v>1985</v>
      </c>
    </row>
    <row r="861" spans="1:1" x14ac:dyDescent="0.3">
      <c r="A861" t="s">
        <v>1985</v>
      </c>
    </row>
    <row r="862" spans="1:1" x14ac:dyDescent="0.3">
      <c r="A862" t="s">
        <v>1985</v>
      </c>
    </row>
    <row r="863" spans="1:1" x14ac:dyDescent="0.3">
      <c r="A863" t="s">
        <v>1985</v>
      </c>
    </row>
    <row r="864" spans="1:1" x14ac:dyDescent="0.3">
      <c r="A864" t="s">
        <v>1985</v>
      </c>
    </row>
    <row r="865" spans="1:1" x14ac:dyDescent="0.3">
      <c r="A865" t="s">
        <v>1985</v>
      </c>
    </row>
    <row r="866" spans="1:1" x14ac:dyDescent="0.3">
      <c r="A866" t="s">
        <v>1985</v>
      </c>
    </row>
    <row r="867" spans="1:1" x14ac:dyDescent="0.3">
      <c r="A867" t="s">
        <v>1985</v>
      </c>
    </row>
    <row r="868" spans="1:1" x14ac:dyDescent="0.3">
      <c r="A868" t="s">
        <v>1985</v>
      </c>
    </row>
    <row r="869" spans="1:1" x14ac:dyDescent="0.3">
      <c r="A869" t="s">
        <v>1985</v>
      </c>
    </row>
    <row r="870" spans="1:1" x14ac:dyDescent="0.3">
      <c r="A870" t="s">
        <v>1985</v>
      </c>
    </row>
    <row r="871" spans="1:1" x14ac:dyDescent="0.3">
      <c r="A871" t="s">
        <v>1985</v>
      </c>
    </row>
    <row r="872" spans="1:1" x14ac:dyDescent="0.3">
      <c r="A872" t="s">
        <v>1985</v>
      </c>
    </row>
    <row r="873" spans="1:1" x14ac:dyDescent="0.3">
      <c r="A873" t="s">
        <v>1985</v>
      </c>
    </row>
    <row r="874" spans="1:1" x14ac:dyDescent="0.3">
      <c r="A874" t="s">
        <v>1985</v>
      </c>
    </row>
    <row r="875" spans="1:1" x14ac:dyDescent="0.3">
      <c r="A875" t="s">
        <v>1985</v>
      </c>
    </row>
    <row r="876" spans="1:1" x14ac:dyDescent="0.3">
      <c r="A876" t="s">
        <v>1985</v>
      </c>
    </row>
    <row r="877" spans="1:1" x14ac:dyDescent="0.3">
      <c r="A877" t="s">
        <v>1985</v>
      </c>
    </row>
    <row r="878" spans="1:1" x14ac:dyDescent="0.3">
      <c r="A878" t="s">
        <v>1985</v>
      </c>
    </row>
    <row r="879" spans="1:1" x14ac:dyDescent="0.3">
      <c r="A879" t="s">
        <v>1985</v>
      </c>
    </row>
    <row r="880" spans="1:1" x14ac:dyDescent="0.3">
      <c r="A880" t="s">
        <v>1985</v>
      </c>
    </row>
    <row r="881" spans="1:1" x14ac:dyDescent="0.3">
      <c r="A881" t="s">
        <v>1985</v>
      </c>
    </row>
    <row r="882" spans="1:1" x14ac:dyDescent="0.3">
      <c r="A882" t="s">
        <v>1985</v>
      </c>
    </row>
    <row r="883" spans="1:1" x14ac:dyDescent="0.3">
      <c r="A883" t="s">
        <v>1985</v>
      </c>
    </row>
    <row r="884" spans="1:1" x14ac:dyDescent="0.3">
      <c r="A884" t="s">
        <v>1985</v>
      </c>
    </row>
    <row r="885" spans="1:1" x14ac:dyDescent="0.3">
      <c r="A885" t="s">
        <v>1985</v>
      </c>
    </row>
    <row r="886" spans="1:1" x14ac:dyDescent="0.3">
      <c r="A886" t="s">
        <v>1985</v>
      </c>
    </row>
    <row r="887" spans="1:1" x14ac:dyDescent="0.3">
      <c r="A887" t="s">
        <v>1985</v>
      </c>
    </row>
    <row r="888" spans="1:1" x14ac:dyDescent="0.3">
      <c r="A888" t="s">
        <v>1985</v>
      </c>
    </row>
    <row r="889" spans="1:1" x14ac:dyDescent="0.3">
      <c r="A889" t="s">
        <v>1985</v>
      </c>
    </row>
    <row r="890" spans="1:1" x14ac:dyDescent="0.3">
      <c r="A890" t="s">
        <v>1985</v>
      </c>
    </row>
    <row r="891" spans="1:1" x14ac:dyDescent="0.3">
      <c r="A891" t="s">
        <v>1985</v>
      </c>
    </row>
    <row r="892" spans="1:1" x14ac:dyDescent="0.3">
      <c r="A892" t="s">
        <v>1985</v>
      </c>
    </row>
    <row r="893" spans="1:1" x14ac:dyDescent="0.3">
      <c r="A893" t="s">
        <v>1985</v>
      </c>
    </row>
    <row r="894" spans="1:1" x14ac:dyDescent="0.3">
      <c r="A894" t="s">
        <v>1985</v>
      </c>
    </row>
    <row r="895" spans="1:1" x14ac:dyDescent="0.3">
      <c r="A895" t="s">
        <v>1985</v>
      </c>
    </row>
    <row r="896" spans="1:1" x14ac:dyDescent="0.3">
      <c r="A896" t="s">
        <v>1985</v>
      </c>
    </row>
    <row r="897" spans="1:1" x14ac:dyDescent="0.3">
      <c r="A897" t="s">
        <v>1985</v>
      </c>
    </row>
    <row r="898" spans="1:1" x14ac:dyDescent="0.3">
      <c r="A898" t="s">
        <v>1985</v>
      </c>
    </row>
    <row r="899" spans="1:1" x14ac:dyDescent="0.3">
      <c r="A899" t="s">
        <v>1985</v>
      </c>
    </row>
    <row r="900" spans="1:1" x14ac:dyDescent="0.3">
      <c r="A900" t="s">
        <v>1985</v>
      </c>
    </row>
    <row r="901" spans="1:1" x14ac:dyDescent="0.3">
      <c r="A901" t="s">
        <v>1985</v>
      </c>
    </row>
    <row r="902" spans="1:1" x14ac:dyDescent="0.3">
      <c r="A902" t="s">
        <v>1985</v>
      </c>
    </row>
    <row r="903" spans="1:1" x14ac:dyDescent="0.3">
      <c r="A903" t="s">
        <v>1985</v>
      </c>
    </row>
    <row r="904" spans="1:1" x14ac:dyDescent="0.3">
      <c r="A904" t="s">
        <v>1985</v>
      </c>
    </row>
    <row r="905" spans="1:1" x14ac:dyDescent="0.3">
      <c r="A905" t="s">
        <v>1985</v>
      </c>
    </row>
    <row r="906" spans="1:1" x14ac:dyDescent="0.3">
      <c r="A906" t="s">
        <v>1985</v>
      </c>
    </row>
    <row r="907" spans="1:1" x14ac:dyDescent="0.3">
      <c r="A907" t="s">
        <v>1985</v>
      </c>
    </row>
    <row r="908" spans="1:1" x14ac:dyDescent="0.3">
      <c r="A908" t="s">
        <v>1985</v>
      </c>
    </row>
    <row r="909" spans="1:1" x14ac:dyDescent="0.3">
      <c r="A909" t="s">
        <v>1985</v>
      </c>
    </row>
    <row r="910" spans="1:1" x14ac:dyDescent="0.3">
      <c r="A910" t="s">
        <v>1985</v>
      </c>
    </row>
    <row r="911" spans="1:1" x14ac:dyDescent="0.3">
      <c r="A911" t="s">
        <v>1985</v>
      </c>
    </row>
    <row r="912" spans="1:1" x14ac:dyDescent="0.3">
      <c r="A912" t="s">
        <v>1985</v>
      </c>
    </row>
    <row r="913" spans="1:1" x14ac:dyDescent="0.3">
      <c r="A913" t="s">
        <v>1985</v>
      </c>
    </row>
    <row r="914" spans="1:1" x14ac:dyDescent="0.3">
      <c r="A914" t="s">
        <v>1985</v>
      </c>
    </row>
    <row r="915" spans="1:1" x14ac:dyDescent="0.3">
      <c r="A915" t="s">
        <v>1985</v>
      </c>
    </row>
    <row r="916" spans="1:1" x14ac:dyDescent="0.3">
      <c r="A916" t="s">
        <v>1985</v>
      </c>
    </row>
    <row r="917" spans="1:1" x14ac:dyDescent="0.3">
      <c r="A917" t="s">
        <v>1985</v>
      </c>
    </row>
    <row r="918" spans="1:1" x14ac:dyDescent="0.3">
      <c r="A918" t="s">
        <v>1985</v>
      </c>
    </row>
    <row r="919" spans="1:1" x14ac:dyDescent="0.3">
      <c r="A919" t="s">
        <v>1985</v>
      </c>
    </row>
    <row r="920" spans="1:1" x14ac:dyDescent="0.3">
      <c r="A920" t="s">
        <v>1985</v>
      </c>
    </row>
    <row r="921" spans="1:1" x14ac:dyDescent="0.3">
      <c r="A921" t="s">
        <v>1985</v>
      </c>
    </row>
    <row r="922" spans="1:1" x14ac:dyDescent="0.3">
      <c r="A922" t="s">
        <v>1985</v>
      </c>
    </row>
    <row r="923" spans="1:1" x14ac:dyDescent="0.3">
      <c r="A923" t="s">
        <v>1985</v>
      </c>
    </row>
    <row r="924" spans="1:1" x14ac:dyDescent="0.3">
      <c r="A924" t="s">
        <v>1985</v>
      </c>
    </row>
    <row r="925" spans="1:1" x14ac:dyDescent="0.3">
      <c r="A925" t="s">
        <v>1985</v>
      </c>
    </row>
    <row r="926" spans="1:1" x14ac:dyDescent="0.3">
      <c r="A926" t="s">
        <v>1985</v>
      </c>
    </row>
    <row r="927" spans="1:1" x14ac:dyDescent="0.3">
      <c r="A927" t="s">
        <v>1985</v>
      </c>
    </row>
    <row r="928" spans="1:1" x14ac:dyDescent="0.3">
      <c r="A928" t="s">
        <v>1985</v>
      </c>
    </row>
    <row r="929" spans="1:1" x14ac:dyDescent="0.3">
      <c r="A929" t="s">
        <v>1985</v>
      </c>
    </row>
    <row r="930" spans="1:1" x14ac:dyDescent="0.3">
      <c r="A930" t="s">
        <v>1985</v>
      </c>
    </row>
    <row r="931" spans="1:1" x14ac:dyDescent="0.3">
      <c r="A931" t="s">
        <v>1985</v>
      </c>
    </row>
    <row r="932" spans="1:1" x14ac:dyDescent="0.3">
      <c r="A932" t="s">
        <v>1985</v>
      </c>
    </row>
    <row r="933" spans="1:1" x14ac:dyDescent="0.3">
      <c r="A933" t="s">
        <v>1985</v>
      </c>
    </row>
    <row r="934" spans="1:1" x14ac:dyDescent="0.3">
      <c r="A934" t="s">
        <v>1985</v>
      </c>
    </row>
    <row r="935" spans="1:1" x14ac:dyDescent="0.3">
      <c r="A935" t="s">
        <v>1985</v>
      </c>
    </row>
    <row r="936" spans="1:1" x14ac:dyDescent="0.3">
      <c r="A936" t="s">
        <v>1985</v>
      </c>
    </row>
    <row r="937" spans="1:1" x14ac:dyDescent="0.3">
      <c r="A937" t="s">
        <v>1985</v>
      </c>
    </row>
    <row r="938" spans="1:1" x14ac:dyDescent="0.3">
      <c r="A938" t="s">
        <v>1985</v>
      </c>
    </row>
    <row r="939" spans="1:1" x14ac:dyDescent="0.3">
      <c r="A939" t="s">
        <v>1985</v>
      </c>
    </row>
    <row r="940" spans="1:1" x14ac:dyDescent="0.3">
      <c r="A940" t="s">
        <v>1985</v>
      </c>
    </row>
    <row r="941" spans="1:1" x14ac:dyDescent="0.3">
      <c r="A941" t="s">
        <v>1985</v>
      </c>
    </row>
    <row r="942" spans="1:1" x14ac:dyDescent="0.3">
      <c r="A942" t="s">
        <v>1985</v>
      </c>
    </row>
    <row r="943" spans="1:1" x14ac:dyDescent="0.3">
      <c r="A943" t="s">
        <v>1985</v>
      </c>
    </row>
    <row r="944" spans="1:1" x14ac:dyDescent="0.3">
      <c r="A944" t="s">
        <v>1985</v>
      </c>
    </row>
    <row r="945" spans="1:1" x14ac:dyDescent="0.3">
      <c r="A945" t="s">
        <v>1985</v>
      </c>
    </row>
    <row r="946" spans="1:1" x14ac:dyDescent="0.3">
      <c r="A946" t="s">
        <v>1985</v>
      </c>
    </row>
    <row r="947" spans="1:1" x14ac:dyDescent="0.3">
      <c r="A947" t="s">
        <v>1985</v>
      </c>
    </row>
    <row r="948" spans="1:1" x14ac:dyDescent="0.3">
      <c r="A948" t="s">
        <v>1985</v>
      </c>
    </row>
    <row r="949" spans="1:1" x14ac:dyDescent="0.3">
      <c r="A949" t="s">
        <v>1985</v>
      </c>
    </row>
    <row r="950" spans="1:1" x14ac:dyDescent="0.3">
      <c r="A950" t="s">
        <v>1985</v>
      </c>
    </row>
    <row r="951" spans="1:1" x14ac:dyDescent="0.3">
      <c r="A951" t="s">
        <v>1985</v>
      </c>
    </row>
    <row r="952" spans="1:1" x14ac:dyDescent="0.3">
      <c r="A952" t="s">
        <v>1985</v>
      </c>
    </row>
    <row r="953" spans="1:1" x14ac:dyDescent="0.3">
      <c r="A953" t="s">
        <v>1985</v>
      </c>
    </row>
    <row r="954" spans="1:1" x14ac:dyDescent="0.3">
      <c r="A954" t="s">
        <v>1985</v>
      </c>
    </row>
    <row r="955" spans="1:1" x14ac:dyDescent="0.3">
      <c r="A955" t="s">
        <v>1985</v>
      </c>
    </row>
    <row r="956" spans="1:1" x14ac:dyDescent="0.3">
      <c r="A956" t="s">
        <v>1985</v>
      </c>
    </row>
    <row r="957" spans="1:1" x14ac:dyDescent="0.3">
      <c r="A957" t="s">
        <v>1985</v>
      </c>
    </row>
    <row r="958" spans="1:1" x14ac:dyDescent="0.3">
      <c r="A958" t="s">
        <v>1985</v>
      </c>
    </row>
    <row r="959" spans="1:1" x14ac:dyDescent="0.3">
      <c r="A959" t="s">
        <v>1985</v>
      </c>
    </row>
    <row r="960" spans="1:1" x14ac:dyDescent="0.3">
      <c r="A960" t="s">
        <v>1985</v>
      </c>
    </row>
    <row r="961" spans="1:1" x14ac:dyDescent="0.3">
      <c r="A961" t="s">
        <v>1985</v>
      </c>
    </row>
    <row r="962" spans="1:1" x14ac:dyDescent="0.3">
      <c r="A962" t="s">
        <v>1985</v>
      </c>
    </row>
    <row r="963" spans="1:1" x14ac:dyDescent="0.3">
      <c r="A963" t="s">
        <v>1985</v>
      </c>
    </row>
    <row r="964" spans="1:1" x14ac:dyDescent="0.3">
      <c r="A964" t="s">
        <v>1985</v>
      </c>
    </row>
    <row r="965" spans="1:1" x14ac:dyDescent="0.3">
      <c r="A965" t="s">
        <v>1985</v>
      </c>
    </row>
    <row r="966" spans="1:1" x14ac:dyDescent="0.3">
      <c r="A966" t="s">
        <v>1985</v>
      </c>
    </row>
    <row r="967" spans="1:1" x14ac:dyDescent="0.3">
      <c r="A967" t="s">
        <v>1985</v>
      </c>
    </row>
    <row r="968" spans="1:1" x14ac:dyDescent="0.3">
      <c r="A968" t="s">
        <v>1985</v>
      </c>
    </row>
    <row r="969" spans="1:1" x14ac:dyDescent="0.3">
      <c r="A969" t="s">
        <v>1985</v>
      </c>
    </row>
    <row r="970" spans="1:1" x14ac:dyDescent="0.3">
      <c r="A970" t="s">
        <v>1985</v>
      </c>
    </row>
    <row r="971" spans="1:1" x14ac:dyDescent="0.3">
      <c r="A971" t="s">
        <v>1985</v>
      </c>
    </row>
    <row r="972" spans="1:1" x14ac:dyDescent="0.3">
      <c r="A972" t="s">
        <v>1985</v>
      </c>
    </row>
    <row r="973" spans="1:1" x14ac:dyDescent="0.3">
      <c r="A973" t="s">
        <v>1985</v>
      </c>
    </row>
    <row r="974" spans="1:1" x14ac:dyDescent="0.3">
      <c r="A974" t="s">
        <v>1985</v>
      </c>
    </row>
    <row r="975" spans="1:1" x14ac:dyDescent="0.3">
      <c r="A975" t="s">
        <v>1985</v>
      </c>
    </row>
    <row r="976" spans="1:1" x14ac:dyDescent="0.3">
      <c r="A976" t="s">
        <v>1985</v>
      </c>
    </row>
    <row r="977" spans="1:1" x14ac:dyDescent="0.3">
      <c r="A977" t="s">
        <v>1985</v>
      </c>
    </row>
    <row r="978" spans="1:1" x14ac:dyDescent="0.3">
      <c r="A978" t="s">
        <v>1985</v>
      </c>
    </row>
    <row r="979" spans="1:1" x14ac:dyDescent="0.3">
      <c r="A979" t="s">
        <v>1985</v>
      </c>
    </row>
    <row r="980" spans="1:1" x14ac:dyDescent="0.3">
      <c r="A980" t="s">
        <v>1985</v>
      </c>
    </row>
    <row r="981" spans="1:1" x14ac:dyDescent="0.3">
      <c r="A981" t="s">
        <v>1985</v>
      </c>
    </row>
    <row r="982" spans="1:1" x14ac:dyDescent="0.3">
      <c r="A982" t="s">
        <v>1985</v>
      </c>
    </row>
    <row r="983" spans="1:1" x14ac:dyDescent="0.3">
      <c r="A983" t="s">
        <v>1985</v>
      </c>
    </row>
    <row r="984" spans="1:1" x14ac:dyDescent="0.3">
      <c r="A984" t="s">
        <v>1985</v>
      </c>
    </row>
    <row r="985" spans="1:1" x14ac:dyDescent="0.3">
      <c r="A985" t="s">
        <v>1985</v>
      </c>
    </row>
    <row r="986" spans="1:1" x14ac:dyDescent="0.3">
      <c r="A986" t="s">
        <v>1985</v>
      </c>
    </row>
    <row r="987" spans="1:1" x14ac:dyDescent="0.3">
      <c r="A987" t="s">
        <v>1985</v>
      </c>
    </row>
    <row r="988" spans="1:1" x14ac:dyDescent="0.3">
      <c r="A988" t="s">
        <v>1985</v>
      </c>
    </row>
    <row r="989" spans="1:1" x14ac:dyDescent="0.3">
      <c r="A989" t="s">
        <v>1985</v>
      </c>
    </row>
    <row r="990" spans="1:1" x14ac:dyDescent="0.3">
      <c r="A990" t="s">
        <v>1985</v>
      </c>
    </row>
    <row r="991" spans="1:1" x14ac:dyDescent="0.3">
      <c r="A991" t="s">
        <v>1985</v>
      </c>
    </row>
    <row r="992" spans="1:1" x14ac:dyDescent="0.3">
      <c r="A992" t="s">
        <v>1985</v>
      </c>
    </row>
    <row r="993" spans="1:1" x14ac:dyDescent="0.3">
      <c r="A993" t="s">
        <v>1985</v>
      </c>
    </row>
    <row r="994" spans="1:1" x14ac:dyDescent="0.3">
      <c r="A994" t="s">
        <v>1985</v>
      </c>
    </row>
    <row r="995" spans="1:1" x14ac:dyDescent="0.3">
      <c r="A995" t="s">
        <v>1985</v>
      </c>
    </row>
    <row r="996" spans="1:1" x14ac:dyDescent="0.3">
      <c r="A996" t="s">
        <v>1985</v>
      </c>
    </row>
    <row r="997" spans="1:1" x14ac:dyDescent="0.3">
      <c r="A997" t="s">
        <v>1985</v>
      </c>
    </row>
    <row r="998" spans="1:1" x14ac:dyDescent="0.3">
      <c r="A998" t="s">
        <v>1985</v>
      </c>
    </row>
    <row r="999" spans="1:1" x14ac:dyDescent="0.3">
      <c r="A999" t="s">
        <v>1985</v>
      </c>
    </row>
    <row r="1000" spans="1:1" x14ac:dyDescent="0.3">
      <c r="A1000" t="s">
        <v>1985</v>
      </c>
    </row>
    <row r="1001" spans="1:1" x14ac:dyDescent="0.3">
      <c r="A1001" t="s">
        <v>1985</v>
      </c>
    </row>
    <row r="1002" spans="1:1" x14ac:dyDescent="0.3">
      <c r="A1002" t="s">
        <v>1985</v>
      </c>
    </row>
    <row r="1003" spans="1:1" x14ac:dyDescent="0.3">
      <c r="A1003" t="s">
        <v>1985</v>
      </c>
    </row>
    <row r="1004" spans="1:1" x14ac:dyDescent="0.3">
      <c r="A1004" t="s">
        <v>1985</v>
      </c>
    </row>
    <row r="1005" spans="1:1" x14ac:dyDescent="0.3">
      <c r="A1005" t="s">
        <v>1985</v>
      </c>
    </row>
    <row r="1006" spans="1:1" x14ac:dyDescent="0.3">
      <c r="A1006" t="s">
        <v>1985</v>
      </c>
    </row>
    <row r="1007" spans="1:1" x14ac:dyDescent="0.3">
      <c r="A1007" t="s">
        <v>1985</v>
      </c>
    </row>
    <row r="1008" spans="1:1" x14ac:dyDescent="0.3">
      <c r="A1008" t="s">
        <v>1985</v>
      </c>
    </row>
    <row r="1009" spans="1:1" x14ac:dyDescent="0.3">
      <c r="A1009" t="s">
        <v>1985</v>
      </c>
    </row>
    <row r="1010" spans="1:1" x14ac:dyDescent="0.3">
      <c r="A1010" t="s">
        <v>1985</v>
      </c>
    </row>
    <row r="1011" spans="1:1" x14ac:dyDescent="0.3">
      <c r="A1011" t="s">
        <v>1985</v>
      </c>
    </row>
    <row r="1012" spans="1:1" x14ac:dyDescent="0.3">
      <c r="A1012" t="s">
        <v>1985</v>
      </c>
    </row>
    <row r="1013" spans="1:1" x14ac:dyDescent="0.3">
      <c r="A1013" t="s">
        <v>1985</v>
      </c>
    </row>
    <row r="1014" spans="1:1" x14ac:dyDescent="0.3">
      <c r="A1014" t="s">
        <v>1985</v>
      </c>
    </row>
    <row r="1015" spans="1:1" x14ac:dyDescent="0.3">
      <c r="A1015" t="s">
        <v>1985</v>
      </c>
    </row>
    <row r="1016" spans="1:1" x14ac:dyDescent="0.3">
      <c r="A1016" t="s">
        <v>1985</v>
      </c>
    </row>
    <row r="1017" spans="1:1" x14ac:dyDescent="0.3">
      <c r="A1017" t="s">
        <v>1985</v>
      </c>
    </row>
    <row r="1018" spans="1:1" x14ac:dyDescent="0.3">
      <c r="A1018" t="s">
        <v>1985</v>
      </c>
    </row>
    <row r="1019" spans="1:1" x14ac:dyDescent="0.3">
      <c r="A1019" t="s">
        <v>1985</v>
      </c>
    </row>
    <row r="1020" spans="1:1" x14ac:dyDescent="0.3">
      <c r="A1020" t="s">
        <v>1985</v>
      </c>
    </row>
    <row r="1021" spans="1:1" x14ac:dyDescent="0.3">
      <c r="A1021" t="s">
        <v>1985</v>
      </c>
    </row>
    <row r="1022" spans="1:1" x14ac:dyDescent="0.3">
      <c r="A1022" t="s">
        <v>1985</v>
      </c>
    </row>
    <row r="1023" spans="1:1" x14ac:dyDescent="0.3">
      <c r="A1023" t="s">
        <v>1985</v>
      </c>
    </row>
    <row r="1024" spans="1:1" x14ac:dyDescent="0.3">
      <c r="A1024" t="s">
        <v>1985</v>
      </c>
    </row>
    <row r="1025" spans="1:1" x14ac:dyDescent="0.3">
      <c r="A1025" t="s">
        <v>1985</v>
      </c>
    </row>
    <row r="1026" spans="1:1" x14ac:dyDescent="0.3">
      <c r="A1026" t="s">
        <v>1985</v>
      </c>
    </row>
    <row r="1027" spans="1:1" x14ac:dyDescent="0.3">
      <c r="A1027" t="s">
        <v>1985</v>
      </c>
    </row>
    <row r="1028" spans="1:1" x14ac:dyDescent="0.3">
      <c r="A1028" t="s">
        <v>1985</v>
      </c>
    </row>
    <row r="1029" spans="1:1" x14ac:dyDescent="0.3">
      <c r="A1029" t="s">
        <v>1985</v>
      </c>
    </row>
    <row r="1030" spans="1:1" x14ac:dyDescent="0.3">
      <c r="A1030" t="s">
        <v>1985</v>
      </c>
    </row>
    <row r="1031" spans="1:1" x14ac:dyDescent="0.3">
      <c r="A1031" t="s">
        <v>1985</v>
      </c>
    </row>
    <row r="1032" spans="1:1" x14ac:dyDescent="0.3">
      <c r="A1032" t="s">
        <v>1985</v>
      </c>
    </row>
    <row r="1033" spans="1:1" x14ac:dyDescent="0.3">
      <c r="A1033" t="s">
        <v>1985</v>
      </c>
    </row>
    <row r="1034" spans="1:1" x14ac:dyDescent="0.3">
      <c r="A1034" t="s">
        <v>1985</v>
      </c>
    </row>
    <row r="1035" spans="1:1" x14ac:dyDescent="0.3">
      <c r="A1035" t="s">
        <v>1985</v>
      </c>
    </row>
    <row r="1036" spans="1:1" x14ac:dyDescent="0.3">
      <c r="A1036" t="s">
        <v>1985</v>
      </c>
    </row>
    <row r="1037" spans="1:1" x14ac:dyDescent="0.3">
      <c r="A1037" t="s">
        <v>1985</v>
      </c>
    </row>
    <row r="1038" spans="1:1" x14ac:dyDescent="0.3">
      <c r="A1038" t="s">
        <v>1985</v>
      </c>
    </row>
    <row r="1039" spans="1:1" x14ac:dyDescent="0.3">
      <c r="A1039" t="s">
        <v>1985</v>
      </c>
    </row>
    <row r="1040" spans="1:1" x14ac:dyDescent="0.3">
      <c r="A1040" t="s">
        <v>1985</v>
      </c>
    </row>
    <row r="1041" spans="1:1" x14ac:dyDescent="0.3">
      <c r="A1041" t="s">
        <v>1985</v>
      </c>
    </row>
    <row r="1042" spans="1:1" x14ac:dyDescent="0.3">
      <c r="A1042" t="s">
        <v>1985</v>
      </c>
    </row>
    <row r="1043" spans="1:1" x14ac:dyDescent="0.3">
      <c r="A1043" t="s">
        <v>1985</v>
      </c>
    </row>
    <row r="1044" spans="1:1" x14ac:dyDescent="0.3">
      <c r="A1044" t="s">
        <v>1985</v>
      </c>
    </row>
    <row r="1045" spans="1:1" x14ac:dyDescent="0.3">
      <c r="A1045" t="s">
        <v>1985</v>
      </c>
    </row>
    <row r="1046" spans="1:1" x14ac:dyDescent="0.3">
      <c r="A1046" t="s">
        <v>1985</v>
      </c>
    </row>
    <row r="1047" spans="1:1" x14ac:dyDescent="0.3">
      <c r="A1047" t="s">
        <v>1985</v>
      </c>
    </row>
    <row r="1048" spans="1:1" x14ac:dyDescent="0.3">
      <c r="A1048" t="s">
        <v>1985</v>
      </c>
    </row>
    <row r="1049" spans="1:1" x14ac:dyDescent="0.3">
      <c r="A1049" t="s">
        <v>1985</v>
      </c>
    </row>
    <row r="1050" spans="1:1" x14ac:dyDescent="0.3">
      <c r="A1050" t="s">
        <v>1985</v>
      </c>
    </row>
    <row r="1051" spans="1:1" x14ac:dyDescent="0.3">
      <c r="A1051" t="s">
        <v>1985</v>
      </c>
    </row>
    <row r="1052" spans="1:1" x14ac:dyDescent="0.3">
      <c r="A1052" t="s">
        <v>1985</v>
      </c>
    </row>
    <row r="1053" spans="1:1" x14ac:dyDescent="0.3">
      <c r="A1053" t="s">
        <v>1985</v>
      </c>
    </row>
    <row r="1054" spans="1:1" x14ac:dyDescent="0.3">
      <c r="A1054" t="s">
        <v>1985</v>
      </c>
    </row>
    <row r="1055" spans="1:1" x14ac:dyDescent="0.3">
      <c r="A1055" t="s">
        <v>1985</v>
      </c>
    </row>
    <row r="1056" spans="1:1" x14ac:dyDescent="0.3">
      <c r="A1056" t="s">
        <v>1985</v>
      </c>
    </row>
    <row r="1057" spans="1:1" x14ac:dyDescent="0.3">
      <c r="A1057" t="s">
        <v>1985</v>
      </c>
    </row>
    <row r="1058" spans="1:1" x14ac:dyDescent="0.3">
      <c r="A1058" t="s">
        <v>1985</v>
      </c>
    </row>
    <row r="1059" spans="1:1" x14ac:dyDescent="0.3">
      <c r="A1059" t="s">
        <v>1985</v>
      </c>
    </row>
    <row r="1060" spans="1:1" x14ac:dyDescent="0.3">
      <c r="A1060" t="s">
        <v>1985</v>
      </c>
    </row>
    <row r="1061" spans="1:1" x14ac:dyDescent="0.3">
      <c r="A1061" t="s">
        <v>1985</v>
      </c>
    </row>
    <row r="1062" spans="1:1" x14ac:dyDescent="0.3">
      <c r="A1062" t="s">
        <v>1985</v>
      </c>
    </row>
    <row r="1063" spans="1:1" x14ac:dyDescent="0.3">
      <c r="A1063" t="s">
        <v>1985</v>
      </c>
    </row>
    <row r="1064" spans="1:1" x14ac:dyDescent="0.3">
      <c r="A1064" t="s">
        <v>1985</v>
      </c>
    </row>
    <row r="1065" spans="1:1" x14ac:dyDescent="0.3">
      <c r="A1065" t="s">
        <v>1985</v>
      </c>
    </row>
    <row r="1066" spans="1:1" x14ac:dyDescent="0.3">
      <c r="A1066" t="s">
        <v>1985</v>
      </c>
    </row>
    <row r="1067" spans="1:1" x14ac:dyDescent="0.3">
      <c r="A1067" t="s">
        <v>1985</v>
      </c>
    </row>
    <row r="1068" spans="1:1" x14ac:dyDescent="0.3">
      <c r="A1068" t="s">
        <v>1985</v>
      </c>
    </row>
    <row r="1069" spans="1:1" x14ac:dyDescent="0.3">
      <c r="A1069" t="s">
        <v>1985</v>
      </c>
    </row>
    <row r="1070" spans="1:1" x14ac:dyDescent="0.3">
      <c r="A1070" t="s">
        <v>1985</v>
      </c>
    </row>
    <row r="1071" spans="1:1" x14ac:dyDescent="0.3">
      <c r="A1071" t="s">
        <v>1985</v>
      </c>
    </row>
    <row r="1072" spans="1:1" x14ac:dyDescent="0.3">
      <c r="A1072" t="s">
        <v>1985</v>
      </c>
    </row>
    <row r="1073" spans="1:1" x14ac:dyDescent="0.3">
      <c r="A1073" t="s">
        <v>1985</v>
      </c>
    </row>
    <row r="1074" spans="1:1" x14ac:dyDescent="0.3">
      <c r="A1074" t="s">
        <v>1985</v>
      </c>
    </row>
    <row r="1075" spans="1:1" x14ac:dyDescent="0.3">
      <c r="A1075" t="s">
        <v>1985</v>
      </c>
    </row>
    <row r="1076" spans="1:1" x14ac:dyDescent="0.3">
      <c r="A1076" t="s">
        <v>1985</v>
      </c>
    </row>
    <row r="1077" spans="1:1" x14ac:dyDescent="0.3">
      <c r="A1077" t="s">
        <v>1985</v>
      </c>
    </row>
    <row r="1078" spans="1:1" x14ac:dyDescent="0.3">
      <c r="A1078" t="s">
        <v>1985</v>
      </c>
    </row>
    <row r="1079" spans="1:1" x14ac:dyDescent="0.3">
      <c r="A1079" t="s">
        <v>1985</v>
      </c>
    </row>
    <row r="1080" spans="1:1" x14ac:dyDescent="0.3">
      <c r="A1080" t="s">
        <v>1985</v>
      </c>
    </row>
    <row r="1081" spans="1:1" x14ac:dyDescent="0.3">
      <c r="A1081" t="s">
        <v>1985</v>
      </c>
    </row>
    <row r="1082" spans="1:1" x14ac:dyDescent="0.3">
      <c r="A1082" t="s">
        <v>1985</v>
      </c>
    </row>
    <row r="1083" spans="1:1" x14ac:dyDescent="0.3">
      <c r="A1083" t="s">
        <v>1985</v>
      </c>
    </row>
    <row r="1084" spans="1:1" x14ac:dyDescent="0.3">
      <c r="A1084" t="s">
        <v>1985</v>
      </c>
    </row>
    <row r="1085" spans="1:1" x14ac:dyDescent="0.3">
      <c r="A1085" t="s">
        <v>1985</v>
      </c>
    </row>
    <row r="1086" spans="1:1" x14ac:dyDescent="0.3">
      <c r="A1086" t="s">
        <v>1985</v>
      </c>
    </row>
    <row r="1087" spans="1:1" x14ac:dyDescent="0.3">
      <c r="A1087" t="s">
        <v>1985</v>
      </c>
    </row>
    <row r="1088" spans="1:1" x14ac:dyDescent="0.3">
      <c r="A1088" t="s">
        <v>1985</v>
      </c>
    </row>
    <row r="1089" spans="1:1" x14ac:dyDescent="0.3">
      <c r="A1089" t="s">
        <v>1985</v>
      </c>
    </row>
    <row r="1090" spans="1:1" x14ac:dyDescent="0.3">
      <c r="A1090" t="s">
        <v>1985</v>
      </c>
    </row>
    <row r="1091" spans="1:1" x14ac:dyDescent="0.3">
      <c r="A1091" t="s">
        <v>1985</v>
      </c>
    </row>
    <row r="1092" spans="1:1" x14ac:dyDescent="0.3">
      <c r="A1092" t="s">
        <v>1985</v>
      </c>
    </row>
    <row r="1093" spans="1:1" x14ac:dyDescent="0.3">
      <c r="A1093" t="s">
        <v>1985</v>
      </c>
    </row>
    <row r="1094" spans="1:1" x14ac:dyDescent="0.3">
      <c r="A1094" t="s">
        <v>1985</v>
      </c>
    </row>
    <row r="1095" spans="1:1" x14ac:dyDescent="0.3">
      <c r="A1095" t="s">
        <v>1985</v>
      </c>
    </row>
    <row r="1096" spans="1:1" x14ac:dyDescent="0.3">
      <c r="A1096" t="s">
        <v>1985</v>
      </c>
    </row>
    <row r="1097" spans="1:1" x14ac:dyDescent="0.3">
      <c r="A1097" t="s">
        <v>1985</v>
      </c>
    </row>
    <row r="1098" spans="1:1" x14ac:dyDescent="0.3">
      <c r="A1098" t="s">
        <v>1985</v>
      </c>
    </row>
    <row r="1099" spans="1:1" x14ac:dyDescent="0.3">
      <c r="A1099" t="s">
        <v>1985</v>
      </c>
    </row>
    <row r="1100" spans="1:1" x14ac:dyDescent="0.3">
      <c r="A1100" t="s">
        <v>1985</v>
      </c>
    </row>
    <row r="1101" spans="1:1" x14ac:dyDescent="0.3">
      <c r="A1101" t="s">
        <v>1985</v>
      </c>
    </row>
    <row r="1102" spans="1:1" x14ac:dyDescent="0.3">
      <c r="A1102" t="s">
        <v>1985</v>
      </c>
    </row>
    <row r="1103" spans="1:1" x14ac:dyDescent="0.3">
      <c r="A1103" t="s">
        <v>1985</v>
      </c>
    </row>
    <row r="1104" spans="1:1" x14ac:dyDescent="0.3">
      <c r="A1104" t="s">
        <v>1985</v>
      </c>
    </row>
    <row r="1105" spans="1:1" x14ac:dyDescent="0.3">
      <c r="A1105" t="s">
        <v>1985</v>
      </c>
    </row>
    <row r="1106" spans="1:1" x14ac:dyDescent="0.3">
      <c r="A1106" t="s">
        <v>1985</v>
      </c>
    </row>
    <row r="1107" spans="1:1" x14ac:dyDescent="0.3">
      <c r="A1107" t="s">
        <v>1985</v>
      </c>
    </row>
    <row r="1108" spans="1:1" x14ac:dyDescent="0.3">
      <c r="A1108" t="s">
        <v>1985</v>
      </c>
    </row>
    <row r="1109" spans="1:1" x14ac:dyDescent="0.3">
      <c r="A1109" t="s">
        <v>1985</v>
      </c>
    </row>
    <row r="1110" spans="1:1" x14ac:dyDescent="0.3">
      <c r="A1110" t="s">
        <v>1985</v>
      </c>
    </row>
    <row r="1111" spans="1:1" x14ac:dyDescent="0.3">
      <c r="A1111" t="s">
        <v>1985</v>
      </c>
    </row>
    <row r="1112" spans="1:1" x14ac:dyDescent="0.3">
      <c r="A1112" t="s">
        <v>1985</v>
      </c>
    </row>
    <row r="1113" spans="1:1" x14ac:dyDescent="0.3">
      <c r="A1113" t="s">
        <v>1985</v>
      </c>
    </row>
    <row r="1114" spans="1:1" x14ac:dyDescent="0.3">
      <c r="A1114" t="s">
        <v>1985</v>
      </c>
    </row>
    <row r="1115" spans="1:1" x14ac:dyDescent="0.3">
      <c r="A1115" t="s">
        <v>1985</v>
      </c>
    </row>
    <row r="1116" spans="1:1" x14ac:dyDescent="0.3">
      <c r="A1116" t="s">
        <v>1985</v>
      </c>
    </row>
    <row r="1117" spans="1:1" x14ac:dyDescent="0.3">
      <c r="A1117" t="s">
        <v>1985</v>
      </c>
    </row>
    <row r="1118" spans="1:1" x14ac:dyDescent="0.3">
      <c r="A1118" t="s">
        <v>1985</v>
      </c>
    </row>
    <row r="1119" spans="1:1" x14ac:dyDescent="0.3">
      <c r="A1119" t="s">
        <v>1985</v>
      </c>
    </row>
    <row r="1120" spans="1:1" x14ac:dyDescent="0.3">
      <c r="A1120" t="s">
        <v>1985</v>
      </c>
    </row>
    <row r="1121" spans="1:1" x14ac:dyDescent="0.3">
      <c r="A1121" t="s">
        <v>1985</v>
      </c>
    </row>
    <row r="1122" spans="1:1" x14ac:dyDescent="0.3">
      <c r="A1122" t="s">
        <v>1985</v>
      </c>
    </row>
    <row r="1123" spans="1:1" x14ac:dyDescent="0.3">
      <c r="A1123" t="s">
        <v>1985</v>
      </c>
    </row>
    <row r="1124" spans="1:1" x14ac:dyDescent="0.3">
      <c r="A1124" t="s">
        <v>1985</v>
      </c>
    </row>
    <row r="1125" spans="1:1" x14ac:dyDescent="0.3">
      <c r="A1125" t="s">
        <v>1985</v>
      </c>
    </row>
    <row r="1126" spans="1:1" x14ac:dyDescent="0.3">
      <c r="A1126" t="s">
        <v>1985</v>
      </c>
    </row>
    <row r="1127" spans="1:1" x14ac:dyDescent="0.3">
      <c r="A1127" t="s">
        <v>1985</v>
      </c>
    </row>
    <row r="1128" spans="1:1" x14ac:dyDescent="0.3">
      <c r="A1128" t="s">
        <v>1985</v>
      </c>
    </row>
    <row r="1129" spans="1:1" x14ac:dyDescent="0.3">
      <c r="A1129" t="s">
        <v>1985</v>
      </c>
    </row>
    <row r="1130" spans="1:1" x14ac:dyDescent="0.3">
      <c r="A1130" t="s">
        <v>1985</v>
      </c>
    </row>
    <row r="1131" spans="1:1" x14ac:dyDescent="0.3">
      <c r="A1131" t="s">
        <v>1985</v>
      </c>
    </row>
    <row r="1132" spans="1:1" x14ac:dyDescent="0.3">
      <c r="A1132" t="s">
        <v>1985</v>
      </c>
    </row>
    <row r="1133" spans="1:1" x14ac:dyDescent="0.3">
      <c r="A1133" t="s">
        <v>1985</v>
      </c>
    </row>
    <row r="1134" spans="1:1" x14ac:dyDescent="0.3">
      <c r="A1134" t="s">
        <v>1985</v>
      </c>
    </row>
    <row r="1135" spans="1:1" x14ac:dyDescent="0.3">
      <c r="A1135" t="s">
        <v>1985</v>
      </c>
    </row>
    <row r="1136" spans="1:1" x14ac:dyDescent="0.3">
      <c r="A1136" t="s">
        <v>1985</v>
      </c>
    </row>
    <row r="1137" spans="1:1" x14ac:dyDescent="0.3">
      <c r="A1137" t="s">
        <v>1985</v>
      </c>
    </row>
    <row r="1138" spans="1:1" x14ac:dyDescent="0.3">
      <c r="A1138" t="s">
        <v>1985</v>
      </c>
    </row>
    <row r="1139" spans="1:1" x14ac:dyDescent="0.3">
      <c r="A1139" t="s">
        <v>1985</v>
      </c>
    </row>
    <row r="1140" spans="1:1" x14ac:dyDescent="0.3">
      <c r="A1140" t="s">
        <v>1985</v>
      </c>
    </row>
    <row r="1141" spans="1:1" x14ac:dyDescent="0.3">
      <c r="A1141" t="s">
        <v>1985</v>
      </c>
    </row>
    <row r="1142" spans="1:1" x14ac:dyDescent="0.3">
      <c r="A1142" t="s">
        <v>1985</v>
      </c>
    </row>
    <row r="1143" spans="1:1" x14ac:dyDescent="0.3">
      <c r="A1143" t="s">
        <v>1985</v>
      </c>
    </row>
    <row r="1144" spans="1:1" x14ac:dyDescent="0.3">
      <c r="A1144" t="s">
        <v>1985</v>
      </c>
    </row>
    <row r="1145" spans="1:1" x14ac:dyDescent="0.3">
      <c r="A1145" t="s">
        <v>1985</v>
      </c>
    </row>
    <row r="1146" spans="1:1" x14ac:dyDescent="0.3">
      <c r="A1146" t="s">
        <v>1985</v>
      </c>
    </row>
    <row r="1147" spans="1:1" x14ac:dyDescent="0.3">
      <c r="A1147" t="s">
        <v>1985</v>
      </c>
    </row>
    <row r="1148" spans="1:1" x14ac:dyDescent="0.3">
      <c r="A1148" t="s">
        <v>1985</v>
      </c>
    </row>
    <row r="1149" spans="1:1" x14ac:dyDescent="0.3">
      <c r="A1149" t="s">
        <v>1985</v>
      </c>
    </row>
    <row r="1150" spans="1:1" x14ac:dyDescent="0.3">
      <c r="A1150" t="s">
        <v>1985</v>
      </c>
    </row>
    <row r="1151" spans="1:1" x14ac:dyDescent="0.3">
      <c r="A1151" t="s">
        <v>1985</v>
      </c>
    </row>
    <row r="1152" spans="1:1" x14ac:dyDescent="0.3">
      <c r="A1152" t="s">
        <v>1985</v>
      </c>
    </row>
    <row r="1153" spans="1:1" x14ac:dyDescent="0.3">
      <c r="A1153" t="s">
        <v>1985</v>
      </c>
    </row>
    <row r="1154" spans="1:1" x14ac:dyDescent="0.3">
      <c r="A1154" t="s">
        <v>1985</v>
      </c>
    </row>
    <row r="1155" spans="1:1" x14ac:dyDescent="0.3">
      <c r="A1155" t="s">
        <v>1985</v>
      </c>
    </row>
    <row r="1156" spans="1:1" x14ac:dyDescent="0.3">
      <c r="A1156" t="s">
        <v>1985</v>
      </c>
    </row>
    <row r="1157" spans="1:1" x14ac:dyDescent="0.3">
      <c r="A1157" t="s">
        <v>1985</v>
      </c>
    </row>
    <row r="1158" spans="1:1" x14ac:dyDescent="0.3">
      <c r="A1158" t="s">
        <v>1985</v>
      </c>
    </row>
    <row r="1159" spans="1:1" x14ac:dyDescent="0.3">
      <c r="A1159" t="s">
        <v>1985</v>
      </c>
    </row>
    <row r="1160" spans="1:1" x14ac:dyDescent="0.3">
      <c r="A1160" t="s">
        <v>1985</v>
      </c>
    </row>
    <row r="1161" spans="1:1" x14ac:dyDescent="0.3">
      <c r="A1161" t="s">
        <v>1985</v>
      </c>
    </row>
    <row r="1162" spans="1:1" x14ac:dyDescent="0.3">
      <c r="A1162" t="s">
        <v>1985</v>
      </c>
    </row>
    <row r="1163" spans="1:1" x14ac:dyDescent="0.3">
      <c r="A1163" t="s">
        <v>1985</v>
      </c>
    </row>
    <row r="1164" spans="1:1" x14ac:dyDescent="0.3">
      <c r="A1164" t="s">
        <v>1985</v>
      </c>
    </row>
    <row r="1165" spans="1:1" x14ac:dyDescent="0.3">
      <c r="A1165" t="s">
        <v>1985</v>
      </c>
    </row>
    <row r="1166" spans="1:1" x14ac:dyDescent="0.3">
      <c r="A1166" t="s">
        <v>1985</v>
      </c>
    </row>
    <row r="1167" spans="1:1" x14ac:dyDescent="0.3">
      <c r="A1167" t="s">
        <v>1985</v>
      </c>
    </row>
    <row r="1168" spans="1:1" x14ac:dyDescent="0.3">
      <c r="A1168" t="s">
        <v>1985</v>
      </c>
    </row>
    <row r="1169" spans="1:1" x14ac:dyDescent="0.3">
      <c r="A1169" t="s">
        <v>1985</v>
      </c>
    </row>
    <row r="1170" spans="1:1" x14ac:dyDescent="0.3">
      <c r="A1170" t="s">
        <v>1985</v>
      </c>
    </row>
    <row r="1171" spans="1:1" x14ac:dyDescent="0.3">
      <c r="A1171" t="s">
        <v>1985</v>
      </c>
    </row>
    <row r="1172" spans="1:1" x14ac:dyDescent="0.3">
      <c r="A1172" t="s">
        <v>1985</v>
      </c>
    </row>
    <row r="1173" spans="1:1" x14ac:dyDescent="0.3">
      <c r="A1173" t="s">
        <v>1985</v>
      </c>
    </row>
    <row r="1174" spans="1:1" x14ac:dyDescent="0.3">
      <c r="A1174" t="s">
        <v>1985</v>
      </c>
    </row>
    <row r="1175" spans="1:1" x14ac:dyDescent="0.3">
      <c r="A1175" t="s">
        <v>1985</v>
      </c>
    </row>
    <row r="1176" spans="1:1" x14ac:dyDescent="0.3">
      <c r="A1176" t="s">
        <v>1985</v>
      </c>
    </row>
    <row r="1177" spans="1:1" x14ac:dyDescent="0.3">
      <c r="A1177" t="s">
        <v>1985</v>
      </c>
    </row>
    <row r="1178" spans="1:1" x14ac:dyDescent="0.3">
      <c r="A1178" t="s">
        <v>1985</v>
      </c>
    </row>
    <row r="1179" spans="1:1" x14ac:dyDescent="0.3">
      <c r="A1179" t="s">
        <v>1985</v>
      </c>
    </row>
    <row r="1180" spans="1:1" x14ac:dyDescent="0.3">
      <c r="A1180" t="s">
        <v>1985</v>
      </c>
    </row>
    <row r="1181" spans="1:1" x14ac:dyDescent="0.3">
      <c r="A1181" t="s">
        <v>1985</v>
      </c>
    </row>
    <row r="1182" spans="1:1" x14ac:dyDescent="0.3">
      <c r="A1182" t="s">
        <v>1985</v>
      </c>
    </row>
    <row r="1183" spans="1:1" x14ac:dyDescent="0.3">
      <c r="A1183" t="s">
        <v>1985</v>
      </c>
    </row>
    <row r="1184" spans="1:1" x14ac:dyDescent="0.3">
      <c r="A1184" t="s">
        <v>1985</v>
      </c>
    </row>
    <row r="1185" spans="1:1" x14ac:dyDescent="0.3">
      <c r="A1185" t="s">
        <v>1985</v>
      </c>
    </row>
    <row r="1186" spans="1:1" x14ac:dyDescent="0.3">
      <c r="A1186" t="s">
        <v>1985</v>
      </c>
    </row>
    <row r="1187" spans="1:1" x14ac:dyDescent="0.3">
      <c r="A1187" t="s">
        <v>1985</v>
      </c>
    </row>
    <row r="1188" spans="1:1" x14ac:dyDescent="0.3">
      <c r="A1188" t="s">
        <v>1985</v>
      </c>
    </row>
    <row r="1189" spans="1:1" x14ac:dyDescent="0.3">
      <c r="A1189" t="s">
        <v>1985</v>
      </c>
    </row>
    <row r="1190" spans="1:1" x14ac:dyDescent="0.3">
      <c r="A1190" t="s">
        <v>1985</v>
      </c>
    </row>
    <row r="1191" spans="1:1" x14ac:dyDescent="0.3">
      <c r="A1191" t="s">
        <v>1985</v>
      </c>
    </row>
    <row r="1192" spans="1:1" x14ac:dyDescent="0.3">
      <c r="A1192" t="s">
        <v>1985</v>
      </c>
    </row>
    <row r="1193" spans="1:1" x14ac:dyDescent="0.3">
      <c r="A1193" t="s">
        <v>1985</v>
      </c>
    </row>
    <row r="1194" spans="1:1" x14ac:dyDescent="0.3">
      <c r="A1194" t="s">
        <v>1985</v>
      </c>
    </row>
    <row r="1195" spans="1:1" x14ac:dyDescent="0.3">
      <c r="A1195" t="s">
        <v>1985</v>
      </c>
    </row>
    <row r="1196" spans="1:1" x14ac:dyDescent="0.3">
      <c r="A1196" t="s">
        <v>1985</v>
      </c>
    </row>
    <row r="1197" spans="1:1" x14ac:dyDescent="0.3">
      <c r="A1197" t="s">
        <v>1985</v>
      </c>
    </row>
    <row r="1198" spans="1:1" x14ac:dyDescent="0.3">
      <c r="A1198" t="s">
        <v>1985</v>
      </c>
    </row>
    <row r="1199" spans="1:1" x14ac:dyDescent="0.3">
      <c r="A1199" t="s">
        <v>1985</v>
      </c>
    </row>
    <row r="1200" spans="1:1" x14ac:dyDescent="0.3">
      <c r="A1200" t="s">
        <v>1985</v>
      </c>
    </row>
    <row r="1201" spans="1:1" x14ac:dyDescent="0.3">
      <c r="A1201" t="s">
        <v>1985</v>
      </c>
    </row>
    <row r="1202" spans="1:1" x14ac:dyDescent="0.3">
      <c r="A1202" t="s">
        <v>1985</v>
      </c>
    </row>
    <row r="1203" spans="1:1" x14ac:dyDescent="0.3">
      <c r="A1203" t="s">
        <v>1985</v>
      </c>
    </row>
    <row r="1204" spans="1:1" x14ac:dyDescent="0.3">
      <c r="A1204" t="s">
        <v>1985</v>
      </c>
    </row>
    <row r="1205" spans="1:1" x14ac:dyDescent="0.3">
      <c r="A1205" t="s">
        <v>1985</v>
      </c>
    </row>
    <row r="1206" spans="1:1" x14ac:dyDescent="0.3">
      <c r="A1206" t="s">
        <v>1985</v>
      </c>
    </row>
    <row r="1207" spans="1:1" x14ac:dyDescent="0.3">
      <c r="A1207" t="s">
        <v>1985</v>
      </c>
    </row>
    <row r="1208" spans="1:1" x14ac:dyDescent="0.3">
      <c r="A1208" t="s">
        <v>1985</v>
      </c>
    </row>
    <row r="1209" spans="1:1" x14ac:dyDescent="0.3">
      <c r="A1209" t="s">
        <v>1985</v>
      </c>
    </row>
    <row r="1210" spans="1:1" x14ac:dyDescent="0.3">
      <c r="A1210" t="s">
        <v>1985</v>
      </c>
    </row>
    <row r="1211" spans="1:1" x14ac:dyDescent="0.3">
      <c r="A1211" t="s">
        <v>1985</v>
      </c>
    </row>
    <row r="1212" spans="1:1" x14ac:dyDescent="0.3">
      <c r="A1212" t="s">
        <v>1985</v>
      </c>
    </row>
    <row r="1213" spans="1:1" x14ac:dyDescent="0.3">
      <c r="A1213" t="s">
        <v>1985</v>
      </c>
    </row>
    <row r="1214" spans="1:1" x14ac:dyDescent="0.3">
      <c r="A1214" t="s">
        <v>1985</v>
      </c>
    </row>
    <row r="1215" spans="1:1" x14ac:dyDescent="0.3">
      <c r="A1215" t="s">
        <v>1985</v>
      </c>
    </row>
    <row r="1216" spans="1:1" x14ac:dyDescent="0.3">
      <c r="A1216" t="s">
        <v>1985</v>
      </c>
    </row>
    <row r="1217" spans="1:1" x14ac:dyDescent="0.3">
      <c r="A1217" t="s">
        <v>1985</v>
      </c>
    </row>
    <row r="1218" spans="1:1" x14ac:dyDescent="0.3">
      <c r="A1218" t="s">
        <v>1985</v>
      </c>
    </row>
    <row r="1219" spans="1:1" x14ac:dyDescent="0.3">
      <c r="A1219" t="s">
        <v>1985</v>
      </c>
    </row>
    <row r="1220" spans="1:1" x14ac:dyDescent="0.3">
      <c r="A1220" t="s">
        <v>1985</v>
      </c>
    </row>
    <row r="1221" spans="1:1" x14ac:dyDescent="0.3">
      <c r="A1221" t="s">
        <v>1985</v>
      </c>
    </row>
    <row r="1222" spans="1:1" x14ac:dyDescent="0.3">
      <c r="A1222" t="s">
        <v>1985</v>
      </c>
    </row>
    <row r="1223" spans="1:1" x14ac:dyDescent="0.3">
      <c r="A1223" t="s">
        <v>1985</v>
      </c>
    </row>
    <row r="1224" spans="1:1" x14ac:dyDescent="0.3">
      <c r="A1224" t="s">
        <v>1985</v>
      </c>
    </row>
    <row r="1225" spans="1:1" x14ac:dyDescent="0.3">
      <c r="A1225" t="s">
        <v>1985</v>
      </c>
    </row>
    <row r="1226" spans="1:1" x14ac:dyDescent="0.3">
      <c r="A1226" t="s">
        <v>1985</v>
      </c>
    </row>
    <row r="1227" spans="1:1" x14ac:dyDescent="0.3">
      <c r="A1227" t="s">
        <v>1985</v>
      </c>
    </row>
    <row r="1228" spans="1:1" x14ac:dyDescent="0.3">
      <c r="A1228" t="s">
        <v>1985</v>
      </c>
    </row>
    <row r="1229" spans="1:1" x14ac:dyDescent="0.3">
      <c r="A1229" t="s">
        <v>1985</v>
      </c>
    </row>
    <row r="1230" spans="1:1" x14ac:dyDescent="0.3">
      <c r="A1230" t="s">
        <v>1985</v>
      </c>
    </row>
    <row r="1231" spans="1:1" x14ac:dyDescent="0.3">
      <c r="A1231" t="s">
        <v>1985</v>
      </c>
    </row>
    <row r="1232" spans="1:1" x14ac:dyDescent="0.3">
      <c r="A1232" t="s">
        <v>1985</v>
      </c>
    </row>
    <row r="1233" spans="1:1" x14ac:dyDescent="0.3">
      <c r="A1233" t="s">
        <v>1985</v>
      </c>
    </row>
    <row r="1234" spans="1:1" x14ac:dyDescent="0.3">
      <c r="A1234" t="s">
        <v>1985</v>
      </c>
    </row>
    <row r="1235" spans="1:1" x14ac:dyDescent="0.3">
      <c r="A1235" t="s">
        <v>1985</v>
      </c>
    </row>
    <row r="1236" spans="1:1" x14ac:dyDescent="0.3">
      <c r="A1236" t="s">
        <v>1985</v>
      </c>
    </row>
    <row r="1237" spans="1:1" x14ac:dyDescent="0.3">
      <c r="A1237" t="s">
        <v>1985</v>
      </c>
    </row>
    <row r="1238" spans="1:1" x14ac:dyDescent="0.3">
      <c r="A1238" t="s">
        <v>1985</v>
      </c>
    </row>
    <row r="1239" spans="1:1" x14ac:dyDescent="0.3">
      <c r="A1239" t="s">
        <v>1985</v>
      </c>
    </row>
    <row r="1240" spans="1:1" x14ac:dyDescent="0.3">
      <c r="A1240" t="s">
        <v>1985</v>
      </c>
    </row>
    <row r="1241" spans="1:1" x14ac:dyDescent="0.3">
      <c r="A1241" t="s">
        <v>1985</v>
      </c>
    </row>
    <row r="1242" spans="1:1" x14ac:dyDescent="0.3">
      <c r="A1242" t="s">
        <v>1985</v>
      </c>
    </row>
    <row r="1243" spans="1:1" x14ac:dyDescent="0.3">
      <c r="A1243" t="s">
        <v>1985</v>
      </c>
    </row>
    <row r="1244" spans="1:1" x14ac:dyDescent="0.3">
      <c r="A1244" t="s">
        <v>1985</v>
      </c>
    </row>
    <row r="1245" spans="1:1" x14ac:dyDescent="0.3">
      <c r="A1245" t="s">
        <v>1985</v>
      </c>
    </row>
    <row r="1246" spans="1:1" x14ac:dyDescent="0.3">
      <c r="A1246" t="s">
        <v>1985</v>
      </c>
    </row>
    <row r="1247" spans="1:1" x14ac:dyDescent="0.3">
      <c r="A1247" t="s">
        <v>1985</v>
      </c>
    </row>
    <row r="1248" spans="1:1" x14ac:dyDescent="0.3">
      <c r="A1248" t="s">
        <v>1985</v>
      </c>
    </row>
    <row r="1249" spans="1:1" x14ac:dyDescent="0.3">
      <c r="A1249" t="s">
        <v>1985</v>
      </c>
    </row>
    <row r="1250" spans="1:1" x14ac:dyDescent="0.3">
      <c r="A1250" t="s">
        <v>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28"/>
  <sheetViews>
    <sheetView workbookViewId="0">
      <selection activeCell="P5" sqref="P5"/>
    </sheetView>
  </sheetViews>
  <sheetFormatPr defaultRowHeight="14.4" x14ac:dyDescent="0.3"/>
  <cols>
    <col min="1" max="1" width="94.6640625" bestFit="1" customWidth="1"/>
    <col min="2" max="2" width="10.33203125" bestFit="1" customWidth="1"/>
    <col min="3" max="3" width="11.33203125" bestFit="1" customWidth="1"/>
    <col min="4" max="4" width="11.77734375" customWidth="1"/>
    <col min="6" max="6" width="68.109375" bestFit="1" customWidth="1"/>
    <col min="7" max="7" width="146.44140625" bestFit="1" customWidth="1"/>
    <col min="8" max="8" width="34.5546875" bestFit="1" customWidth="1"/>
    <col min="9" max="9" width="23.5546875" bestFit="1" customWidth="1"/>
    <col min="10" max="10" width="16.6640625" customWidth="1"/>
    <col min="11" max="11" width="11.88671875" customWidth="1"/>
    <col min="12" max="12" width="13" customWidth="1"/>
  </cols>
  <sheetData>
    <row r="1" spans="1:12" s="1" customFormat="1" x14ac:dyDescent="0.3">
      <c r="A1" s="1" t="s">
        <v>0</v>
      </c>
      <c r="B1" s="1" t="s">
        <v>1986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>
        <v>71797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K2">
        <v>2</v>
      </c>
      <c r="L2">
        <v>9.99</v>
      </c>
    </row>
    <row r="3" spans="1:12" x14ac:dyDescent="0.3">
      <c r="A3" t="s">
        <v>18</v>
      </c>
      <c r="B3">
        <v>72780</v>
      </c>
      <c r="C3" t="s">
        <v>12</v>
      </c>
      <c r="D3" t="s">
        <v>19</v>
      </c>
      <c r="E3" t="s">
        <v>20</v>
      </c>
      <c r="G3" t="s">
        <v>21</v>
      </c>
      <c r="J3" t="s">
        <v>22</v>
      </c>
      <c r="K3">
        <v>1</v>
      </c>
      <c r="L3">
        <v>4.95</v>
      </c>
    </row>
    <row r="4" spans="1:12" x14ac:dyDescent="0.3">
      <c r="A4" t="s">
        <v>23</v>
      </c>
      <c r="B4">
        <v>77338</v>
      </c>
      <c r="C4" t="s">
        <v>12</v>
      </c>
      <c r="D4" t="s">
        <v>19</v>
      </c>
      <c r="E4" t="s">
        <v>20</v>
      </c>
      <c r="G4" t="s">
        <v>24</v>
      </c>
      <c r="K4">
        <v>2</v>
      </c>
      <c r="L4">
        <v>4.95</v>
      </c>
    </row>
    <row r="5" spans="1:12" x14ac:dyDescent="0.3">
      <c r="A5" t="s">
        <v>11</v>
      </c>
      <c r="B5">
        <v>71797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K5">
        <v>1</v>
      </c>
      <c r="L5">
        <v>9.99</v>
      </c>
    </row>
    <row r="6" spans="1:12" x14ac:dyDescent="0.3">
      <c r="A6" t="s">
        <v>25</v>
      </c>
      <c r="B6">
        <v>75211</v>
      </c>
      <c r="C6" t="s">
        <v>12</v>
      </c>
      <c r="D6" t="s">
        <v>19</v>
      </c>
      <c r="E6" t="s">
        <v>20</v>
      </c>
      <c r="G6" t="s">
        <v>26</v>
      </c>
      <c r="H6" t="s">
        <v>27</v>
      </c>
      <c r="I6" t="s">
        <v>28</v>
      </c>
      <c r="J6" t="s">
        <v>29</v>
      </c>
      <c r="K6">
        <v>1</v>
      </c>
      <c r="L6">
        <v>6.95</v>
      </c>
    </row>
    <row r="7" spans="1:12" x14ac:dyDescent="0.3">
      <c r="A7" t="s">
        <v>30</v>
      </c>
      <c r="B7">
        <v>77501</v>
      </c>
      <c r="C7" t="s">
        <v>12</v>
      </c>
      <c r="D7" t="s">
        <v>19</v>
      </c>
      <c r="E7" t="s">
        <v>20</v>
      </c>
      <c r="F7" t="s">
        <v>31</v>
      </c>
      <c r="G7" t="s">
        <v>32</v>
      </c>
      <c r="K7">
        <v>1</v>
      </c>
      <c r="L7">
        <v>5.95</v>
      </c>
    </row>
    <row r="8" spans="1:12" x14ac:dyDescent="0.3">
      <c r="A8" t="s">
        <v>33</v>
      </c>
      <c r="B8">
        <v>72771</v>
      </c>
      <c r="C8" t="s">
        <v>12</v>
      </c>
      <c r="D8" t="s">
        <v>13</v>
      </c>
      <c r="E8" t="s">
        <v>20</v>
      </c>
      <c r="F8" t="s">
        <v>34</v>
      </c>
      <c r="G8" t="s">
        <v>35</v>
      </c>
      <c r="H8" t="s">
        <v>27</v>
      </c>
      <c r="I8" t="s">
        <v>36</v>
      </c>
      <c r="K8">
        <v>1</v>
      </c>
      <c r="L8">
        <v>17.989999999999998</v>
      </c>
    </row>
    <row r="9" spans="1:12" x14ac:dyDescent="0.3">
      <c r="A9" t="s">
        <v>37</v>
      </c>
      <c r="B9">
        <v>70281</v>
      </c>
      <c r="C9" t="s">
        <v>12</v>
      </c>
      <c r="D9" t="s">
        <v>19</v>
      </c>
      <c r="E9" t="s">
        <v>20</v>
      </c>
      <c r="F9" t="s">
        <v>34</v>
      </c>
      <c r="G9" t="s">
        <v>38</v>
      </c>
      <c r="K9">
        <v>2</v>
      </c>
      <c r="L9">
        <v>4</v>
      </c>
    </row>
    <row r="10" spans="1:12" x14ac:dyDescent="0.3">
      <c r="A10" t="s">
        <v>39</v>
      </c>
      <c r="B10">
        <v>73201</v>
      </c>
      <c r="C10" t="s">
        <v>12</v>
      </c>
      <c r="D10" t="s">
        <v>19</v>
      </c>
      <c r="E10" t="s">
        <v>20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>
        <v>1</v>
      </c>
      <c r="L10">
        <v>5.5</v>
      </c>
    </row>
    <row r="11" spans="1:12" x14ac:dyDescent="0.3">
      <c r="A11" t="s">
        <v>45</v>
      </c>
      <c r="B11">
        <v>72020</v>
      </c>
      <c r="C11" t="s">
        <v>12</v>
      </c>
      <c r="D11" t="s">
        <v>19</v>
      </c>
      <c r="E11" t="s">
        <v>14</v>
      </c>
      <c r="F11" t="s">
        <v>46</v>
      </c>
      <c r="G11" t="s">
        <v>47</v>
      </c>
      <c r="H11" t="s">
        <v>48</v>
      </c>
      <c r="K11">
        <v>1</v>
      </c>
      <c r="L11">
        <v>6.99</v>
      </c>
    </row>
    <row r="12" spans="1:12" x14ac:dyDescent="0.3">
      <c r="A12" t="s">
        <v>49</v>
      </c>
      <c r="B12">
        <v>74570</v>
      </c>
      <c r="C12" t="s">
        <v>12</v>
      </c>
      <c r="D12" t="s">
        <v>19</v>
      </c>
      <c r="E12" t="s">
        <v>14</v>
      </c>
      <c r="F12" t="s">
        <v>50</v>
      </c>
      <c r="G12" t="s">
        <v>51</v>
      </c>
      <c r="H12" t="s">
        <v>52</v>
      </c>
      <c r="K12">
        <v>1</v>
      </c>
      <c r="L12">
        <v>4.99</v>
      </c>
    </row>
    <row r="13" spans="1:12" x14ac:dyDescent="0.3">
      <c r="A13" t="s">
        <v>53</v>
      </c>
      <c r="B13">
        <v>71855</v>
      </c>
      <c r="C13" t="s">
        <v>12</v>
      </c>
      <c r="D13" t="s">
        <v>19</v>
      </c>
      <c r="E13" t="s">
        <v>14</v>
      </c>
      <c r="F13" t="s">
        <v>34</v>
      </c>
      <c r="G13" t="s">
        <v>54</v>
      </c>
      <c r="H13" t="s">
        <v>55</v>
      </c>
      <c r="J13" t="s">
        <v>56</v>
      </c>
      <c r="K13">
        <v>1</v>
      </c>
      <c r="L13">
        <v>8.99</v>
      </c>
    </row>
    <row r="14" spans="1:12" x14ac:dyDescent="0.3">
      <c r="A14" t="s">
        <v>57</v>
      </c>
      <c r="B14">
        <v>70745</v>
      </c>
      <c r="C14" t="s">
        <v>12</v>
      </c>
      <c r="D14" t="s">
        <v>19</v>
      </c>
      <c r="E14" t="s">
        <v>20</v>
      </c>
      <c r="F14" t="s">
        <v>58</v>
      </c>
      <c r="G14" t="s">
        <v>59</v>
      </c>
      <c r="H14" t="s">
        <v>27</v>
      </c>
      <c r="I14" t="s">
        <v>28</v>
      </c>
      <c r="J14" t="s">
        <v>60</v>
      </c>
      <c r="K14">
        <v>1</v>
      </c>
      <c r="L14">
        <v>5.95</v>
      </c>
    </row>
    <row r="15" spans="1:12" x14ac:dyDescent="0.3">
      <c r="A15" t="s">
        <v>61</v>
      </c>
      <c r="B15">
        <v>74710</v>
      </c>
      <c r="C15" t="s">
        <v>12</v>
      </c>
      <c r="D15" t="s">
        <v>19</v>
      </c>
      <c r="E15" t="s">
        <v>20</v>
      </c>
      <c r="F15" t="s">
        <v>34</v>
      </c>
      <c r="G15" t="s">
        <v>62</v>
      </c>
      <c r="H15" t="s">
        <v>27</v>
      </c>
      <c r="I15" t="s">
        <v>28</v>
      </c>
      <c r="J15" t="s">
        <v>63</v>
      </c>
      <c r="K15">
        <v>1</v>
      </c>
      <c r="L15">
        <v>5.5</v>
      </c>
    </row>
    <row r="16" spans="1:12" x14ac:dyDescent="0.3">
      <c r="A16" t="s">
        <v>64</v>
      </c>
      <c r="B16">
        <v>71331</v>
      </c>
      <c r="C16" t="s">
        <v>12</v>
      </c>
      <c r="D16" t="s">
        <v>19</v>
      </c>
      <c r="E16" t="s">
        <v>20</v>
      </c>
      <c r="F16" t="s">
        <v>46</v>
      </c>
      <c r="G16" t="s">
        <v>65</v>
      </c>
      <c r="H16" t="s">
        <v>48</v>
      </c>
      <c r="K16">
        <v>2</v>
      </c>
      <c r="L16">
        <v>6.99</v>
      </c>
    </row>
    <row r="17" spans="1:12" x14ac:dyDescent="0.3">
      <c r="A17" t="s">
        <v>66</v>
      </c>
      <c r="B17">
        <v>72829</v>
      </c>
      <c r="C17" t="s">
        <v>12</v>
      </c>
      <c r="D17" t="s">
        <v>19</v>
      </c>
      <c r="E17" t="s">
        <v>20</v>
      </c>
      <c r="F17" t="s">
        <v>34</v>
      </c>
      <c r="G17" t="s">
        <v>67</v>
      </c>
      <c r="K17">
        <v>1</v>
      </c>
    </row>
    <row r="18" spans="1:12" x14ac:dyDescent="0.3">
      <c r="A18" t="s">
        <v>68</v>
      </c>
      <c r="B18">
        <v>71906</v>
      </c>
      <c r="C18" t="s">
        <v>12</v>
      </c>
      <c r="D18" t="s">
        <v>19</v>
      </c>
      <c r="E18" t="s">
        <v>20</v>
      </c>
      <c r="F18" t="s">
        <v>34</v>
      </c>
      <c r="G18" t="s">
        <v>69</v>
      </c>
      <c r="H18" t="s">
        <v>27</v>
      </c>
      <c r="J18" t="s">
        <v>29</v>
      </c>
      <c r="K18">
        <v>1</v>
      </c>
    </row>
    <row r="19" spans="1:12" x14ac:dyDescent="0.3">
      <c r="A19" t="s">
        <v>70</v>
      </c>
      <c r="B19">
        <v>70855</v>
      </c>
      <c r="C19" t="s">
        <v>12</v>
      </c>
      <c r="D19" t="s">
        <v>19</v>
      </c>
      <c r="E19" t="s">
        <v>20</v>
      </c>
      <c r="F19" t="s">
        <v>34</v>
      </c>
      <c r="G19" t="s">
        <v>71</v>
      </c>
      <c r="K19">
        <v>1</v>
      </c>
    </row>
    <row r="20" spans="1:12" x14ac:dyDescent="0.3">
      <c r="A20" t="s">
        <v>72</v>
      </c>
      <c r="B20">
        <v>74401</v>
      </c>
      <c r="C20" t="s">
        <v>12</v>
      </c>
      <c r="D20" t="s">
        <v>19</v>
      </c>
      <c r="E20" t="s">
        <v>20</v>
      </c>
      <c r="G20" t="s">
        <v>73</v>
      </c>
      <c r="J20" t="s">
        <v>74</v>
      </c>
      <c r="K20">
        <v>1</v>
      </c>
      <c r="L20">
        <v>5.95</v>
      </c>
    </row>
    <row r="21" spans="1:12" x14ac:dyDescent="0.3">
      <c r="A21" t="s">
        <v>75</v>
      </c>
      <c r="B21">
        <v>77282</v>
      </c>
      <c r="C21" t="s">
        <v>12</v>
      </c>
      <c r="D21" t="s">
        <v>19</v>
      </c>
      <c r="E21" t="s">
        <v>20</v>
      </c>
      <c r="F21" t="s">
        <v>34</v>
      </c>
      <c r="G21" t="s">
        <v>76</v>
      </c>
      <c r="H21" t="s">
        <v>42</v>
      </c>
      <c r="I21" t="s">
        <v>77</v>
      </c>
      <c r="J21" t="s">
        <v>78</v>
      </c>
      <c r="K21">
        <v>1</v>
      </c>
      <c r="L21">
        <v>3.99</v>
      </c>
    </row>
    <row r="22" spans="1:12" x14ac:dyDescent="0.3">
      <c r="A22" t="s">
        <v>79</v>
      </c>
      <c r="B22">
        <v>73127</v>
      </c>
      <c r="C22" t="s">
        <v>12</v>
      </c>
      <c r="D22" t="s">
        <v>19</v>
      </c>
      <c r="E22" t="s">
        <v>20</v>
      </c>
      <c r="G22" t="s">
        <v>80</v>
      </c>
      <c r="J22" t="s">
        <v>81</v>
      </c>
      <c r="K22">
        <v>1</v>
      </c>
      <c r="L22">
        <v>4.95</v>
      </c>
    </row>
    <row r="23" spans="1:12" x14ac:dyDescent="0.3">
      <c r="A23" t="s">
        <v>82</v>
      </c>
      <c r="B23">
        <v>72616</v>
      </c>
      <c r="C23" t="s">
        <v>12</v>
      </c>
      <c r="D23" t="s">
        <v>19</v>
      </c>
      <c r="E23" t="s">
        <v>20</v>
      </c>
      <c r="G23" t="s">
        <v>83</v>
      </c>
      <c r="K23">
        <v>1</v>
      </c>
      <c r="L23">
        <v>5.5</v>
      </c>
    </row>
    <row r="24" spans="1:12" x14ac:dyDescent="0.3">
      <c r="A24" t="s">
        <v>84</v>
      </c>
      <c r="B24">
        <v>75709</v>
      </c>
      <c r="C24" t="s">
        <v>12</v>
      </c>
      <c r="D24" t="s">
        <v>19</v>
      </c>
      <c r="E24" t="s">
        <v>20</v>
      </c>
      <c r="F24" t="s">
        <v>50</v>
      </c>
      <c r="G24" t="s">
        <v>85</v>
      </c>
      <c r="H24" t="s">
        <v>42</v>
      </c>
      <c r="I24" t="s">
        <v>86</v>
      </c>
      <c r="J24" t="s">
        <v>87</v>
      </c>
      <c r="K24">
        <v>1</v>
      </c>
      <c r="L24">
        <v>7.95</v>
      </c>
    </row>
    <row r="25" spans="1:12" x14ac:dyDescent="0.3">
      <c r="A25" t="s">
        <v>88</v>
      </c>
      <c r="B25">
        <v>77584</v>
      </c>
      <c r="C25" t="s">
        <v>12</v>
      </c>
      <c r="D25" t="s">
        <v>19</v>
      </c>
      <c r="E25" t="s">
        <v>20</v>
      </c>
      <c r="F25" t="s">
        <v>40</v>
      </c>
      <c r="G25" t="s">
        <v>89</v>
      </c>
      <c r="H25" t="s">
        <v>90</v>
      </c>
      <c r="K25">
        <v>1</v>
      </c>
    </row>
    <row r="26" spans="1:12" x14ac:dyDescent="0.3">
      <c r="A26" t="s">
        <v>91</v>
      </c>
      <c r="B26">
        <v>71160</v>
      </c>
      <c r="C26" t="s">
        <v>12</v>
      </c>
      <c r="D26" t="s">
        <v>19</v>
      </c>
      <c r="E26" t="s">
        <v>20</v>
      </c>
      <c r="F26" t="s">
        <v>34</v>
      </c>
      <c r="G26" t="s">
        <v>92</v>
      </c>
      <c r="K26">
        <v>1</v>
      </c>
      <c r="L26">
        <v>5.95</v>
      </c>
    </row>
    <row r="27" spans="1:12" x14ac:dyDescent="0.3">
      <c r="A27" t="s">
        <v>93</v>
      </c>
      <c r="B27">
        <v>76570</v>
      </c>
      <c r="C27" t="s">
        <v>12</v>
      </c>
      <c r="D27" t="s">
        <v>19</v>
      </c>
      <c r="E27" t="s">
        <v>20</v>
      </c>
      <c r="F27" t="s">
        <v>94</v>
      </c>
      <c r="G27" t="s">
        <v>95</v>
      </c>
      <c r="K27">
        <v>1</v>
      </c>
      <c r="L27">
        <v>5.95</v>
      </c>
    </row>
    <row r="28" spans="1:12" x14ac:dyDescent="0.3">
      <c r="A28" t="s">
        <v>96</v>
      </c>
      <c r="B28">
        <v>73736</v>
      </c>
      <c r="C28" t="s">
        <v>12</v>
      </c>
      <c r="D28" t="s">
        <v>19</v>
      </c>
      <c r="E28" t="s">
        <v>20</v>
      </c>
      <c r="F28" t="s">
        <v>97</v>
      </c>
      <c r="G28" t="s">
        <v>98</v>
      </c>
      <c r="H28" t="s">
        <v>99</v>
      </c>
      <c r="K28">
        <v>1</v>
      </c>
      <c r="L28">
        <v>4.99</v>
      </c>
    </row>
    <row r="29" spans="1:12" x14ac:dyDescent="0.3">
      <c r="A29" t="s">
        <v>100</v>
      </c>
      <c r="B29">
        <v>73473</v>
      </c>
      <c r="C29" t="s">
        <v>12</v>
      </c>
      <c r="D29" t="s">
        <v>13</v>
      </c>
      <c r="E29" t="s">
        <v>20</v>
      </c>
      <c r="F29" t="s">
        <v>34</v>
      </c>
      <c r="G29" t="s">
        <v>101</v>
      </c>
      <c r="H29" t="s">
        <v>99</v>
      </c>
      <c r="I29" t="s">
        <v>102</v>
      </c>
      <c r="K29">
        <v>1</v>
      </c>
    </row>
    <row r="30" spans="1:12" x14ac:dyDescent="0.3">
      <c r="A30" t="s">
        <v>103</v>
      </c>
      <c r="B30">
        <v>77265</v>
      </c>
      <c r="C30" t="s">
        <v>12</v>
      </c>
      <c r="D30" t="s">
        <v>19</v>
      </c>
      <c r="E30" t="s">
        <v>14</v>
      </c>
      <c r="F30" t="s">
        <v>104</v>
      </c>
      <c r="G30" t="s">
        <v>105</v>
      </c>
      <c r="H30" t="s">
        <v>52</v>
      </c>
      <c r="K30">
        <v>1</v>
      </c>
      <c r="L30">
        <v>4.95</v>
      </c>
    </row>
    <row r="31" spans="1:12" x14ac:dyDescent="0.3">
      <c r="A31" t="s">
        <v>106</v>
      </c>
      <c r="B31">
        <v>76821</v>
      </c>
      <c r="C31" t="s">
        <v>12</v>
      </c>
      <c r="D31" t="s">
        <v>19</v>
      </c>
      <c r="E31" t="s">
        <v>20</v>
      </c>
      <c r="F31" t="s">
        <v>97</v>
      </c>
      <c r="G31" t="s">
        <v>107</v>
      </c>
      <c r="K31">
        <v>1</v>
      </c>
    </row>
    <row r="32" spans="1:12" x14ac:dyDescent="0.3">
      <c r="A32" t="s">
        <v>108</v>
      </c>
      <c r="B32">
        <v>73673</v>
      </c>
      <c r="C32" t="s">
        <v>12</v>
      </c>
      <c r="D32" t="s">
        <v>19</v>
      </c>
      <c r="E32" t="s">
        <v>20</v>
      </c>
      <c r="F32" t="s">
        <v>109</v>
      </c>
      <c r="G32" t="s">
        <v>110</v>
      </c>
      <c r="H32" t="s">
        <v>27</v>
      </c>
      <c r="I32" t="s">
        <v>28</v>
      </c>
      <c r="J32" t="s">
        <v>111</v>
      </c>
      <c r="K32">
        <v>2</v>
      </c>
      <c r="L32">
        <v>6.95</v>
      </c>
    </row>
    <row r="33" spans="1:12" x14ac:dyDescent="0.3">
      <c r="A33" t="s">
        <v>112</v>
      </c>
      <c r="B33">
        <v>71697</v>
      </c>
      <c r="C33" t="s">
        <v>12</v>
      </c>
      <c r="D33" t="s">
        <v>19</v>
      </c>
      <c r="E33" t="s">
        <v>20</v>
      </c>
      <c r="F33" t="s">
        <v>113</v>
      </c>
      <c r="G33" t="s">
        <v>114</v>
      </c>
      <c r="K33">
        <v>1</v>
      </c>
      <c r="L33">
        <v>5.95</v>
      </c>
    </row>
    <row r="34" spans="1:12" x14ac:dyDescent="0.3">
      <c r="A34" t="s">
        <v>115</v>
      </c>
      <c r="B34">
        <v>70845</v>
      </c>
      <c r="C34" t="s">
        <v>12</v>
      </c>
      <c r="D34" t="s">
        <v>19</v>
      </c>
      <c r="E34" t="s">
        <v>20</v>
      </c>
      <c r="F34" t="s">
        <v>116</v>
      </c>
      <c r="H34" t="s">
        <v>17</v>
      </c>
      <c r="J34" t="s">
        <v>117</v>
      </c>
      <c r="K34">
        <v>1</v>
      </c>
      <c r="L34">
        <v>9.99</v>
      </c>
    </row>
    <row r="35" spans="1:12" x14ac:dyDescent="0.3">
      <c r="A35" t="s">
        <v>118</v>
      </c>
      <c r="B35">
        <v>73371</v>
      </c>
      <c r="C35" t="s">
        <v>12</v>
      </c>
      <c r="D35" t="s">
        <v>19</v>
      </c>
      <c r="E35" t="s">
        <v>20</v>
      </c>
      <c r="G35" t="s">
        <v>119</v>
      </c>
      <c r="K35">
        <v>1</v>
      </c>
      <c r="L35">
        <v>6.95</v>
      </c>
    </row>
    <row r="36" spans="1:12" x14ac:dyDescent="0.3">
      <c r="A36" t="s">
        <v>120</v>
      </c>
      <c r="B36">
        <v>76699</v>
      </c>
      <c r="C36" t="s">
        <v>121</v>
      </c>
      <c r="D36" t="s">
        <v>19</v>
      </c>
      <c r="E36" t="s">
        <v>20</v>
      </c>
      <c r="F36" t="s">
        <v>34</v>
      </c>
      <c r="G36" t="s">
        <v>122</v>
      </c>
      <c r="H36" t="s">
        <v>17</v>
      </c>
      <c r="J36" t="s">
        <v>123</v>
      </c>
      <c r="K36">
        <v>1</v>
      </c>
      <c r="L36">
        <v>5.95</v>
      </c>
    </row>
    <row r="37" spans="1:12" x14ac:dyDescent="0.3">
      <c r="A37" t="s">
        <v>124</v>
      </c>
      <c r="B37">
        <v>75386</v>
      </c>
      <c r="C37" t="s">
        <v>121</v>
      </c>
      <c r="D37" t="s">
        <v>19</v>
      </c>
      <c r="E37" t="s">
        <v>20</v>
      </c>
      <c r="G37" t="s">
        <v>125</v>
      </c>
      <c r="H37" t="s">
        <v>27</v>
      </c>
      <c r="I37" t="s">
        <v>28</v>
      </c>
      <c r="J37" t="s">
        <v>126</v>
      </c>
      <c r="K37">
        <v>1</v>
      </c>
    </row>
    <row r="38" spans="1:12" x14ac:dyDescent="0.3">
      <c r="A38" t="s">
        <v>127</v>
      </c>
      <c r="B38">
        <v>72212</v>
      </c>
      <c r="C38" t="s">
        <v>121</v>
      </c>
      <c r="D38" t="s">
        <v>13</v>
      </c>
      <c r="E38" t="s">
        <v>20</v>
      </c>
      <c r="F38" t="s">
        <v>116</v>
      </c>
      <c r="G38" t="s">
        <v>128</v>
      </c>
      <c r="H38" t="s">
        <v>27</v>
      </c>
      <c r="I38" t="s">
        <v>102</v>
      </c>
      <c r="J38" t="s">
        <v>129</v>
      </c>
      <c r="K38">
        <v>1</v>
      </c>
    </row>
    <row r="39" spans="1:12" x14ac:dyDescent="0.3">
      <c r="A39" t="s">
        <v>130</v>
      </c>
      <c r="B39">
        <v>77819</v>
      </c>
      <c r="C39" t="s">
        <v>121</v>
      </c>
      <c r="D39" t="s">
        <v>19</v>
      </c>
      <c r="E39" t="s">
        <v>20</v>
      </c>
      <c r="H39" t="s">
        <v>131</v>
      </c>
      <c r="K39">
        <v>1</v>
      </c>
    </row>
    <row r="40" spans="1:12" x14ac:dyDescent="0.3">
      <c r="A40" t="s">
        <v>132</v>
      </c>
      <c r="B40">
        <v>74651</v>
      </c>
      <c r="C40" t="s">
        <v>121</v>
      </c>
      <c r="D40" t="s">
        <v>19</v>
      </c>
      <c r="E40" t="s">
        <v>20</v>
      </c>
      <c r="F40" t="s">
        <v>34</v>
      </c>
      <c r="G40" t="s">
        <v>133</v>
      </c>
      <c r="H40" t="s">
        <v>99</v>
      </c>
      <c r="I40" t="s">
        <v>77</v>
      </c>
      <c r="K40">
        <v>1</v>
      </c>
    </row>
    <row r="41" spans="1:12" x14ac:dyDescent="0.3">
      <c r="A41" t="s">
        <v>134</v>
      </c>
      <c r="B41">
        <v>71275</v>
      </c>
      <c r="C41" t="s">
        <v>121</v>
      </c>
      <c r="D41" t="s">
        <v>13</v>
      </c>
      <c r="E41" t="s">
        <v>20</v>
      </c>
      <c r="F41" t="s">
        <v>34</v>
      </c>
      <c r="G41" t="s">
        <v>135</v>
      </c>
      <c r="H41" t="s">
        <v>27</v>
      </c>
      <c r="I41" t="s">
        <v>102</v>
      </c>
      <c r="K41">
        <v>2</v>
      </c>
    </row>
    <row r="42" spans="1:12" x14ac:dyDescent="0.3">
      <c r="A42" t="s">
        <v>136</v>
      </c>
      <c r="B42">
        <v>76446</v>
      </c>
      <c r="C42" t="s">
        <v>121</v>
      </c>
      <c r="D42" t="s">
        <v>19</v>
      </c>
      <c r="E42" t="s">
        <v>14</v>
      </c>
      <c r="H42" t="s">
        <v>52</v>
      </c>
      <c r="K42">
        <v>1</v>
      </c>
    </row>
    <row r="43" spans="1:12" x14ac:dyDescent="0.3">
      <c r="A43" t="s">
        <v>137</v>
      </c>
      <c r="B43">
        <v>73208</v>
      </c>
      <c r="C43" t="s">
        <v>121</v>
      </c>
      <c r="D43" t="s">
        <v>19</v>
      </c>
      <c r="E43" t="s">
        <v>20</v>
      </c>
      <c r="H43" t="s">
        <v>27</v>
      </c>
      <c r="I43" t="s">
        <v>28</v>
      </c>
      <c r="J43" t="s">
        <v>138</v>
      </c>
      <c r="K43">
        <v>1</v>
      </c>
      <c r="L43">
        <v>5.99</v>
      </c>
    </row>
    <row r="44" spans="1:12" x14ac:dyDescent="0.3">
      <c r="A44" t="s">
        <v>139</v>
      </c>
      <c r="B44">
        <v>77182</v>
      </c>
      <c r="C44" t="s">
        <v>121</v>
      </c>
      <c r="D44" t="s">
        <v>19</v>
      </c>
      <c r="E44" t="s">
        <v>20</v>
      </c>
      <c r="H44" t="s">
        <v>140</v>
      </c>
      <c r="K44">
        <v>1</v>
      </c>
      <c r="L44">
        <v>12.99</v>
      </c>
    </row>
    <row r="45" spans="1:12" x14ac:dyDescent="0.3">
      <c r="A45" t="s">
        <v>141</v>
      </c>
      <c r="B45">
        <v>77128</v>
      </c>
      <c r="C45" t="s">
        <v>121</v>
      </c>
      <c r="D45" t="s">
        <v>19</v>
      </c>
      <c r="E45" t="s">
        <v>20</v>
      </c>
      <c r="F45" t="s">
        <v>34</v>
      </c>
      <c r="G45" t="s">
        <v>142</v>
      </c>
      <c r="H45" t="s">
        <v>27</v>
      </c>
      <c r="I45" t="s">
        <v>28</v>
      </c>
      <c r="K45">
        <v>1</v>
      </c>
      <c r="L45">
        <v>4.99</v>
      </c>
    </row>
    <row r="46" spans="1:12" x14ac:dyDescent="0.3">
      <c r="A46" t="s">
        <v>143</v>
      </c>
      <c r="B46">
        <v>71846</v>
      </c>
      <c r="C46" t="s">
        <v>121</v>
      </c>
      <c r="D46" t="s">
        <v>19</v>
      </c>
      <c r="E46" t="s">
        <v>14</v>
      </c>
      <c r="F46" t="s">
        <v>34</v>
      </c>
      <c r="G46" t="s">
        <v>144</v>
      </c>
      <c r="H46" t="s">
        <v>131</v>
      </c>
      <c r="J46" t="s">
        <v>145</v>
      </c>
      <c r="K46">
        <v>2</v>
      </c>
      <c r="L46">
        <v>6.95</v>
      </c>
    </row>
    <row r="47" spans="1:12" x14ac:dyDescent="0.3">
      <c r="A47" t="s">
        <v>146</v>
      </c>
      <c r="B47">
        <v>74346</v>
      </c>
      <c r="C47" t="s">
        <v>121</v>
      </c>
      <c r="D47" t="s">
        <v>19</v>
      </c>
      <c r="E47" t="s">
        <v>20</v>
      </c>
      <c r="F47" t="s">
        <v>147</v>
      </c>
      <c r="H47" t="s">
        <v>27</v>
      </c>
      <c r="I47" t="s">
        <v>148</v>
      </c>
      <c r="K47">
        <v>1</v>
      </c>
      <c r="L47">
        <v>4.99</v>
      </c>
    </row>
    <row r="48" spans="1:12" x14ac:dyDescent="0.3">
      <c r="A48" t="s">
        <v>149</v>
      </c>
      <c r="B48">
        <v>70233</v>
      </c>
      <c r="C48" t="s">
        <v>121</v>
      </c>
      <c r="D48" t="s">
        <v>19</v>
      </c>
      <c r="E48" t="s">
        <v>20</v>
      </c>
      <c r="F48" t="s">
        <v>97</v>
      </c>
      <c r="G48" t="s">
        <v>150</v>
      </c>
      <c r="H48" t="s">
        <v>99</v>
      </c>
      <c r="I48" t="s">
        <v>151</v>
      </c>
      <c r="K48">
        <v>1</v>
      </c>
      <c r="L48">
        <v>5.99</v>
      </c>
    </row>
    <row r="49" spans="1:12" x14ac:dyDescent="0.3">
      <c r="A49" t="s">
        <v>152</v>
      </c>
      <c r="B49">
        <v>75128</v>
      </c>
      <c r="C49" t="s">
        <v>121</v>
      </c>
      <c r="D49" t="s">
        <v>19</v>
      </c>
      <c r="E49" t="s">
        <v>14</v>
      </c>
      <c r="F49" t="s">
        <v>153</v>
      </c>
      <c r="G49" t="s">
        <v>154</v>
      </c>
      <c r="H49" t="s">
        <v>52</v>
      </c>
      <c r="J49" t="s">
        <v>155</v>
      </c>
      <c r="K49">
        <v>1</v>
      </c>
      <c r="L49">
        <v>4.99</v>
      </c>
    </row>
    <row r="50" spans="1:12" x14ac:dyDescent="0.3">
      <c r="A50" t="s">
        <v>156</v>
      </c>
      <c r="B50">
        <v>73301</v>
      </c>
      <c r="C50" t="s">
        <v>121</v>
      </c>
      <c r="D50" t="s">
        <v>19</v>
      </c>
      <c r="E50" t="s">
        <v>20</v>
      </c>
      <c r="G50" t="s">
        <v>157</v>
      </c>
      <c r="H50" t="s">
        <v>27</v>
      </c>
      <c r="I50" t="s">
        <v>28</v>
      </c>
      <c r="J50" t="s">
        <v>158</v>
      </c>
      <c r="K50">
        <v>1</v>
      </c>
      <c r="L50">
        <v>4.99</v>
      </c>
    </row>
    <row r="51" spans="1:12" x14ac:dyDescent="0.3">
      <c r="A51" t="s">
        <v>159</v>
      </c>
      <c r="B51">
        <v>76017</v>
      </c>
      <c r="C51" t="s">
        <v>121</v>
      </c>
      <c r="D51" t="s">
        <v>13</v>
      </c>
      <c r="E51" t="s">
        <v>20</v>
      </c>
      <c r="F51" t="s">
        <v>160</v>
      </c>
      <c r="G51" t="s">
        <v>161</v>
      </c>
      <c r="H51" t="s">
        <v>27</v>
      </c>
      <c r="I51" t="s">
        <v>102</v>
      </c>
      <c r="K51">
        <v>1</v>
      </c>
      <c r="L51">
        <v>17.989999999999998</v>
      </c>
    </row>
    <row r="52" spans="1:12" x14ac:dyDescent="0.3">
      <c r="A52" t="s">
        <v>162</v>
      </c>
      <c r="B52">
        <v>71751</v>
      </c>
      <c r="C52" t="s">
        <v>121</v>
      </c>
      <c r="D52" t="s">
        <v>13</v>
      </c>
      <c r="E52" t="s">
        <v>20</v>
      </c>
      <c r="F52" t="s">
        <v>163</v>
      </c>
      <c r="H52" t="s">
        <v>164</v>
      </c>
      <c r="K52">
        <v>1</v>
      </c>
    </row>
    <row r="53" spans="1:12" x14ac:dyDescent="0.3">
      <c r="A53" t="s">
        <v>165</v>
      </c>
      <c r="B53">
        <v>76580</v>
      </c>
      <c r="C53" t="s">
        <v>121</v>
      </c>
      <c r="D53" t="s">
        <v>19</v>
      </c>
      <c r="E53" t="s">
        <v>20</v>
      </c>
      <c r="F53" t="s">
        <v>166</v>
      </c>
      <c r="G53" t="s">
        <v>167</v>
      </c>
      <c r="H53" t="s">
        <v>131</v>
      </c>
      <c r="K53">
        <v>3</v>
      </c>
      <c r="L53">
        <v>6.99</v>
      </c>
    </row>
    <row r="54" spans="1:12" x14ac:dyDescent="0.3">
      <c r="A54" t="s">
        <v>168</v>
      </c>
      <c r="B54">
        <v>73185</v>
      </c>
      <c r="C54" t="s">
        <v>121</v>
      </c>
      <c r="D54" t="s">
        <v>19</v>
      </c>
      <c r="E54" t="s">
        <v>14</v>
      </c>
      <c r="F54" t="s">
        <v>104</v>
      </c>
      <c r="G54" t="s">
        <v>169</v>
      </c>
      <c r="H54" t="s">
        <v>52</v>
      </c>
      <c r="J54" t="s">
        <v>155</v>
      </c>
      <c r="K54">
        <v>1</v>
      </c>
      <c r="L54">
        <v>5.99</v>
      </c>
    </row>
    <row r="55" spans="1:12" x14ac:dyDescent="0.3">
      <c r="A55" t="s">
        <v>170</v>
      </c>
      <c r="B55">
        <v>76906</v>
      </c>
      <c r="C55" t="s">
        <v>121</v>
      </c>
      <c r="D55" t="s">
        <v>19</v>
      </c>
      <c r="E55" t="s">
        <v>20</v>
      </c>
      <c r="G55" t="s">
        <v>171</v>
      </c>
      <c r="H55" t="s">
        <v>27</v>
      </c>
      <c r="I55" t="s">
        <v>28</v>
      </c>
      <c r="J55" t="s">
        <v>172</v>
      </c>
      <c r="K55">
        <v>3</v>
      </c>
      <c r="L55">
        <v>4.99</v>
      </c>
    </row>
    <row r="56" spans="1:12" x14ac:dyDescent="0.3">
      <c r="A56" t="s">
        <v>173</v>
      </c>
      <c r="B56">
        <v>72476</v>
      </c>
      <c r="C56" t="s">
        <v>121</v>
      </c>
      <c r="D56" t="s">
        <v>19</v>
      </c>
      <c r="E56" t="s">
        <v>20</v>
      </c>
      <c r="F56" t="s">
        <v>174</v>
      </c>
      <c r="G56" t="s">
        <v>175</v>
      </c>
      <c r="H56" t="s">
        <v>176</v>
      </c>
      <c r="K56">
        <v>2</v>
      </c>
    </row>
    <row r="57" spans="1:12" x14ac:dyDescent="0.3">
      <c r="A57" t="s">
        <v>177</v>
      </c>
      <c r="B57">
        <v>77575</v>
      </c>
      <c r="C57" t="s">
        <v>121</v>
      </c>
      <c r="D57" t="s">
        <v>19</v>
      </c>
      <c r="E57" t="s">
        <v>20</v>
      </c>
      <c r="F57" t="s">
        <v>40</v>
      </c>
      <c r="G57" t="s">
        <v>178</v>
      </c>
      <c r="H57" t="s">
        <v>90</v>
      </c>
      <c r="K57">
        <v>1</v>
      </c>
      <c r="L57">
        <v>5.99</v>
      </c>
    </row>
    <row r="58" spans="1:12" x14ac:dyDescent="0.3">
      <c r="A58" t="s">
        <v>179</v>
      </c>
      <c r="B58">
        <v>76048</v>
      </c>
      <c r="C58" t="s">
        <v>121</v>
      </c>
      <c r="D58" t="s">
        <v>19</v>
      </c>
      <c r="E58" t="s">
        <v>14</v>
      </c>
      <c r="H58" t="s">
        <v>52</v>
      </c>
      <c r="K58">
        <v>5</v>
      </c>
    </row>
    <row r="59" spans="1:12" x14ac:dyDescent="0.3">
      <c r="A59" t="s">
        <v>180</v>
      </c>
      <c r="B59">
        <v>76697</v>
      </c>
      <c r="C59" t="s">
        <v>121</v>
      </c>
      <c r="D59" t="s">
        <v>19</v>
      </c>
      <c r="E59" t="s">
        <v>20</v>
      </c>
      <c r="F59" t="s">
        <v>181</v>
      </c>
      <c r="G59" t="s">
        <v>150</v>
      </c>
      <c r="H59" t="s">
        <v>17</v>
      </c>
      <c r="J59" t="s">
        <v>182</v>
      </c>
      <c r="K59">
        <v>2</v>
      </c>
      <c r="L59">
        <v>14.99</v>
      </c>
    </row>
    <row r="60" spans="1:12" x14ac:dyDescent="0.3">
      <c r="A60" t="s">
        <v>183</v>
      </c>
      <c r="B60">
        <v>76349</v>
      </c>
      <c r="C60" t="s">
        <v>121</v>
      </c>
      <c r="D60" t="s">
        <v>19</v>
      </c>
      <c r="E60" t="s">
        <v>20</v>
      </c>
      <c r="F60" t="s">
        <v>184</v>
      </c>
      <c r="G60" t="s">
        <v>185</v>
      </c>
      <c r="H60" t="s">
        <v>131</v>
      </c>
      <c r="J60" t="s">
        <v>186</v>
      </c>
      <c r="K60">
        <v>1</v>
      </c>
      <c r="L60">
        <v>7.99</v>
      </c>
    </row>
    <row r="61" spans="1:12" x14ac:dyDescent="0.3">
      <c r="A61" t="s">
        <v>187</v>
      </c>
      <c r="B61">
        <v>72950</v>
      </c>
      <c r="C61" t="s">
        <v>121</v>
      </c>
      <c r="D61" t="s">
        <v>19</v>
      </c>
      <c r="E61" t="s">
        <v>20</v>
      </c>
      <c r="H61" t="s">
        <v>27</v>
      </c>
      <c r="I61" t="s">
        <v>28</v>
      </c>
      <c r="K61">
        <v>3</v>
      </c>
    </row>
    <row r="62" spans="1:12" x14ac:dyDescent="0.3">
      <c r="A62" t="s">
        <v>188</v>
      </c>
      <c r="B62">
        <v>73871</v>
      </c>
      <c r="C62" t="s">
        <v>121</v>
      </c>
      <c r="D62" t="s">
        <v>19</v>
      </c>
      <c r="E62" t="s">
        <v>20</v>
      </c>
      <c r="F62" t="s">
        <v>189</v>
      </c>
      <c r="G62" t="s">
        <v>150</v>
      </c>
      <c r="H62" t="s">
        <v>190</v>
      </c>
      <c r="I62" t="s">
        <v>191</v>
      </c>
      <c r="J62" t="s">
        <v>192</v>
      </c>
      <c r="K62">
        <v>1</v>
      </c>
      <c r="L62">
        <v>9.99</v>
      </c>
    </row>
    <row r="63" spans="1:12" x14ac:dyDescent="0.3">
      <c r="A63" t="s">
        <v>193</v>
      </c>
      <c r="B63">
        <v>73493</v>
      </c>
      <c r="C63" t="s">
        <v>121</v>
      </c>
      <c r="D63" t="s">
        <v>19</v>
      </c>
      <c r="E63" t="s">
        <v>20</v>
      </c>
      <c r="G63" t="s">
        <v>194</v>
      </c>
      <c r="H63" t="s">
        <v>27</v>
      </c>
      <c r="I63" t="s">
        <v>28</v>
      </c>
      <c r="K63">
        <v>1</v>
      </c>
      <c r="L63">
        <v>4.99</v>
      </c>
    </row>
    <row r="64" spans="1:12" x14ac:dyDescent="0.3">
      <c r="A64" t="s">
        <v>195</v>
      </c>
      <c r="B64">
        <v>74418</v>
      </c>
      <c r="C64" t="s">
        <v>121</v>
      </c>
      <c r="D64" t="s">
        <v>19</v>
      </c>
      <c r="E64" t="s">
        <v>20</v>
      </c>
      <c r="F64" t="s">
        <v>196</v>
      </c>
      <c r="G64" t="s">
        <v>197</v>
      </c>
      <c r="H64" t="s">
        <v>190</v>
      </c>
      <c r="I64" t="s">
        <v>191</v>
      </c>
      <c r="K64">
        <v>3</v>
      </c>
      <c r="L64">
        <v>7.99</v>
      </c>
    </row>
    <row r="65" spans="1:12" x14ac:dyDescent="0.3">
      <c r="A65" t="s">
        <v>198</v>
      </c>
      <c r="B65">
        <v>75004</v>
      </c>
      <c r="C65" t="s">
        <v>121</v>
      </c>
      <c r="D65" t="s">
        <v>19</v>
      </c>
      <c r="E65" t="s">
        <v>20</v>
      </c>
      <c r="H65" t="s">
        <v>27</v>
      </c>
      <c r="I65" t="s">
        <v>28</v>
      </c>
      <c r="J65" t="s">
        <v>199</v>
      </c>
      <c r="K65">
        <v>1</v>
      </c>
      <c r="L65">
        <v>4.99</v>
      </c>
    </row>
    <row r="66" spans="1:12" x14ac:dyDescent="0.3">
      <c r="A66" t="s">
        <v>200</v>
      </c>
      <c r="B66">
        <v>70477</v>
      </c>
      <c r="C66" t="s">
        <v>121</v>
      </c>
      <c r="D66" t="s">
        <v>19</v>
      </c>
      <c r="E66" t="s">
        <v>14</v>
      </c>
      <c r="H66" t="s">
        <v>52</v>
      </c>
      <c r="K66">
        <v>1</v>
      </c>
      <c r="L66">
        <v>6.99</v>
      </c>
    </row>
    <row r="67" spans="1:12" x14ac:dyDescent="0.3">
      <c r="A67" t="s">
        <v>201</v>
      </c>
      <c r="B67">
        <v>75273</v>
      </c>
      <c r="C67" t="s">
        <v>121</v>
      </c>
      <c r="D67" t="s">
        <v>19</v>
      </c>
      <c r="E67" t="s">
        <v>20</v>
      </c>
      <c r="H67" t="s">
        <v>27</v>
      </c>
      <c r="I67" t="s">
        <v>28</v>
      </c>
      <c r="J67" t="s">
        <v>202</v>
      </c>
      <c r="K67">
        <v>1</v>
      </c>
      <c r="L67">
        <v>4.99</v>
      </c>
    </row>
    <row r="68" spans="1:12" x14ac:dyDescent="0.3">
      <c r="A68" t="s">
        <v>203</v>
      </c>
      <c r="B68">
        <v>77191</v>
      </c>
      <c r="C68" t="s">
        <v>121</v>
      </c>
      <c r="D68" t="s">
        <v>19</v>
      </c>
      <c r="E68" t="s">
        <v>20</v>
      </c>
      <c r="H68" t="s">
        <v>90</v>
      </c>
      <c r="J68" t="s">
        <v>204</v>
      </c>
      <c r="K68">
        <v>1</v>
      </c>
      <c r="L68">
        <v>6.99</v>
      </c>
    </row>
    <row r="69" spans="1:12" x14ac:dyDescent="0.3">
      <c r="A69" t="s">
        <v>205</v>
      </c>
      <c r="B69">
        <v>75753</v>
      </c>
      <c r="C69" t="s">
        <v>121</v>
      </c>
      <c r="D69" t="s">
        <v>19</v>
      </c>
      <c r="E69" t="s">
        <v>20</v>
      </c>
      <c r="F69" t="s">
        <v>97</v>
      </c>
      <c r="G69" t="s">
        <v>206</v>
      </c>
      <c r="H69" t="s">
        <v>99</v>
      </c>
      <c r="I69" t="s">
        <v>207</v>
      </c>
      <c r="J69" t="s">
        <v>208</v>
      </c>
      <c r="K69">
        <v>2</v>
      </c>
      <c r="L69">
        <v>4.99</v>
      </c>
    </row>
    <row r="70" spans="1:12" x14ac:dyDescent="0.3">
      <c r="A70" t="s">
        <v>209</v>
      </c>
      <c r="B70">
        <v>71465</v>
      </c>
      <c r="C70" t="s">
        <v>121</v>
      </c>
      <c r="D70" t="s">
        <v>19</v>
      </c>
      <c r="E70" t="s">
        <v>20</v>
      </c>
      <c r="F70" t="s">
        <v>94</v>
      </c>
      <c r="G70" t="s">
        <v>125</v>
      </c>
      <c r="H70" t="s">
        <v>27</v>
      </c>
      <c r="I70" t="s">
        <v>28</v>
      </c>
      <c r="K70">
        <v>1</v>
      </c>
    </row>
    <row r="71" spans="1:12" x14ac:dyDescent="0.3">
      <c r="A71" t="s">
        <v>210</v>
      </c>
      <c r="B71">
        <v>76158</v>
      </c>
      <c r="C71" t="s">
        <v>121</v>
      </c>
      <c r="D71" t="s">
        <v>13</v>
      </c>
      <c r="E71" t="s">
        <v>20</v>
      </c>
      <c r="F71" t="s">
        <v>163</v>
      </c>
      <c r="G71" t="s">
        <v>211</v>
      </c>
      <c r="H71" t="s">
        <v>27</v>
      </c>
      <c r="I71" t="s">
        <v>148</v>
      </c>
      <c r="K71">
        <v>1</v>
      </c>
      <c r="L71">
        <v>4.99</v>
      </c>
    </row>
    <row r="72" spans="1:12" x14ac:dyDescent="0.3">
      <c r="A72" t="s">
        <v>212</v>
      </c>
      <c r="B72">
        <v>76296</v>
      </c>
      <c r="C72" t="s">
        <v>121</v>
      </c>
      <c r="D72" t="s">
        <v>19</v>
      </c>
      <c r="E72" t="s">
        <v>14</v>
      </c>
      <c r="H72" t="s">
        <v>52</v>
      </c>
      <c r="J72" t="s">
        <v>213</v>
      </c>
      <c r="K72">
        <v>1</v>
      </c>
    </row>
    <row r="73" spans="1:12" x14ac:dyDescent="0.3">
      <c r="A73" t="s">
        <v>11</v>
      </c>
      <c r="B73">
        <v>71797</v>
      </c>
      <c r="C73" t="s">
        <v>121</v>
      </c>
      <c r="D73" t="s">
        <v>13</v>
      </c>
      <c r="E73" t="s">
        <v>14</v>
      </c>
      <c r="F73" t="s">
        <v>15</v>
      </c>
      <c r="G73" t="s">
        <v>16</v>
      </c>
      <c r="H73" t="s">
        <v>17</v>
      </c>
      <c r="K73">
        <v>2</v>
      </c>
      <c r="L73">
        <v>9.99</v>
      </c>
    </row>
    <row r="74" spans="1:12" x14ac:dyDescent="0.3">
      <c r="A74" t="s">
        <v>165</v>
      </c>
      <c r="B74">
        <v>76580</v>
      </c>
      <c r="C74" t="s">
        <v>121</v>
      </c>
      <c r="D74" t="s">
        <v>19</v>
      </c>
      <c r="E74" t="s">
        <v>20</v>
      </c>
      <c r="F74" t="s">
        <v>166</v>
      </c>
      <c r="G74" t="s">
        <v>167</v>
      </c>
      <c r="H74" t="s">
        <v>131</v>
      </c>
      <c r="K74">
        <v>1</v>
      </c>
      <c r="L74">
        <v>6.99</v>
      </c>
    </row>
    <row r="75" spans="1:12" x14ac:dyDescent="0.3">
      <c r="A75" t="s">
        <v>214</v>
      </c>
      <c r="B75">
        <v>76705</v>
      </c>
      <c r="C75" t="s">
        <v>121</v>
      </c>
      <c r="D75" t="s">
        <v>19</v>
      </c>
      <c r="E75" t="s">
        <v>20</v>
      </c>
      <c r="F75" t="s">
        <v>215</v>
      </c>
      <c r="G75" t="s">
        <v>216</v>
      </c>
      <c r="H75" t="s">
        <v>99</v>
      </c>
      <c r="I75" t="s">
        <v>43</v>
      </c>
      <c r="K75">
        <v>1</v>
      </c>
      <c r="L75">
        <v>4.99</v>
      </c>
    </row>
    <row r="76" spans="1:12" x14ac:dyDescent="0.3">
      <c r="A76" t="s">
        <v>217</v>
      </c>
      <c r="B76">
        <v>72335</v>
      </c>
      <c r="C76" t="s">
        <v>121</v>
      </c>
      <c r="D76" t="s">
        <v>19</v>
      </c>
      <c r="E76" t="s">
        <v>14</v>
      </c>
      <c r="H76" t="s">
        <v>52</v>
      </c>
      <c r="K76">
        <v>2</v>
      </c>
    </row>
    <row r="77" spans="1:12" x14ac:dyDescent="0.3">
      <c r="A77" t="s">
        <v>218</v>
      </c>
      <c r="B77">
        <v>76993</v>
      </c>
      <c r="C77" t="s">
        <v>121</v>
      </c>
      <c r="D77" t="s">
        <v>19</v>
      </c>
      <c r="E77" t="s">
        <v>20</v>
      </c>
      <c r="F77" t="s">
        <v>219</v>
      </c>
      <c r="G77" t="s">
        <v>220</v>
      </c>
      <c r="H77" t="s">
        <v>27</v>
      </c>
      <c r="I77" t="s">
        <v>28</v>
      </c>
      <c r="K77">
        <v>1</v>
      </c>
      <c r="L77">
        <v>5.99</v>
      </c>
    </row>
    <row r="78" spans="1:12" x14ac:dyDescent="0.3">
      <c r="A78" t="s">
        <v>217</v>
      </c>
      <c r="B78">
        <v>72335</v>
      </c>
      <c r="C78" t="s">
        <v>121</v>
      </c>
      <c r="D78" t="s">
        <v>19</v>
      </c>
      <c r="E78" t="s">
        <v>14</v>
      </c>
      <c r="H78" t="s">
        <v>52</v>
      </c>
      <c r="K78">
        <v>1</v>
      </c>
    </row>
    <row r="79" spans="1:12" x14ac:dyDescent="0.3">
      <c r="A79" t="s">
        <v>221</v>
      </c>
      <c r="B79">
        <v>77409</v>
      </c>
      <c r="C79" t="s">
        <v>121</v>
      </c>
      <c r="D79" t="s">
        <v>19</v>
      </c>
      <c r="E79" t="s">
        <v>20</v>
      </c>
      <c r="H79" t="s">
        <v>55</v>
      </c>
      <c r="J79" t="s">
        <v>222</v>
      </c>
      <c r="K79">
        <v>1</v>
      </c>
      <c r="L79">
        <v>6.99</v>
      </c>
    </row>
    <row r="80" spans="1:12" x14ac:dyDescent="0.3">
      <c r="A80" t="s">
        <v>223</v>
      </c>
      <c r="B80">
        <v>76780</v>
      </c>
      <c r="C80" t="s">
        <v>121</v>
      </c>
      <c r="D80" t="s">
        <v>19</v>
      </c>
      <c r="E80" t="s">
        <v>14</v>
      </c>
      <c r="F80" t="s">
        <v>34</v>
      </c>
      <c r="G80" t="s">
        <v>224</v>
      </c>
      <c r="H80" t="s">
        <v>131</v>
      </c>
      <c r="J80" t="s">
        <v>225</v>
      </c>
      <c r="K80">
        <v>3</v>
      </c>
      <c r="L80">
        <v>6.99</v>
      </c>
    </row>
    <row r="81" spans="1:12" x14ac:dyDescent="0.3">
      <c r="A81" t="s">
        <v>226</v>
      </c>
      <c r="B81">
        <v>77563</v>
      </c>
      <c r="C81" t="s">
        <v>121</v>
      </c>
      <c r="D81" t="s">
        <v>19</v>
      </c>
      <c r="E81" t="s">
        <v>20</v>
      </c>
      <c r="H81" t="s">
        <v>90</v>
      </c>
      <c r="J81" t="s">
        <v>227</v>
      </c>
      <c r="K81">
        <v>1</v>
      </c>
    </row>
    <row r="82" spans="1:12" x14ac:dyDescent="0.3">
      <c r="A82" t="s">
        <v>137</v>
      </c>
      <c r="B82">
        <v>73208</v>
      </c>
      <c r="C82" t="s">
        <v>121</v>
      </c>
      <c r="D82" t="s">
        <v>19</v>
      </c>
      <c r="E82" t="s">
        <v>20</v>
      </c>
      <c r="H82" t="s">
        <v>27</v>
      </c>
      <c r="I82" t="s">
        <v>28</v>
      </c>
      <c r="J82" t="s">
        <v>138</v>
      </c>
      <c r="K82">
        <v>2</v>
      </c>
      <c r="L82">
        <v>5.99</v>
      </c>
    </row>
    <row r="83" spans="1:12" x14ac:dyDescent="0.3">
      <c r="A83" t="s">
        <v>228</v>
      </c>
      <c r="B83">
        <v>72819</v>
      </c>
      <c r="C83" t="s">
        <v>121</v>
      </c>
      <c r="D83" t="s">
        <v>19</v>
      </c>
      <c r="E83" t="s">
        <v>20</v>
      </c>
      <c r="H83" t="s">
        <v>190</v>
      </c>
      <c r="J83" t="s">
        <v>229</v>
      </c>
      <c r="K83">
        <v>1</v>
      </c>
      <c r="L83">
        <v>7.99</v>
      </c>
    </row>
    <row r="84" spans="1:12" x14ac:dyDescent="0.3">
      <c r="A84" t="s">
        <v>53</v>
      </c>
      <c r="B84">
        <v>71855</v>
      </c>
      <c r="C84" t="s">
        <v>121</v>
      </c>
      <c r="D84" t="s">
        <v>19</v>
      </c>
      <c r="E84" t="s">
        <v>14</v>
      </c>
      <c r="F84" t="s">
        <v>34</v>
      </c>
      <c r="G84" t="s">
        <v>54</v>
      </c>
      <c r="H84" t="s">
        <v>55</v>
      </c>
      <c r="J84" t="s">
        <v>56</v>
      </c>
      <c r="K84">
        <v>2</v>
      </c>
      <c r="L84">
        <v>8.99</v>
      </c>
    </row>
    <row r="85" spans="1:12" x14ac:dyDescent="0.3">
      <c r="A85" t="s">
        <v>230</v>
      </c>
      <c r="B85">
        <v>71795</v>
      </c>
      <c r="C85" t="s">
        <v>121</v>
      </c>
      <c r="D85" t="s">
        <v>13</v>
      </c>
      <c r="E85" t="s">
        <v>14</v>
      </c>
      <c r="F85" t="s">
        <v>15</v>
      </c>
      <c r="G85" t="s">
        <v>16</v>
      </c>
      <c r="H85" t="s">
        <v>17</v>
      </c>
      <c r="J85" t="s">
        <v>231</v>
      </c>
      <c r="K85">
        <v>3</v>
      </c>
      <c r="L85">
        <v>9.99</v>
      </c>
    </row>
    <row r="86" spans="1:12" x14ac:dyDescent="0.3">
      <c r="A86" t="s">
        <v>232</v>
      </c>
      <c r="B86">
        <v>76588</v>
      </c>
      <c r="C86" t="s">
        <v>121</v>
      </c>
      <c r="D86" t="s">
        <v>19</v>
      </c>
      <c r="E86" t="s">
        <v>20</v>
      </c>
      <c r="H86" t="s">
        <v>55</v>
      </c>
      <c r="J86" t="s">
        <v>233</v>
      </c>
      <c r="K86">
        <v>1</v>
      </c>
      <c r="L86">
        <v>6.99</v>
      </c>
    </row>
    <row r="87" spans="1:12" x14ac:dyDescent="0.3">
      <c r="A87" t="s">
        <v>234</v>
      </c>
      <c r="B87">
        <v>75554</v>
      </c>
      <c r="C87" t="s">
        <v>121</v>
      </c>
      <c r="D87" t="s">
        <v>19</v>
      </c>
      <c r="E87" t="s">
        <v>20</v>
      </c>
      <c r="H87" t="s">
        <v>27</v>
      </c>
      <c r="I87" t="s">
        <v>28</v>
      </c>
      <c r="K87">
        <v>2</v>
      </c>
    </row>
    <row r="88" spans="1:12" x14ac:dyDescent="0.3">
      <c r="A88" t="s">
        <v>235</v>
      </c>
      <c r="B88">
        <v>73573</v>
      </c>
      <c r="C88" t="s">
        <v>121</v>
      </c>
      <c r="D88" t="s">
        <v>19</v>
      </c>
      <c r="E88" t="s">
        <v>20</v>
      </c>
      <c r="H88" t="s">
        <v>52</v>
      </c>
      <c r="I88" t="s">
        <v>236</v>
      </c>
      <c r="J88" t="s">
        <v>237</v>
      </c>
      <c r="K88">
        <v>1</v>
      </c>
      <c r="L88">
        <v>6.99</v>
      </c>
    </row>
    <row r="89" spans="1:12" x14ac:dyDescent="0.3">
      <c r="A89" t="s">
        <v>238</v>
      </c>
      <c r="B89">
        <v>73706</v>
      </c>
      <c r="C89" t="s">
        <v>121</v>
      </c>
      <c r="D89" t="s">
        <v>19</v>
      </c>
      <c r="E89" t="s">
        <v>14</v>
      </c>
      <c r="F89" t="s">
        <v>184</v>
      </c>
      <c r="G89" t="s">
        <v>239</v>
      </c>
      <c r="H89" t="s">
        <v>17</v>
      </c>
      <c r="K89">
        <v>1</v>
      </c>
      <c r="L89">
        <v>10.99</v>
      </c>
    </row>
    <row r="90" spans="1:12" x14ac:dyDescent="0.3">
      <c r="A90" t="s">
        <v>240</v>
      </c>
      <c r="B90">
        <v>74024</v>
      </c>
      <c r="C90" t="s">
        <v>121</v>
      </c>
      <c r="D90" t="s">
        <v>19</v>
      </c>
      <c r="E90" t="s">
        <v>20</v>
      </c>
      <c r="F90" t="s">
        <v>97</v>
      </c>
      <c r="G90" t="s">
        <v>241</v>
      </c>
      <c r="H90" t="s">
        <v>99</v>
      </c>
      <c r="I90" t="s">
        <v>207</v>
      </c>
      <c r="J90" t="s">
        <v>233</v>
      </c>
      <c r="K90">
        <v>1</v>
      </c>
      <c r="L90">
        <v>4.99</v>
      </c>
    </row>
    <row r="91" spans="1:12" x14ac:dyDescent="0.3">
      <c r="A91" t="s">
        <v>242</v>
      </c>
      <c r="B91">
        <v>72685</v>
      </c>
      <c r="C91" t="s">
        <v>121</v>
      </c>
      <c r="D91" t="s">
        <v>19</v>
      </c>
      <c r="E91" t="s">
        <v>14</v>
      </c>
      <c r="F91" t="s">
        <v>46</v>
      </c>
      <c r="G91" t="s">
        <v>47</v>
      </c>
      <c r="H91" t="s">
        <v>48</v>
      </c>
      <c r="J91" t="s">
        <v>243</v>
      </c>
      <c r="K91">
        <v>1</v>
      </c>
      <c r="L91">
        <v>6.99</v>
      </c>
    </row>
    <row r="92" spans="1:12" x14ac:dyDescent="0.3">
      <c r="A92" t="s">
        <v>244</v>
      </c>
      <c r="B92">
        <v>74420</v>
      </c>
      <c r="C92" t="s">
        <v>121</v>
      </c>
      <c r="D92" t="s">
        <v>19</v>
      </c>
      <c r="E92" t="s">
        <v>20</v>
      </c>
      <c r="F92" t="s">
        <v>147</v>
      </c>
      <c r="G92" t="s">
        <v>245</v>
      </c>
      <c r="H92" t="s">
        <v>190</v>
      </c>
      <c r="I92" t="s">
        <v>191</v>
      </c>
      <c r="K92">
        <v>2</v>
      </c>
      <c r="L92">
        <v>20</v>
      </c>
    </row>
    <row r="93" spans="1:12" x14ac:dyDescent="0.3">
      <c r="A93" t="s">
        <v>246</v>
      </c>
      <c r="B93">
        <v>70035</v>
      </c>
      <c r="C93" t="s">
        <v>121</v>
      </c>
      <c r="D93" t="s">
        <v>19</v>
      </c>
      <c r="E93" t="s">
        <v>20</v>
      </c>
      <c r="F93" t="s">
        <v>247</v>
      </c>
      <c r="G93" t="s">
        <v>248</v>
      </c>
      <c r="H93" t="s">
        <v>90</v>
      </c>
      <c r="I93" t="s">
        <v>249</v>
      </c>
      <c r="K93">
        <v>1</v>
      </c>
      <c r="L93">
        <v>12.95</v>
      </c>
    </row>
    <row r="94" spans="1:12" x14ac:dyDescent="0.3">
      <c r="A94" t="s">
        <v>250</v>
      </c>
      <c r="B94">
        <v>74461</v>
      </c>
      <c r="C94" t="s">
        <v>121</v>
      </c>
      <c r="D94" t="s">
        <v>19</v>
      </c>
      <c r="E94" t="s">
        <v>20</v>
      </c>
      <c r="F94" t="s">
        <v>34</v>
      </c>
      <c r="G94" t="s">
        <v>251</v>
      </c>
      <c r="H94" t="s">
        <v>27</v>
      </c>
      <c r="I94" t="s">
        <v>28</v>
      </c>
      <c r="K94">
        <v>1</v>
      </c>
      <c r="L94">
        <v>5.99</v>
      </c>
    </row>
    <row r="95" spans="1:12" x14ac:dyDescent="0.3">
      <c r="A95" t="s">
        <v>252</v>
      </c>
      <c r="B95">
        <v>74782</v>
      </c>
      <c r="C95" t="s">
        <v>121</v>
      </c>
      <c r="D95" t="s">
        <v>19</v>
      </c>
      <c r="E95" t="s">
        <v>20</v>
      </c>
      <c r="H95" t="s">
        <v>140</v>
      </c>
      <c r="K95">
        <v>1</v>
      </c>
    </row>
    <row r="96" spans="1:12" x14ac:dyDescent="0.3">
      <c r="A96" t="s">
        <v>253</v>
      </c>
      <c r="B96">
        <v>75097</v>
      </c>
      <c r="C96" t="s">
        <v>121</v>
      </c>
      <c r="D96" t="s">
        <v>19</v>
      </c>
      <c r="E96" t="s">
        <v>20</v>
      </c>
      <c r="H96" t="s">
        <v>27</v>
      </c>
      <c r="I96" t="s">
        <v>148</v>
      </c>
      <c r="K96">
        <v>1</v>
      </c>
      <c r="L96">
        <v>5.99</v>
      </c>
    </row>
    <row r="97" spans="1:12" x14ac:dyDescent="0.3">
      <c r="A97" t="s">
        <v>254</v>
      </c>
      <c r="B97">
        <v>72695</v>
      </c>
      <c r="C97" t="s">
        <v>121</v>
      </c>
      <c r="D97" t="s">
        <v>19</v>
      </c>
      <c r="E97" t="s">
        <v>20</v>
      </c>
      <c r="F97" t="s">
        <v>255</v>
      </c>
      <c r="G97" t="s">
        <v>256</v>
      </c>
      <c r="H97" t="s">
        <v>48</v>
      </c>
      <c r="I97" t="s">
        <v>207</v>
      </c>
      <c r="K97">
        <v>1</v>
      </c>
      <c r="L97">
        <v>6.99</v>
      </c>
    </row>
    <row r="98" spans="1:12" x14ac:dyDescent="0.3">
      <c r="A98" t="s">
        <v>257</v>
      </c>
      <c r="B98">
        <v>75275</v>
      </c>
      <c r="C98" t="s">
        <v>121</v>
      </c>
      <c r="D98" t="s">
        <v>19</v>
      </c>
      <c r="E98" t="s">
        <v>20</v>
      </c>
      <c r="H98" t="s">
        <v>27</v>
      </c>
      <c r="I98" t="s">
        <v>28</v>
      </c>
      <c r="J98" t="s">
        <v>258</v>
      </c>
      <c r="K98">
        <v>1</v>
      </c>
      <c r="L98">
        <v>5.99</v>
      </c>
    </row>
    <row r="99" spans="1:12" x14ac:dyDescent="0.3">
      <c r="A99" t="s">
        <v>259</v>
      </c>
      <c r="B99">
        <v>70624</v>
      </c>
      <c r="C99" t="s">
        <v>121</v>
      </c>
      <c r="D99" t="s">
        <v>19</v>
      </c>
      <c r="E99" t="s">
        <v>20</v>
      </c>
      <c r="F99" t="s">
        <v>260</v>
      </c>
      <c r="G99" t="s">
        <v>261</v>
      </c>
      <c r="H99" t="s">
        <v>164</v>
      </c>
      <c r="J99" t="s">
        <v>262</v>
      </c>
      <c r="K99">
        <v>1</v>
      </c>
      <c r="L99">
        <v>6.99</v>
      </c>
    </row>
    <row r="100" spans="1:12" x14ac:dyDescent="0.3">
      <c r="A100" t="s">
        <v>263</v>
      </c>
      <c r="B100">
        <v>75272</v>
      </c>
      <c r="C100" t="s">
        <v>121</v>
      </c>
      <c r="D100" t="s">
        <v>19</v>
      </c>
      <c r="E100" t="s">
        <v>20</v>
      </c>
      <c r="F100" t="s">
        <v>264</v>
      </c>
      <c r="G100" t="s">
        <v>265</v>
      </c>
      <c r="H100" t="s">
        <v>27</v>
      </c>
      <c r="I100" t="s">
        <v>28</v>
      </c>
      <c r="K100">
        <v>1</v>
      </c>
      <c r="L100">
        <v>4.99</v>
      </c>
    </row>
    <row r="101" spans="1:12" x14ac:dyDescent="0.3">
      <c r="A101" t="s">
        <v>266</v>
      </c>
      <c r="B101">
        <v>72531</v>
      </c>
      <c r="C101" t="s">
        <v>121</v>
      </c>
      <c r="D101" t="s">
        <v>19</v>
      </c>
      <c r="E101" t="s">
        <v>14</v>
      </c>
      <c r="F101" t="s">
        <v>34</v>
      </c>
      <c r="G101" t="s">
        <v>267</v>
      </c>
      <c r="H101" t="s">
        <v>55</v>
      </c>
      <c r="K101">
        <v>2</v>
      </c>
      <c r="L101">
        <v>8.9499999999999993</v>
      </c>
    </row>
    <row r="102" spans="1:12" x14ac:dyDescent="0.3">
      <c r="A102" t="s">
        <v>268</v>
      </c>
      <c r="B102">
        <v>75504</v>
      </c>
      <c r="C102" t="s">
        <v>121</v>
      </c>
      <c r="D102" t="s">
        <v>19</v>
      </c>
      <c r="E102" t="s">
        <v>14</v>
      </c>
      <c r="F102" t="s">
        <v>269</v>
      </c>
      <c r="G102" t="s">
        <v>270</v>
      </c>
      <c r="H102" t="s">
        <v>55</v>
      </c>
      <c r="K102">
        <v>1</v>
      </c>
      <c r="L102">
        <v>6.99</v>
      </c>
    </row>
    <row r="103" spans="1:12" x14ac:dyDescent="0.3">
      <c r="A103" t="s">
        <v>271</v>
      </c>
      <c r="B103">
        <v>71430</v>
      </c>
      <c r="C103" t="s">
        <v>121</v>
      </c>
      <c r="D103" t="s">
        <v>19</v>
      </c>
      <c r="E103" t="s">
        <v>20</v>
      </c>
      <c r="H103" t="s">
        <v>272</v>
      </c>
      <c r="K103">
        <v>1</v>
      </c>
    </row>
    <row r="104" spans="1:12" x14ac:dyDescent="0.3">
      <c r="A104" t="s">
        <v>273</v>
      </c>
      <c r="B104">
        <v>75763</v>
      </c>
      <c r="C104" t="s">
        <v>121</v>
      </c>
      <c r="D104" t="s">
        <v>19</v>
      </c>
      <c r="E104" t="s">
        <v>20</v>
      </c>
      <c r="F104" t="s">
        <v>94</v>
      </c>
      <c r="G104" t="s">
        <v>274</v>
      </c>
      <c r="H104" t="s">
        <v>140</v>
      </c>
      <c r="K104">
        <v>1</v>
      </c>
      <c r="L104">
        <v>9.99</v>
      </c>
    </row>
    <row r="105" spans="1:12" x14ac:dyDescent="0.3">
      <c r="A105" t="s">
        <v>275</v>
      </c>
      <c r="B105">
        <v>73266</v>
      </c>
      <c r="C105" t="s">
        <v>121</v>
      </c>
      <c r="D105" t="s">
        <v>19</v>
      </c>
      <c r="E105" t="s">
        <v>14</v>
      </c>
      <c r="F105" t="s">
        <v>276</v>
      </c>
      <c r="G105" t="s">
        <v>277</v>
      </c>
      <c r="H105" t="s">
        <v>272</v>
      </c>
      <c r="K105">
        <v>7</v>
      </c>
      <c r="L105">
        <v>4.99</v>
      </c>
    </row>
    <row r="106" spans="1:12" x14ac:dyDescent="0.3">
      <c r="A106" t="s">
        <v>278</v>
      </c>
      <c r="B106">
        <v>71621</v>
      </c>
      <c r="C106" t="s">
        <v>121</v>
      </c>
      <c r="D106" t="s">
        <v>19</v>
      </c>
      <c r="E106" t="s">
        <v>14</v>
      </c>
      <c r="F106" t="s">
        <v>279</v>
      </c>
      <c r="G106" t="s">
        <v>280</v>
      </c>
      <c r="H106" t="s">
        <v>176</v>
      </c>
      <c r="K106">
        <v>2</v>
      </c>
      <c r="L106">
        <v>6.99</v>
      </c>
    </row>
    <row r="107" spans="1:12" x14ac:dyDescent="0.3">
      <c r="A107" t="s">
        <v>281</v>
      </c>
      <c r="B107">
        <v>76312</v>
      </c>
      <c r="C107" t="s">
        <v>121</v>
      </c>
      <c r="D107" t="s">
        <v>19</v>
      </c>
      <c r="E107" t="s">
        <v>20</v>
      </c>
      <c r="F107" t="s">
        <v>40</v>
      </c>
      <c r="G107" t="s">
        <v>282</v>
      </c>
      <c r="H107" t="s">
        <v>17</v>
      </c>
      <c r="J107" t="s">
        <v>283</v>
      </c>
      <c r="K107">
        <v>1</v>
      </c>
      <c r="L107">
        <v>10.99</v>
      </c>
    </row>
    <row r="108" spans="1:12" x14ac:dyDescent="0.3">
      <c r="A108" t="s">
        <v>284</v>
      </c>
      <c r="B108">
        <v>71702</v>
      </c>
      <c r="C108" t="s">
        <v>121</v>
      </c>
      <c r="D108" t="s">
        <v>19</v>
      </c>
      <c r="E108" t="s">
        <v>20</v>
      </c>
      <c r="F108" t="s">
        <v>184</v>
      </c>
      <c r="G108" t="s">
        <v>285</v>
      </c>
      <c r="H108" t="s">
        <v>131</v>
      </c>
      <c r="J108" t="s">
        <v>286</v>
      </c>
      <c r="K108">
        <v>1</v>
      </c>
      <c r="L108">
        <v>6.99</v>
      </c>
    </row>
    <row r="109" spans="1:12" x14ac:dyDescent="0.3">
      <c r="A109" t="s">
        <v>287</v>
      </c>
      <c r="B109">
        <v>76373</v>
      </c>
      <c r="C109" t="s">
        <v>121</v>
      </c>
      <c r="D109" t="s">
        <v>19</v>
      </c>
      <c r="E109" t="s">
        <v>20</v>
      </c>
      <c r="H109" t="s">
        <v>27</v>
      </c>
      <c r="I109" t="s">
        <v>28</v>
      </c>
      <c r="J109" t="s">
        <v>288</v>
      </c>
      <c r="K109">
        <v>1</v>
      </c>
      <c r="L109">
        <v>4.99</v>
      </c>
    </row>
    <row r="110" spans="1:12" x14ac:dyDescent="0.3">
      <c r="A110" t="s">
        <v>289</v>
      </c>
      <c r="B110">
        <v>71793</v>
      </c>
      <c r="C110" t="s">
        <v>121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  <c r="I110" t="s">
        <v>55</v>
      </c>
      <c r="J110" t="s">
        <v>117</v>
      </c>
      <c r="K110">
        <v>2</v>
      </c>
      <c r="L110">
        <v>9.99</v>
      </c>
    </row>
    <row r="111" spans="1:12" x14ac:dyDescent="0.3">
      <c r="A111" t="s">
        <v>290</v>
      </c>
      <c r="B111">
        <v>76498</v>
      </c>
      <c r="C111" t="s">
        <v>121</v>
      </c>
      <c r="D111" t="s">
        <v>13</v>
      </c>
      <c r="E111" t="s">
        <v>20</v>
      </c>
      <c r="F111" t="s">
        <v>113</v>
      </c>
      <c r="G111" t="s">
        <v>291</v>
      </c>
      <c r="H111" t="s">
        <v>292</v>
      </c>
      <c r="J111" t="s">
        <v>293</v>
      </c>
      <c r="K111">
        <v>2</v>
      </c>
      <c r="L111">
        <v>9.99</v>
      </c>
    </row>
    <row r="112" spans="1:12" x14ac:dyDescent="0.3">
      <c r="A112" t="s">
        <v>294</v>
      </c>
      <c r="B112">
        <v>71843</v>
      </c>
      <c r="C112" t="s">
        <v>121</v>
      </c>
      <c r="D112" t="s">
        <v>13</v>
      </c>
      <c r="E112" t="s">
        <v>14</v>
      </c>
      <c r="F112" t="s">
        <v>34</v>
      </c>
      <c r="G112" t="s">
        <v>295</v>
      </c>
      <c r="H112" t="s">
        <v>131</v>
      </c>
      <c r="J112" t="s">
        <v>296</v>
      </c>
      <c r="K112">
        <v>1</v>
      </c>
      <c r="L112">
        <v>13.99</v>
      </c>
    </row>
    <row r="113" spans="1:12" x14ac:dyDescent="0.3">
      <c r="A113" t="s">
        <v>297</v>
      </c>
      <c r="B113">
        <v>76677</v>
      </c>
      <c r="C113" t="s">
        <v>121</v>
      </c>
      <c r="D113" t="s">
        <v>19</v>
      </c>
      <c r="E113" t="s">
        <v>20</v>
      </c>
      <c r="F113" t="s">
        <v>298</v>
      </c>
      <c r="G113" t="s">
        <v>299</v>
      </c>
      <c r="H113" t="s">
        <v>27</v>
      </c>
      <c r="I113" t="s">
        <v>28</v>
      </c>
      <c r="K113">
        <v>3</v>
      </c>
      <c r="L113">
        <v>5.99</v>
      </c>
    </row>
    <row r="114" spans="1:12" x14ac:dyDescent="0.3">
      <c r="A114" t="s">
        <v>263</v>
      </c>
      <c r="B114">
        <v>75272</v>
      </c>
      <c r="C114" t="s">
        <v>121</v>
      </c>
      <c r="D114" t="s">
        <v>19</v>
      </c>
      <c r="E114" t="s">
        <v>20</v>
      </c>
      <c r="F114" t="s">
        <v>264</v>
      </c>
      <c r="G114" t="s">
        <v>265</v>
      </c>
      <c r="H114" t="s">
        <v>27</v>
      </c>
      <c r="I114" t="s">
        <v>28</v>
      </c>
      <c r="K114">
        <v>3</v>
      </c>
      <c r="L114">
        <v>4.99</v>
      </c>
    </row>
    <row r="115" spans="1:12" x14ac:dyDescent="0.3">
      <c r="A115" t="s">
        <v>120</v>
      </c>
      <c r="B115">
        <v>76699</v>
      </c>
      <c r="C115" t="s">
        <v>121</v>
      </c>
      <c r="D115" t="s">
        <v>19</v>
      </c>
      <c r="E115" t="s">
        <v>20</v>
      </c>
      <c r="F115" t="s">
        <v>34</v>
      </c>
      <c r="G115" t="s">
        <v>122</v>
      </c>
      <c r="H115" t="s">
        <v>17</v>
      </c>
      <c r="J115" t="s">
        <v>123</v>
      </c>
      <c r="K115">
        <v>3</v>
      </c>
      <c r="L115">
        <v>5.95</v>
      </c>
    </row>
    <row r="116" spans="1:12" x14ac:dyDescent="0.3">
      <c r="A116" t="s">
        <v>300</v>
      </c>
      <c r="B116">
        <v>76883</v>
      </c>
      <c r="C116" t="s">
        <v>121</v>
      </c>
      <c r="D116" t="s">
        <v>19</v>
      </c>
      <c r="E116" t="s">
        <v>20</v>
      </c>
      <c r="F116" t="s">
        <v>301</v>
      </c>
      <c r="G116" t="s">
        <v>302</v>
      </c>
      <c r="H116" t="s">
        <v>48</v>
      </c>
      <c r="K116">
        <v>1</v>
      </c>
      <c r="L116">
        <v>9.99</v>
      </c>
    </row>
    <row r="117" spans="1:12" x14ac:dyDescent="0.3">
      <c r="A117" t="s">
        <v>303</v>
      </c>
      <c r="B117">
        <v>77892</v>
      </c>
      <c r="C117" t="s">
        <v>121</v>
      </c>
      <c r="D117" t="s">
        <v>19</v>
      </c>
      <c r="E117" t="s">
        <v>20</v>
      </c>
      <c r="H117" t="s">
        <v>131</v>
      </c>
      <c r="J117" t="s">
        <v>304</v>
      </c>
      <c r="K117">
        <v>4</v>
      </c>
    </row>
    <row r="118" spans="1:12" x14ac:dyDescent="0.3">
      <c r="A118" t="s">
        <v>305</v>
      </c>
      <c r="B118">
        <v>76924</v>
      </c>
      <c r="C118" t="s">
        <v>121</v>
      </c>
      <c r="D118" t="s">
        <v>19</v>
      </c>
      <c r="E118" t="s">
        <v>20</v>
      </c>
      <c r="H118" t="s">
        <v>27</v>
      </c>
      <c r="I118" t="s">
        <v>28</v>
      </c>
      <c r="K118">
        <v>1</v>
      </c>
    </row>
    <row r="119" spans="1:12" x14ac:dyDescent="0.3">
      <c r="A119" t="s">
        <v>306</v>
      </c>
      <c r="B119">
        <v>72402</v>
      </c>
      <c r="C119" t="s">
        <v>121</v>
      </c>
      <c r="D119" t="s">
        <v>19</v>
      </c>
      <c r="E119" t="s">
        <v>20</v>
      </c>
      <c r="F119" t="s">
        <v>153</v>
      </c>
      <c r="G119" t="s">
        <v>307</v>
      </c>
      <c r="H119" t="s">
        <v>164</v>
      </c>
      <c r="I119" t="s">
        <v>308</v>
      </c>
      <c r="J119" t="s">
        <v>309</v>
      </c>
      <c r="K119">
        <v>1</v>
      </c>
      <c r="L119">
        <v>6.99</v>
      </c>
    </row>
    <row r="120" spans="1:12" x14ac:dyDescent="0.3">
      <c r="A120" t="s">
        <v>310</v>
      </c>
      <c r="B120">
        <v>77142</v>
      </c>
      <c r="C120" t="s">
        <v>121</v>
      </c>
      <c r="D120" t="s">
        <v>19</v>
      </c>
      <c r="E120" t="s">
        <v>20</v>
      </c>
      <c r="G120" t="s">
        <v>311</v>
      </c>
      <c r="H120" t="s">
        <v>27</v>
      </c>
      <c r="I120" t="s">
        <v>28</v>
      </c>
      <c r="K120">
        <v>6</v>
      </c>
      <c r="L120">
        <v>4.99</v>
      </c>
    </row>
    <row r="121" spans="1:12" x14ac:dyDescent="0.3">
      <c r="A121" t="s">
        <v>312</v>
      </c>
      <c r="B121">
        <v>72293</v>
      </c>
      <c r="C121" t="s">
        <v>121</v>
      </c>
      <c r="D121" t="s">
        <v>19</v>
      </c>
      <c r="E121" t="s">
        <v>20</v>
      </c>
      <c r="H121" t="s">
        <v>99</v>
      </c>
      <c r="I121" t="s">
        <v>77</v>
      </c>
      <c r="J121" t="s">
        <v>313</v>
      </c>
      <c r="K121">
        <v>1</v>
      </c>
      <c r="L121">
        <v>3.99</v>
      </c>
    </row>
    <row r="122" spans="1:12" x14ac:dyDescent="0.3">
      <c r="A122" t="s">
        <v>314</v>
      </c>
      <c r="B122">
        <v>77202</v>
      </c>
      <c r="C122" t="s">
        <v>121</v>
      </c>
      <c r="D122" t="s">
        <v>19</v>
      </c>
      <c r="E122" t="s">
        <v>20</v>
      </c>
      <c r="F122" t="s">
        <v>315</v>
      </c>
      <c r="G122" t="s">
        <v>316</v>
      </c>
      <c r="H122" t="s">
        <v>99</v>
      </c>
      <c r="I122" t="s">
        <v>151</v>
      </c>
      <c r="K122">
        <v>1</v>
      </c>
      <c r="L122">
        <v>9.99</v>
      </c>
    </row>
    <row r="123" spans="1:12" x14ac:dyDescent="0.3">
      <c r="A123" t="s">
        <v>170</v>
      </c>
      <c r="B123">
        <v>76906</v>
      </c>
      <c r="C123" t="s">
        <v>121</v>
      </c>
      <c r="D123" t="s">
        <v>19</v>
      </c>
      <c r="E123" t="s">
        <v>20</v>
      </c>
      <c r="G123" t="s">
        <v>171</v>
      </c>
      <c r="H123" t="s">
        <v>27</v>
      </c>
      <c r="I123" t="s">
        <v>28</v>
      </c>
      <c r="J123" t="s">
        <v>172</v>
      </c>
      <c r="K123">
        <v>5</v>
      </c>
      <c r="L123">
        <v>4.99</v>
      </c>
    </row>
    <row r="124" spans="1:12" x14ac:dyDescent="0.3">
      <c r="A124" t="s">
        <v>317</v>
      </c>
      <c r="B124">
        <v>77523</v>
      </c>
      <c r="C124" t="s">
        <v>121</v>
      </c>
      <c r="D124" t="s">
        <v>19</v>
      </c>
      <c r="E124" t="s">
        <v>20</v>
      </c>
      <c r="F124" t="s">
        <v>94</v>
      </c>
      <c r="G124" t="s">
        <v>318</v>
      </c>
      <c r="H124" t="s">
        <v>319</v>
      </c>
      <c r="K124">
        <v>1</v>
      </c>
    </row>
    <row r="125" spans="1:12" x14ac:dyDescent="0.3">
      <c r="A125" t="s">
        <v>320</v>
      </c>
      <c r="B125">
        <v>77617</v>
      </c>
      <c r="C125" t="s">
        <v>121</v>
      </c>
      <c r="D125" t="s">
        <v>19</v>
      </c>
      <c r="E125" t="s">
        <v>20</v>
      </c>
      <c r="H125" t="s">
        <v>90</v>
      </c>
      <c r="J125" t="s">
        <v>286</v>
      </c>
      <c r="K125">
        <v>1</v>
      </c>
      <c r="L125">
        <v>5.99</v>
      </c>
    </row>
    <row r="126" spans="1:12" x14ac:dyDescent="0.3">
      <c r="A126" t="s">
        <v>305</v>
      </c>
      <c r="B126">
        <v>76924</v>
      </c>
      <c r="C126" t="s">
        <v>121</v>
      </c>
      <c r="D126" t="s">
        <v>19</v>
      </c>
      <c r="E126" t="s">
        <v>20</v>
      </c>
      <c r="H126" t="s">
        <v>27</v>
      </c>
      <c r="I126" t="s">
        <v>28</v>
      </c>
      <c r="K126">
        <v>2</v>
      </c>
    </row>
    <row r="127" spans="1:12" x14ac:dyDescent="0.3">
      <c r="A127" t="s">
        <v>321</v>
      </c>
      <c r="B127">
        <v>77723</v>
      </c>
      <c r="C127" t="s">
        <v>121</v>
      </c>
      <c r="D127" t="s">
        <v>19</v>
      </c>
      <c r="E127" t="s">
        <v>20</v>
      </c>
      <c r="F127" t="s">
        <v>184</v>
      </c>
      <c r="G127" t="s">
        <v>322</v>
      </c>
      <c r="H127" t="s">
        <v>131</v>
      </c>
      <c r="J127" t="s">
        <v>323</v>
      </c>
      <c r="K127">
        <v>1</v>
      </c>
      <c r="L127">
        <v>6.95</v>
      </c>
    </row>
    <row r="128" spans="1:12" x14ac:dyDescent="0.3">
      <c r="A128" t="s">
        <v>324</v>
      </c>
      <c r="B128">
        <v>76099</v>
      </c>
      <c r="C128" t="s">
        <v>121</v>
      </c>
      <c r="D128" t="s">
        <v>19</v>
      </c>
      <c r="E128" t="s">
        <v>20</v>
      </c>
      <c r="H128" t="s">
        <v>48</v>
      </c>
      <c r="J128" t="s">
        <v>323</v>
      </c>
      <c r="K128">
        <v>1</v>
      </c>
      <c r="L128">
        <v>6.99</v>
      </c>
    </row>
    <row r="129" spans="1:12" x14ac:dyDescent="0.3">
      <c r="A129" t="s">
        <v>325</v>
      </c>
      <c r="B129">
        <v>71660</v>
      </c>
      <c r="C129" t="s">
        <v>121</v>
      </c>
      <c r="D129" t="s">
        <v>19</v>
      </c>
      <c r="E129" t="s">
        <v>14</v>
      </c>
      <c r="F129" t="s">
        <v>34</v>
      </c>
      <c r="G129" t="s">
        <v>326</v>
      </c>
      <c r="H129" t="s">
        <v>55</v>
      </c>
      <c r="J129" t="s">
        <v>327</v>
      </c>
      <c r="K129">
        <v>1</v>
      </c>
      <c r="L129">
        <v>8.99</v>
      </c>
    </row>
    <row r="130" spans="1:12" x14ac:dyDescent="0.3">
      <c r="A130" t="s">
        <v>328</v>
      </c>
      <c r="B130">
        <v>75769</v>
      </c>
      <c r="C130" t="s">
        <v>121</v>
      </c>
      <c r="D130" t="s">
        <v>19</v>
      </c>
      <c r="E130" t="s">
        <v>20</v>
      </c>
      <c r="G130" t="s">
        <v>329</v>
      </c>
      <c r="H130" t="s">
        <v>99</v>
      </c>
      <c r="I130" t="s">
        <v>77</v>
      </c>
      <c r="K130">
        <v>1</v>
      </c>
      <c r="L130">
        <v>4.99</v>
      </c>
    </row>
    <row r="131" spans="1:12" x14ac:dyDescent="0.3">
      <c r="A131" t="s">
        <v>330</v>
      </c>
      <c r="B131">
        <v>76657</v>
      </c>
      <c r="C131" t="s">
        <v>121</v>
      </c>
      <c r="D131" t="s">
        <v>19</v>
      </c>
      <c r="E131" t="s">
        <v>20</v>
      </c>
      <c r="H131" t="s">
        <v>140</v>
      </c>
      <c r="K131">
        <v>3</v>
      </c>
      <c r="L131">
        <v>9.99</v>
      </c>
    </row>
    <row r="132" spans="1:12" x14ac:dyDescent="0.3">
      <c r="A132" t="s">
        <v>331</v>
      </c>
      <c r="B132">
        <v>71468</v>
      </c>
      <c r="C132" t="s">
        <v>121</v>
      </c>
      <c r="D132" t="s">
        <v>19</v>
      </c>
      <c r="E132" t="s">
        <v>20</v>
      </c>
      <c r="H132" t="s">
        <v>99</v>
      </c>
      <c r="I132" t="s">
        <v>43</v>
      </c>
      <c r="K132">
        <v>1</v>
      </c>
    </row>
    <row r="133" spans="1:12" x14ac:dyDescent="0.3">
      <c r="A133" t="s">
        <v>332</v>
      </c>
      <c r="B133">
        <v>75895</v>
      </c>
      <c r="C133" t="s">
        <v>121</v>
      </c>
      <c r="D133" t="s">
        <v>19</v>
      </c>
      <c r="E133" t="s">
        <v>20</v>
      </c>
      <c r="H133" t="s">
        <v>27</v>
      </c>
      <c r="I133" t="s">
        <v>28</v>
      </c>
      <c r="J133" t="s">
        <v>333</v>
      </c>
      <c r="K133">
        <v>2</v>
      </c>
    </row>
    <row r="134" spans="1:12" x14ac:dyDescent="0.3">
      <c r="A134" t="s">
        <v>334</v>
      </c>
      <c r="B134">
        <v>75483</v>
      </c>
      <c r="C134" t="s">
        <v>121</v>
      </c>
      <c r="D134" t="s">
        <v>19</v>
      </c>
      <c r="E134" t="s">
        <v>14</v>
      </c>
      <c r="H134" t="s">
        <v>52</v>
      </c>
      <c r="I134" t="s">
        <v>236</v>
      </c>
      <c r="K134">
        <v>4</v>
      </c>
    </row>
    <row r="135" spans="1:12" x14ac:dyDescent="0.3">
      <c r="A135" t="s">
        <v>335</v>
      </c>
      <c r="B135">
        <v>72971</v>
      </c>
      <c r="C135" t="s">
        <v>121</v>
      </c>
      <c r="D135" t="s">
        <v>19</v>
      </c>
      <c r="E135" t="s">
        <v>20</v>
      </c>
      <c r="H135" t="s">
        <v>131</v>
      </c>
      <c r="J135" t="s">
        <v>336</v>
      </c>
      <c r="K135">
        <v>3</v>
      </c>
      <c r="L135">
        <v>6.99</v>
      </c>
    </row>
    <row r="136" spans="1:12" x14ac:dyDescent="0.3">
      <c r="A136" t="s">
        <v>11</v>
      </c>
      <c r="B136">
        <v>71797</v>
      </c>
      <c r="C136" t="s">
        <v>121</v>
      </c>
      <c r="D136" t="s">
        <v>13</v>
      </c>
      <c r="E136" t="s">
        <v>14</v>
      </c>
      <c r="F136" t="s">
        <v>15</v>
      </c>
      <c r="G136" t="s">
        <v>16</v>
      </c>
      <c r="H136" t="s">
        <v>17</v>
      </c>
      <c r="K136">
        <v>6</v>
      </c>
      <c r="L136">
        <v>9.99</v>
      </c>
    </row>
    <row r="137" spans="1:12" x14ac:dyDescent="0.3">
      <c r="A137" t="s">
        <v>337</v>
      </c>
      <c r="B137">
        <v>76531</v>
      </c>
      <c r="C137" t="s">
        <v>121</v>
      </c>
      <c r="D137" t="s">
        <v>19</v>
      </c>
      <c r="E137" t="s">
        <v>20</v>
      </c>
      <c r="F137" t="s">
        <v>338</v>
      </c>
      <c r="G137" t="s">
        <v>339</v>
      </c>
      <c r="H137" t="s">
        <v>27</v>
      </c>
      <c r="I137" t="s">
        <v>148</v>
      </c>
      <c r="J137" t="s">
        <v>340</v>
      </c>
      <c r="K137">
        <v>1</v>
      </c>
      <c r="L137">
        <v>4.99</v>
      </c>
    </row>
    <row r="138" spans="1:12" x14ac:dyDescent="0.3">
      <c r="A138" t="s">
        <v>64</v>
      </c>
      <c r="B138">
        <v>71331</v>
      </c>
      <c r="C138" t="s">
        <v>121</v>
      </c>
      <c r="D138" t="s">
        <v>19</v>
      </c>
      <c r="E138" t="s">
        <v>20</v>
      </c>
      <c r="F138" t="s">
        <v>46</v>
      </c>
      <c r="G138" t="s">
        <v>65</v>
      </c>
      <c r="H138" t="s">
        <v>48</v>
      </c>
      <c r="K138">
        <v>2</v>
      </c>
      <c r="L138">
        <v>6.99</v>
      </c>
    </row>
    <row r="139" spans="1:12" x14ac:dyDescent="0.3">
      <c r="A139" t="s">
        <v>341</v>
      </c>
      <c r="B139">
        <v>72483</v>
      </c>
      <c r="C139" t="s">
        <v>121</v>
      </c>
      <c r="D139" t="s">
        <v>19</v>
      </c>
      <c r="E139" t="s">
        <v>20</v>
      </c>
      <c r="F139" t="s">
        <v>184</v>
      </c>
      <c r="G139" t="s">
        <v>342</v>
      </c>
      <c r="H139" t="s">
        <v>131</v>
      </c>
      <c r="J139" t="s">
        <v>343</v>
      </c>
      <c r="K139">
        <v>1</v>
      </c>
      <c r="L139">
        <v>4.95</v>
      </c>
    </row>
    <row r="140" spans="1:12" x14ac:dyDescent="0.3">
      <c r="A140" t="s">
        <v>344</v>
      </c>
      <c r="B140">
        <v>76577</v>
      </c>
      <c r="C140" t="s">
        <v>121</v>
      </c>
      <c r="D140" t="s">
        <v>19</v>
      </c>
      <c r="E140" t="s">
        <v>14</v>
      </c>
      <c r="F140" t="s">
        <v>345</v>
      </c>
      <c r="G140" t="s">
        <v>346</v>
      </c>
      <c r="H140" t="s">
        <v>52</v>
      </c>
      <c r="K140">
        <v>1</v>
      </c>
      <c r="L140">
        <v>4.99</v>
      </c>
    </row>
    <row r="141" spans="1:12" x14ac:dyDescent="0.3">
      <c r="A141" t="s">
        <v>347</v>
      </c>
      <c r="B141">
        <v>73688</v>
      </c>
      <c r="C141" t="s">
        <v>121</v>
      </c>
      <c r="D141" t="s">
        <v>19</v>
      </c>
      <c r="E141" t="s">
        <v>20</v>
      </c>
      <c r="F141" t="s">
        <v>94</v>
      </c>
      <c r="G141" t="s">
        <v>348</v>
      </c>
      <c r="H141" t="s">
        <v>27</v>
      </c>
      <c r="I141" t="s">
        <v>28</v>
      </c>
      <c r="K141">
        <v>2</v>
      </c>
      <c r="L141">
        <v>9.99</v>
      </c>
    </row>
    <row r="142" spans="1:12" x14ac:dyDescent="0.3">
      <c r="A142" t="s">
        <v>349</v>
      </c>
      <c r="B142">
        <v>73701</v>
      </c>
      <c r="C142" t="s">
        <v>121</v>
      </c>
      <c r="D142" t="s">
        <v>19</v>
      </c>
      <c r="E142" t="s">
        <v>20</v>
      </c>
      <c r="G142" t="s">
        <v>350</v>
      </c>
      <c r="H142" t="s">
        <v>27</v>
      </c>
      <c r="I142" t="s">
        <v>28</v>
      </c>
      <c r="J142" t="s">
        <v>351</v>
      </c>
      <c r="K142">
        <v>1</v>
      </c>
      <c r="L142">
        <v>4.99</v>
      </c>
    </row>
    <row r="143" spans="1:12" x14ac:dyDescent="0.3">
      <c r="A143" t="s">
        <v>321</v>
      </c>
      <c r="B143">
        <v>77723</v>
      </c>
      <c r="C143" t="s">
        <v>121</v>
      </c>
      <c r="D143" t="s">
        <v>19</v>
      </c>
      <c r="E143" t="s">
        <v>20</v>
      </c>
      <c r="F143" t="s">
        <v>184</v>
      </c>
      <c r="G143" t="s">
        <v>322</v>
      </c>
      <c r="H143" t="s">
        <v>131</v>
      </c>
      <c r="J143" t="s">
        <v>323</v>
      </c>
      <c r="K143">
        <v>2</v>
      </c>
      <c r="L143">
        <v>6.95</v>
      </c>
    </row>
    <row r="144" spans="1:12" x14ac:dyDescent="0.3">
      <c r="A144" t="s">
        <v>352</v>
      </c>
      <c r="B144">
        <v>73749</v>
      </c>
      <c r="C144" t="s">
        <v>121</v>
      </c>
      <c r="D144" t="s">
        <v>13</v>
      </c>
      <c r="E144" t="s">
        <v>20</v>
      </c>
      <c r="H144" t="s">
        <v>292</v>
      </c>
      <c r="K144">
        <v>2</v>
      </c>
    </row>
    <row r="145" spans="1:12" x14ac:dyDescent="0.3">
      <c r="A145" t="s">
        <v>353</v>
      </c>
      <c r="B145">
        <v>72688</v>
      </c>
      <c r="C145" t="s">
        <v>121</v>
      </c>
      <c r="D145" t="s">
        <v>19</v>
      </c>
      <c r="E145" t="s">
        <v>14</v>
      </c>
      <c r="F145" t="s">
        <v>46</v>
      </c>
      <c r="G145" t="s">
        <v>47</v>
      </c>
      <c r="H145" t="s">
        <v>48</v>
      </c>
      <c r="J145" t="s">
        <v>208</v>
      </c>
      <c r="K145">
        <v>1</v>
      </c>
      <c r="L145">
        <v>6.99</v>
      </c>
    </row>
    <row r="146" spans="1:12" x14ac:dyDescent="0.3">
      <c r="A146" t="s">
        <v>354</v>
      </c>
      <c r="B146">
        <v>73921</v>
      </c>
      <c r="C146" t="s">
        <v>121</v>
      </c>
      <c r="D146" t="s">
        <v>19</v>
      </c>
      <c r="E146" t="s">
        <v>20</v>
      </c>
      <c r="F146" t="s">
        <v>147</v>
      </c>
      <c r="H146" t="s">
        <v>27</v>
      </c>
      <c r="I146" t="s">
        <v>148</v>
      </c>
      <c r="J146" t="s">
        <v>355</v>
      </c>
      <c r="K146">
        <v>1</v>
      </c>
      <c r="L146">
        <v>4.99</v>
      </c>
    </row>
    <row r="147" spans="1:12" x14ac:dyDescent="0.3">
      <c r="A147" t="s">
        <v>356</v>
      </c>
      <c r="B147">
        <v>77786</v>
      </c>
      <c r="C147" t="s">
        <v>121</v>
      </c>
      <c r="D147" t="s">
        <v>19</v>
      </c>
      <c r="E147" t="s">
        <v>14</v>
      </c>
      <c r="H147" t="s">
        <v>52</v>
      </c>
      <c r="K147">
        <v>1</v>
      </c>
    </row>
    <row r="148" spans="1:12" x14ac:dyDescent="0.3">
      <c r="A148" t="s">
        <v>357</v>
      </c>
      <c r="B148">
        <v>74225</v>
      </c>
      <c r="C148" t="s">
        <v>121</v>
      </c>
      <c r="D148" t="s">
        <v>19</v>
      </c>
      <c r="E148" t="s">
        <v>20</v>
      </c>
      <c r="H148" t="s">
        <v>27</v>
      </c>
      <c r="I148" t="s">
        <v>28</v>
      </c>
      <c r="K148">
        <v>2</v>
      </c>
      <c r="L148">
        <v>5.99</v>
      </c>
    </row>
    <row r="149" spans="1:12" x14ac:dyDescent="0.3">
      <c r="A149" t="s">
        <v>358</v>
      </c>
      <c r="B149">
        <v>74343</v>
      </c>
      <c r="C149" t="s">
        <v>121</v>
      </c>
      <c r="D149" t="s">
        <v>19</v>
      </c>
      <c r="E149" t="s">
        <v>20</v>
      </c>
      <c r="F149" t="s">
        <v>147</v>
      </c>
      <c r="G149" t="s">
        <v>359</v>
      </c>
      <c r="H149" t="s">
        <v>27</v>
      </c>
      <c r="I149" t="s">
        <v>148</v>
      </c>
      <c r="K149">
        <v>1</v>
      </c>
      <c r="L149">
        <v>4.99</v>
      </c>
    </row>
    <row r="150" spans="1:12" x14ac:dyDescent="0.3">
      <c r="A150" t="s">
        <v>360</v>
      </c>
      <c r="B150">
        <v>70048</v>
      </c>
      <c r="C150" t="s">
        <v>121</v>
      </c>
      <c r="D150" t="s">
        <v>19</v>
      </c>
      <c r="E150" t="s">
        <v>20</v>
      </c>
      <c r="F150" t="s">
        <v>361</v>
      </c>
      <c r="G150" t="s">
        <v>362</v>
      </c>
      <c r="H150" t="s">
        <v>190</v>
      </c>
      <c r="I150" t="s">
        <v>363</v>
      </c>
      <c r="K150">
        <v>1</v>
      </c>
    </row>
    <row r="151" spans="1:12" x14ac:dyDescent="0.3">
      <c r="A151" t="s">
        <v>195</v>
      </c>
      <c r="B151">
        <v>74418</v>
      </c>
      <c r="C151" t="s">
        <v>121</v>
      </c>
      <c r="D151" t="s">
        <v>19</v>
      </c>
      <c r="E151" t="s">
        <v>20</v>
      </c>
      <c r="F151" t="s">
        <v>196</v>
      </c>
      <c r="G151" t="s">
        <v>197</v>
      </c>
      <c r="H151" t="s">
        <v>190</v>
      </c>
      <c r="I151" t="s">
        <v>191</v>
      </c>
      <c r="K151">
        <v>1</v>
      </c>
      <c r="L151">
        <v>7.99</v>
      </c>
    </row>
    <row r="152" spans="1:12" x14ac:dyDescent="0.3">
      <c r="A152" t="s">
        <v>364</v>
      </c>
      <c r="B152">
        <v>77538</v>
      </c>
      <c r="C152" t="s">
        <v>121</v>
      </c>
      <c r="D152" t="s">
        <v>19</v>
      </c>
      <c r="E152" t="s">
        <v>20</v>
      </c>
      <c r="H152" t="s">
        <v>55</v>
      </c>
      <c r="K152">
        <v>1</v>
      </c>
    </row>
    <row r="153" spans="1:12" x14ac:dyDescent="0.3">
      <c r="A153" t="s">
        <v>365</v>
      </c>
      <c r="B153">
        <v>74462</v>
      </c>
      <c r="C153" t="s">
        <v>121</v>
      </c>
      <c r="D153" t="s">
        <v>19</v>
      </c>
      <c r="E153" t="s">
        <v>20</v>
      </c>
      <c r="H153" t="s">
        <v>27</v>
      </c>
      <c r="I153" t="s">
        <v>28</v>
      </c>
      <c r="K153">
        <v>1</v>
      </c>
    </row>
    <row r="154" spans="1:12" x14ac:dyDescent="0.3">
      <c r="A154" t="s">
        <v>366</v>
      </c>
      <c r="B154">
        <v>70204</v>
      </c>
      <c r="C154" t="s">
        <v>121</v>
      </c>
      <c r="D154" t="s">
        <v>19</v>
      </c>
      <c r="E154" t="s">
        <v>20</v>
      </c>
      <c r="F154" t="s">
        <v>184</v>
      </c>
      <c r="G154" t="s">
        <v>367</v>
      </c>
      <c r="H154" t="s">
        <v>131</v>
      </c>
      <c r="J154" t="s">
        <v>368</v>
      </c>
      <c r="K154">
        <v>1</v>
      </c>
      <c r="L154">
        <v>9.9499999999999993</v>
      </c>
    </row>
    <row r="155" spans="1:12" x14ac:dyDescent="0.3">
      <c r="A155" t="s">
        <v>369</v>
      </c>
      <c r="B155">
        <v>74486</v>
      </c>
      <c r="C155" t="s">
        <v>121</v>
      </c>
      <c r="D155" t="s">
        <v>19</v>
      </c>
      <c r="E155" t="s">
        <v>20</v>
      </c>
      <c r="G155" t="s">
        <v>370</v>
      </c>
      <c r="H155" t="s">
        <v>27</v>
      </c>
      <c r="I155" t="s">
        <v>28</v>
      </c>
      <c r="K155">
        <v>2</v>
      </c>
      <c r="L155">
        <v>5.99</v>
      </c>
    </row>
    <row r="156" spans="1:12" x14ac:dyDescent="0.3">
      <c r="A156" t="s">
        <v>371</v>
      </c>
      <c r="B156">
        <v>76931</v>
      </c>
      <c r="C156" t="s">
        <v>121</v>
      </c>
      <c r="D156" t="s">
        <v>19</v>
      </c>
      <c r="E156" t="s">
        <v>20</v>
      </c>
      <c r="F156" t="s">
        <v>298</v>
      </c>
      <c r="G156" t="s">
        <v>372</v>
      </c>
      <c r="H156" t="s">
        <v>99</v>
      </c>
      <c r="I156" t="s">
        <v>77</v>
      </c>
      <c r="K156">
        <v>1</v>
      </c>
      <c r="L156">
        <v>4.99</v>
      </c>
    </row>
    <row r="157" spans="1:12" x14ac:dyDescent="0.3">
      <c r="A157" t="s">
        <v>252</v>
      </c>
      <c r="B157">
        <v>74782</v>
      </c>
      <c r="C157" t="s">
        <v>121</v>
      </c>
      <c r="D157" t="s">
        <v>19</v>
      </c>
      <c r="E157" t="s">
        <v>20</v>
      </c>
      <c r="H157" t="s">
        <v>140</v>
      </c>
      <c r="K157">
        <v>2</v>
      </c>
    </row>
    <row r="158" spans="1:12" x14ac:dyDescent="0.3">
      <c r="A158" t="s">
        <v>373</v>
      </c>
      <c r="B158">
        <v>70404</v>
      </c>
      <c r="C158" t="s">
        <v>121</v>
      </c>
      <c r="D158" t="s">
        <v>19</v>
      </c>
      <c r="E158" t="s">
        <v>20</v>
      </c>
      <c r="F158" t="s">
        <v>147</v>
      </c>
      <c r="G158" t="s">
        <v>374</v>
      </c>
      <c r="H158" t="s">
        <v>99</v>
      </c>
      <c r="I158" t="s">
        <v>151</v>
      </c>
      <c r="K158">
        <v>1</v>
      </c>
      <c r="L158">
        <v>4.99</v>
      </c>
    </row>
    <row r="159" spans="1:12" x14ac:dyDescent="0.3">
      <c r="A159" t="s">
        <v>375</v>
      </c>
      <c r="B159">
        <v>74787</v>
      </c>
      <c r="C159" t="s">
        <v>121</v>
      </c>
      <c r="D159" t="s">
        <v>19</v>
      </c>
      <c r="E159" t="s">
        <v>20</v>
      </c>
      <c r="F159" t="s">
        <v>147</v>
      </c>
      <c r="G159" t="s">
        <v>376</v>
      </c>
      <c r="H159" t="s">
        <v>292</v>
      </c>
      <c r="I159" t="s">
        <v>377</v>
      </c>
      <c r="K159">
        <v>1</v>
      </c>
      <c r="L159">
        <v>7.99</v>
      </c>
    </row>
    <row r="160" spans="1:12" x14ac:dyDescent="0.3">
      <c r="A160" t="s">
        <v>378</v>
      </c>
      <c r="B160">
        <v>73415</v>
      </c>
      <c r="C160" t="s">
        <v>121</v>
      </c>
      <c r="D160" t="s">
        <v>19</v>
      </c>
      <c r="E160" t="s">
        <v>20</v>
      </c>
      <c r="H160" t="s">
        <v>27</v>
      </c>
      <c r="I160" t="s">
        <v>28</v>
      </c>
      <c r="J160" t="s">
        <v>379</v>
      </c>
      <c r="K160">
        <v>1</v>
      </c>
    </row>
    <row r="161" spans="1:12" x14ac:dyDescent="0.3">
      <c r="A161" t="s">
        <v>380</v>
      </c>
      <c r="B161">
        <v>75087</v>
      </c>
      <c r="C161" t="s">
        <v>121</v>
      </c>
      <c r="D161" t="s">
        <v>19</v>
      </c>
      <c r="E161" t="s">
        <v>20</v>
      </c>
      <c r="F161" t="s">
        <v>147</v>
      </c>
      <c r="G161" t="s">
        <v>381</v>
      </c>
      <c r="H161" t="s">
        <v>27</v>
      </c>
      <c r="I161" t="s">
        <v>148</v>
      </c>
      <c r="K161">
        <v>1</v>
      </c>
    </row>
    <row r="162" spans="1:12" x14ac:dyDescent="0.3">
      <c r="A162" t="s">
        <v>382</v>
      </c>
      <c r="B162">
        <v>77518</v>
      </c>
      <c r="C162" t="s">
        <v>121</v>
      </c>
      <c r="D162" t="s">
        <v>19</v>
      </c>
      <c r="E162" t="s">
        <v>20</v>
      </c>
      <c r="H162" t="s">
        <v>319</v>
      </c>
      <c r="J162" t="s">
        <v>383</v>
      </c>
      <c r="K162">
        <v>1</v>
      </c>
    </row>
    <row r="163" spans="1:12" x14ac:dyDescent="0.3">
      <c r="A163" t="s">
        <v>25</v>
      </c>
      <c r="B163">
        <v>75211</v>
      </c>
      <c r="C163" t="s">
        <v>121</v>
      </c>
      <c r="D163" t="s">
        <v>19</v>
      </c>
      <c r="E163" t="s">
        <v>20</v>
      </c>
      <c r="H163" t="s">
        <v>27</v>
      </c>
      <c r="I163" t="s">
        <v>28</v>
      </c>
      <c r="J163" t="s">
        <v>29</v>
      </c>
      <c r="K163">
        <v>1</v>
      </c>
    </row>
    <row r="164" spans="1:12" x14ac:dyDescent="0.3">
      <c r="A164" t="s">
        <v>384</v>
      </c>
      <c r="B164">
        <v>70489</v>
      </c>
      <c r="C164" t="s">
        <v>121</v>
      </c>
      <c r="D164" t="s">
        <v>19</v>
      </c>
      <c r="E164" t="s">
        <v>20</v>
      </c>
      <c r="H164" t="s">
        <v>52</v>
      </c>
      <c r="J164" t="s">
        <v>340</v>
      </c>
      <c r="K164">
        <v>1</v>
      </c>
      <c r="L164">
        <v>6.95</v>
      </c>
    </row>
    <row r="165" spans="1:12" x14ac:dyDescent="0.3">
      <c r="A165" t="s">
        <v>385</v>
      </c>
      <c r="B165">
        <v>77496</v>
      </c>
      <c r="C165" t="s">
        <v>121</v>
      </c>
      <c r="D165" t="s">
        <v>13</v>
      </c>
      <c r="E165" t="s">
        <v>20</v>
      </c>
      <c r="F165" t="s">
        <v>386</v>
      </c>
      <c r="G165" t="s">
        <v>387</v>
      </c>
      <c r="H165" t="s">
        <v>131</v>
      </c>
      <c r="K165">
        <v>1</v>
      </c>
      <c r="L165">
        <v>16.989999999999998</v>
      </c>
    </row>
    <row r="166" spans="1:12" x14ac:dyDescent="0.3">
      <c r="A166" t="s">
        <v>388</v>
      </c>
      <c r="B166">
        <v>75311</v>
      </c>
      <c r="C166" t="s">
        <v>121</v>
      </c>
      <c r="D166" t="s">
        <v>19</v>
      </c>
      <c r="E166" t="s">
        <v>20</v>
      </c>
      <c r="F166" t="s">
        <v>34</v>
      </c>
      <c r="G166" t="s">
        <v>389</v>
      </c>
      <c r="H166" t="s">
        <v>27</v>
      </c>
      <c r="I166" t="s">
        <v>28</v>
      </c>
      <c r="K166">
        <v>1</v>
      </c>
      <c r="L166">
        <v>4.99</v>
      </c>
    </row>
    <row r="167" spans="1:12" x14ac:dyDescent="0.3">
      <c r="A167" t="s">
        <v>390</v>
      </c>
      <c r="B167">
        <v>71091</v>
      </c>
      <c r="C167" t="s">
        <v>121</v>
      </c>
      <c r="D167" t="s">
        <v>19</v>
      </c>
      <c r="E167" t="s">
        <v>20</v>
      </c>
      <c r="H167" t="s">
        <v>27</v>
      </c>
      <c r="I167" t="s">
        <v>28</v>
      </c>
      <c r="K167">
        <v>1</v>
      </c>
    </row>
    <row r="168" spans="1:12" x14ac:dyDescent="0.3">
      <c r="A168" t="s">
        <v>287</v>
      </c>
      <c r="B168">
        <v>76373</v>
      </c>
      <c r="C168" t="s">
        <v>121</v>
      </c>
      <c r="D168" t="s">
        <v>19</v>
      </c>
      <c r="E168" t="s">
        <v>20</v>
      </c>
      <c r="H168" t="s">
        <v>27</v>
      </c>
      <c r="I168" t="s">
        <v>28</v>
      </c>
      <c r="J168" t="s">
        <v>288</v>
      </c>
      <c r="K168">
        <v>2</v>
      </c>
      <c r="L168">
        <v>4.99</v>
      </c>
    </row>
    <row r="169" spans="1:12" x14ac:dyDescent="0.3">
      <c r="A169" t="s">
        <v>218</v>
      </c>
      <c r="B169">
        <v>76993</v>
      </c>
      <c r="C169" t="s">
        <v>121</v>
      </c>
      <c r="D169" t="s">
        <v>19</v>
      </c>
      <c r="E169" t="s">
        <v>20</v>
      </c>
      <c r="F169" t="s">
        <v>219</v>
      </c>
      <c r="G169" t="s">
        <v>220</v>
      </c>
      <c r="H169" t="s">
        <v>27</v>
      </c>
      <c r="I169" t="s">
        <v>28</v>
      </c>
      <c r="K169">
        <v>6</v>
      </c>
      <c r="L169">
        <v>5.99</v>
      </c>
    </row>
    <row r="170" spans="1:12" x14ac:dyDescent="0.3">
      <c r="A170" t="s">
        <v>391</v>
      </c>
      <c r="B170">
        <v>72577</v>
      </c>
      <c r="C170" t="s">
        <v>121</v>
      </c>
      <c r="D170" t="s">
        <v>19</v>
      </c>
      <c r="E170" t="s">
        <v>20</v>
      </c>
      <c r="F170" t="s">
        <v>40</v>
      </c>
      <c r="G170" t="s">
        <v>392</v>
      </c>
      <c r="H170" t="s">
        <v>99</v>
      </c>
      <c r="I170" t="s">
        <v>43</v>
      </c>
      <c r="K170">
        <v>1</v>
      </c>
      <c r="L170">
        <v>4.99</v>
      </c>
    </row>
    <row r="171" spans="1:12" x14ac:dyDescent="0.3">
      <c r="A171" t="s">
        <v>88</v>
      </c>
      <c r="B171">
        <v>77584</v>
      </c>
      <c r="C171" t="s">
        <v>121</v>
      </c>
      <c r="D171" t="s">
        <v>19</v>
      </c>
      <c r="E171" t="s">
        <v>20</v>
      </c>
      <c r="F171" t="s">
        <v>40</v>
      </c>
      <c r="G171" t="s">
        <v>89</v>
      </c>
      <c r="H171" t="s">
        <v>90</v>
      </c>
      <c r="K171">
        <v>1</v>
      </c>
    </row>
    <row r="172" spans="1:12" x14ac:dyDescent="0.3">
      <c r="A172" t="s">
        <v>393</v>
      </c>
      <c r="B172">
        <v>72949</v>
      </c>
      <c r="C172" t="s">
        <v>121</v>
      </c>
      <c r="D172" t="s">
        <v>19</v>
      </c>
      <c r="E172" t="s">
        <v>20</v>
      </c>
      <c r="F172" t="s">
        <v>394</v>
      </c>
      <c r="G172" t="s">
        <v>395</v>
      </c>
      <c r="H172" t="s">
        <v>48</v>
      </c>
      <c r="K172">
        <v>1</v>
      </c>
      <c r="L172">
        <v>7.99</v>
      </c>
    </row>
    <row r="173" spans="1:12" x14ac:dyDescent="0.3">
      <c r="A173" t="s">
        <v>396</v>
      </c>
      <c r="B173">
        <v>77448</v>
      </c>
      <c r="C173" t="s">
        <v>12</v>
      </c>
      <c r="D173" t="s">
        <v>19</v>
      </c>
      <c r="E173" t="s">
        <v>20</v>
      </c>
      <c r="F173" t="s">
        <v>247</v>
      </c>
      <c r="G173" t="s">
        <v>397</v>
      </c>
      <c r="H173" t="s">
        <v>27</v>
      </c>
      <c r="I173" t="s">
        <v>28</v>
      </c>
      <c r="K173">
        <v>1</v>
      </c>
      <c r="L173">
        <v>4.99</v>
      </c>
    </row>
    <row r="174" spans="1:12" x14ac:dyDescent="0.3">
      <c r="A174" t="s">
        <v>398</v>
      </c>
      <c r="B174">
        <v>74440</v>
      </c>
      <c r="C174" t="s">
        <v>12</v>
      </c>
      <c r="D174" t="s">
        <v>19</v>
      </c>
      <c r="E174" t="s">
        <v>14</v>
      </c>
      <c r="F174" t="s">
        <v>386</v>
      </c>
      <c r="G174" t="s">
        <v>399</v>
      </c>
      <c r="H174" t="s">
        <v>52</v>
      </c>
      <c r="I174" t="s">
        <v>236</v>
      </c>
      <c r="J174" t="s">
        <v>208</v>
      </c>
      <c r="K174">
        <v>1</v>
      </c>
      <c r="L174">
        <v>4.95</v>
      </c>
    </row>
    <row r="175" spans="1:12" x14ac:dyDescent="0.3">
      <c r="A175" t="s">
        <v>400</v>
      </c>
      <c r="B175">
        <v>74147</v>
      </c>
      <c r="C175" t="s">
        <v>12</v>
      </c>
      <c r="D175" t="s">
        <v>19</v>
      </c>
      <c r="E175" t="s">
        <v>20</v>
      </c>
      <c r="F175" t="s">
        <v>97</v>
      </c>
      <c r="G175" t="s">
        <v>206</v>
      </c>
      <c r="K175">
        <v>1</v>
      </c>
    </row>
    <row r="176" spans="1:12" x14ac:dyDescent="0.3">
      <c r="A176" t="s">
        <v>23</v>
      </c>
      <c r="B176">
        <v>77338</v>
      </c>
      <c r="C176" t="s">
        <v>12</v>
      </c>
      <c r="D176" t="s">
        <v>19</v>
      </c>
      <c r="E176" t="s">
        <v>20</v>
      </c>
      <c r="G176" t="s">
        <v>24</v>
      </c>
      <c r="K176">
        <v>1</v>
      </c>
      <c r="L176">
        <v>4.95</v>
      </c>
    </row>
    <row r="177" spans="1:12" x14ac:dyDescent="0.3">
      <c r="A177" t="s">
        <v>401</v>
      </c>
      <c r="B177">
        <v>72147</v>
      </c>
      <c r="C177" t="s">
        <v>12</v>
      </c>
      <c r="D177" t="s">
        <v>19</v>
      </c>
      <c r="E177" t="s">
        <v>20</v>
      </c>
      <c r="F177" t="s">
        <v>147</v>
      </c>
      <c r="G177" t="s">
        <v>402</v>
      </c>
      <c r="K177">
        <v>1</v>
      </c>
      <c r="L177">
        <v>4.99</v>
      </c>
    </row>
    <row r="178" spans="1:12" x14ac:dyDescent="0.3">
      <c r="A178" t="s">
        <v>403</v>
      </c>
      <c r="B178">
        <v>76027</v>
      </c>
      <c r="C178" t="s">
        <v>12</v>
      </c>
      <c r="D178" t="s">
        <v>19</v>
      </c>
      <c r="E178" t="s">
        <v>20</v>
      </c>
      <c r="F178" t="s">
        <v>404</v>
      </c>
      <c r="G178" t="s">
        <v>405</v>
      </c>
      <c r="K178">
        <v>1</v>
      </c>
    </row>
    <row r="179" spans="1:12" x14ac:dyDescent="0.3">
      <c r="A179" t="s">
        <v>406</v>
      </c>
      <c r="B179">
        <v>75095</v>
      </c>
      <c r="C179" t="s">
        <v>12</v>
      </c>
      <c r="D179" t="s">
        <v>19</v>
      </c>
      <c r="E179" t="s">
        <v>20</v>
      </c>
      <c r="F179" t="s">
        <v>97</v>
      </c>
      <c r="G179" t="s">
        <v>206</v>
      </c>
      <c r="H179" t="s">
        <v>99</v>
      </c>
      <c r="I179" t="s">
        <v>151</v>
      </c>
      <c r="K179">
        <v>1</v>
      </c>
    </row>
    <row r="180" spans="1:12" x14ac:dyDescent="0.3">
      <c r="A180" t="s">
        <v>407</v>
      </c>
      <c r="B180">
        <v>75098</v>
      </c>
      <c r="C180" t="s">
        <v>12</v>
      </c>
      <c r="D180" t="s">
        <v>19</v>
      </c>
      <c r="E180" t="s">
        <v>20</v>
      </c>
      <c r="F180" t="s">
        <v>97</v>
      </c>
      <c r="G180" t="s">
        <v>408</v>
      </c>
      <c r="H180" t="s">
        <v>99</v>
      </c>
      <c r="I180" t="s">
        <v>77</v>
      </c>
      <c r="K180">
        <v>1</v>
      </c>
      <c r="L180">
        <v>3.99</v>
      </c>
    </row>
    <row r="181" spans="1:12" x14ac:dyDescent="0.3">
      <c r="A181" t="s">
        <v>409</v>
      </c>
      <c r="B181">
        <v>73737</v>
      </c>
      <c r="C181" t="s">
        <v>12</v>
      </c>
      <c r="D181" t="s">
        <v>19</v>
      </c>
      <c r="E181" t="s">
        <v>20</v>
      </c>
      <c r="F181" t="s">
        <v>410</v>
      </c>
      <c r="G181" t="s">
        <v>98</v>
      </c>
      <c r="H181" t="s">
        <v>55</v>
      </c>
      <c r="K181">
        <v>1</v>
      </c>
      <c r="L181">
        <v>6.99</v>
      </c>
    </row>
    <row r="182" spans="1:12" x14ac:dyDescent="0.3">
      <c r="A182" t="s">
        <v>411</v>
      </c>
      <c r="B182">
        <v>72307</v>
      </c>
      <c r="C182" t="s">
        <v>12</v>
      </c>
      <c r="D182" t="s">
        <v>19</v>
      </c>
      <c r="E182" t="s">
        <v>14</v>
      </c>
      <c r="F182" t="s">
        <v>34</v>
      </c>
      <c r="G182" t="s">
        <v>412</v>
      </c>
      <c r="J182" t="s">
        <v>111</v>
      </c>
      <c r="K182">
        <v>1</v>
      </c>
      <c r="L182">
        <v>5.95</v>
      </c>
    </row>
    <row r="183" spans="1:12" x14ac:dyDescent="0.3">
      <c r="A183" t="s">
        <v>413</v>
      </c>
      <c r="B183">
        <v>70032</v>
      </c>
      <c r="C183" t="s">
        <v>12</v>
      </c>
      <c r="D183" t="s">
        <v>19</v>
      </c>
      <c r="E183" t="s">
        <v>20</v>
      </c>
      <c r="F183" t="s">
        <v>109</v>
      </c>
      <c r="G183" t="s">
        <v>414</v>
      </c>
      <c r="H183" t="s">
        <v>27</v>
      </c>
      <c r="I183" t="s">
        <v>148</v>
      </c>
      <c r="K183">
        <v>1</v>
      </c>
      <c r="L183">
        <v>3.95</v>
      </c>
    </row>
    <row r="184" spans="1:12" x14ac:dyDescent="0.3">
      <c r="A184" t="s">
        <v>415</v>
      </c>
      <c r="B184">
        <v>72839</v>
      </c>
      <c r="C184" t="s">
        <v>12</v>
      </c>
      <c r="D184" t="s">
        <v>19</v>
      </c>
      <c r="E184" t="s">
        <v>14</v>
      </c>
      <c r="F184" t="s">
        <v>34</v>
      </c>
      <c r="G184" t="s">
        <v>416</v>
      </c>
      <c r="H184" t="s">
        <v>417</v>
      </c>
      <c r="K184">
        <v>2</v>
      </c>
      <c r="L184">
        <v>5.95</v>
      </c>
    </row>
    <row r="185" spans="1:12" x14ac:dyDescent="0.3">
      <c r="A185" t="s">
        <v>418</v>
      </c>
      <c r="B185">
        <v>73881</v>
      </c>
      <c r="C185" t="s">
        <v>12</v>
      </c>
      <c r="D185" t="s">
        <v>19</v>
      </c>
      <c r="E185" t="s">
        <v>20</v>
      </c>
      <c r="G185" t="s">
        <v>419</v>
      </c>
      <c r="H185" t="s">
        <v>27</v>
      </c>
      <c r="I185" t="s">
        <v>148</v>
      </c>
      <c r="J185" t="s">
        <v>420</v>
      </c>
      <c r="K185">
        <v>3</v>
      </c>
      <c r="L185">
        <v>3.99</v>
      </c>
    </row>
    <row r="186" spans="1:12" x14ac:dyDescent="0.3">
      <c r="A186" t="s">
        <v>421</v>
      </c>
      <c r="B186">
        <v>73859</v>
      </c>
      <c r="C186" t="s">
        <v>12</v>
      </c>
      <c r="D186" t="s">
        <v>19</v>
      </c>
      <c r="E186" t="s">
        <v>20</v>
      </c>
      <c r="F186" t="s">
        <v>34</v>
      </c>
      <c r="G186" t="s">
        <v>316</v>
      </c>
      <c r="H186" t="s">
        <v>27</v>
      </c>
      <c r="I186" t="s">
        <v>28</v>
      </c>
      <c r="J186" t="s">
        <v>126</v>
      </c>
      <c r="K186">
        <v>1</v>
      </c>
      <c r="L186">
        <v>6.95</v>
      </c>
    </row>
    <row r="187" spans="1:12" x14ac:dyDescent="0.3">
      <c r="A187" t="s">
        <v>422</v>
      </c>
      <c r="B187">
        <v>73284</v>
      </c>
      <c r="C187" t="s">
        <v>12</v>
      </c>
      <c r="D187" t="s">
        <v>19</v>
      </c>
      <c r="E187" t="s">
        <v>20</v>
      </c>
      <c r="G187" t="s">
        <v>423</v>
      </c>
      <c r="H187" t="s">
        <v>27</v>
      </c>
      <c r="I187" t="s">
        <v>28</v>
      </c>
      <c r="K187">
        <v>1</v>
      </c>
    </row>
    <row r="188" spans="1:12" x14ac:dyDescent="0.3">
      <c r="A188" t="s">
        <v>424</v>
      </c>
      <c r="B188">
        <v>75423</v>
      </c>
      <c r="C188" t="s">
        <v>12</v>
      </c>
      <c r="D188" t="s">
        <v>19</v>
      </c>
      <c r="E188" t="s">
        <v>20</v>
      </c>
      <c r="G188" t="s">
        <v>425</v>
      </c>
      <c r="H188" t="s">
        <v>42</v>
      </c>
      <c r="I188" t="s">
        <v>77</v>
      </c>
      <c r="J188" t="s">
        <v>426</v>
      </c>
      <c r="K188">
        <v>1</v>
      </c>
      <c r="L188">
        <v>5.95</v>
      </c>
    </row>
    <row r="189" spans="1:12" x14ac:dyDescent="0.3">
      <c r="A189" t="s">
        <v>427</v>
      </c>
      <c r="B189">
        <v>70424</v>
      </c>
      <c r="C189" t="s">
        <v>12</v>
      </c>
      <c r="D189" t="s">
        <v>19</v>
      </c>
      <c r="E189" t="s">
        <v>14</v>
      </c>
      <c r="F189" t="s">
        <v>34</v>
      </c>
      <c r="G189" t="s">
        <v>428</v>
      </c>
      <c r="H189" t="s">
        <v>52</v>
      </c>
      <c r="K189">
        <v>1</v>
      </c>
      <c r="L189">
        <v>5</v>
      </c>
    </row>
    <row r="190" spans="1:12" x14ac:dyDescent="0.3">
      <c r="A190" t="s">
        <v>429</v>
      </c>
      <c r="B190">
        <v>72897</v>
      </c>
      <c r="C190" t="s">
        <v>12</v>
      </c>
      <c r="D190" t="s">
        <v>19</v>
      </c>
      <c r="E190" t="s">
        <v>20</v>
      </c>
      <c r="F190" t="s">
        <v>184</v>
      </c>
      <c r="G190" t="s">
        <v>430</v>
      </c>
      <c r="H190" t="s">
        <v>176</v>
      </c>
      <c r="J190" t="s">
        <v>327</v>
      </c>
      <c r="K190">
        <v>1</v>
      </c>
      <c r="L190">
        <v>6.95</v>
      </c>
    </row>
    <row r="191" spans="1:12" x14ac:dyDescent="0.3">
      <c r="A191" t="s">
        <v>431</v>
      </c>
      <c r="B191">
        <v>74635</v>
      </c>
      <c r="C191" t="s">
        <v>12</v>
      </c>
      <c r="D191" t="s">
        <v>19</v>
      </c>
      <c r="E191" t="s">
        <v>20</v>
      </c>
      <c r="G191" t="s">
        <v>432</v>
      </c>
      <c r="K191">
        <v>1</v>
      </c>
      <c r="L191">
        <v>6.95</v>
      </c>
    </row>
    <row r="192" spans="1:12" x14ac:dyDescent="0.3">
      <c r="A192" t="s">
        <v>433</v>
      </c>
      <c r="B192">
        <v>76846</v>
      </c>
      <c r="C192" t="s">
        <v>12</v>
      </c>
      <c r="D192" t="s">
        <v>19</v>
      </c>
      <c r="E192" t="s">
        <v>20</v>
      </c>
      <c r="G192" t="s">
        <v>434</v>
      </c>
      <c r="H192" t="s">
        <v>27</v>
      </c>
      <c r="I192" t="s">
        <v>28</v>
      </c>
      <c r="K192">
        <v>1</v>
      </c>
    </row>
    <row r="193" spans="1:12" x14ac:dyDescent="0.3">
      <c r="A193" t="s">
        <v>435</v>
      </c>
      <c r="B193">
        <v>74354</v>
      </c>
      <c r="C193" t="s">
        <v>12</v>
      </c>
      <c r="D193" t="s">
        <v>19</v>
      </c>
      <c r="E193" t="s">
        <v>20</v>
      </c>
      <c r="F193" t="s">
        <v>34</v>
      </c>
      <c r="G193" t="s">
        <v>436</v>
      </c>
      <c r="H193" t="s">
        <v>55</v>
      </c>
      <c r="K193">
        <v>1</v>
      </c>
      <c r="L193">
        <v>8.99</v>
      </c>
    </row>
    <row r="194" spans="1:12" x14ac:dyDescent="0.3">
      <c r="A194" t="s">
        <v>437</v>
      </c>
      <c r="B194">
        <v>77679</v>
      </c>
      <c r="C194" t="s">
        <v>12</v>
      </c>
      <c r="D194" t="s">
        <v>19</v>
      </c>
      <c r="E194" t="s">
        <v>20</v>
      </c>
      <c r="F194" t="s">
        <v>97</v>
      </c>
      <c r="G194" t="s">
        <v>397</v>
      </c>
      <c r="K194">
        <v>1</v>
      </c>
      <c r="L194">
        <v>5.99</v>
      </c>
    </row>
    <row r="195" spans="1:12" x14ac:dyDescent="0.3">
      <c r="A195" t="s">
        <v>438</v>
      </c>
      <c r="B195">
        <v>73385</v>
      </c>
      <c r="C195" t="s">
        <v>12</v>
      </c>
      <c r="D195" t="s">
        <v>19</v>
      </c>
      <c r="E195" t="s">
        <v>20</v>
      </c>
      <c r="F195" t="s">
        <v>97</v>
      </c>
      <c r="G195" t="s">
        <v>439</v>
      </c>
      <c r="K195">
        <v>1</v>
      </c>
      <c r="L195">
        <v>6.25</v>
      </c>
    </row>
    <row r="196" spans="1:12" x14ac:dyDescent="0.3">
      <c r="A196" t="s">
        <v>415</v>
      </c>
      <c r="B196">
        <v>72839</v>
      </c>
      <c r="C196" t="s">
        <v>12</v>
      </c>
      <c r="D196" t="s">
        <v>19</v>
      </c>
      <c r="E196" t="s">
        <v>14</v>
      </c>
      <c r="F196" t="s">
        <v>34</v>
      </c>
      <c r="G196" t="s">
        <v>416</v>
      </c>
      <c r="H196" t="s">
        <v>417</v>
      </c>
      <c r="K196">
        <v>1</v>
      </c>
      <c r="L196">
        <v>5.95</v>
      </c>
    </row>
    <row r="197" spans="1:12" x14ac:dyDescent="0.3">
      <c r="A197" t="s">
        <v>440</v>
      </c>
      <c r="B197">
        <v>70452</v>
      </c>
      <c r="C197" t="s">
        <v>12</v>
      </c>
      <c r="D197" t="s">
        <v>19</v>
      </c>
      <c r="E197" t="s">
        <v>20</v>
      </c>
      <c r="F197" t="s">
        <v>441</v>
      </c>
      <c r="G197" t="s">
        <v>442</v>
      </c>
      <c r="H197" t="s">
        <v>164</v>
      </c>
      <c r="J197" t="s">
        <v>443</v>
      </c>
      <c r="K197">
        <v>1</v>
      </c>
      <c r="L197">
        <v>6.95</v>
      </c>
    </row>
    <row r="198" spans="1:12" x14ac:dyDescent="0.3">
      <c r="A198" t="s">
        <v>444</v>
      </c>
      <c r="B198">
        <v>72241</v>
      </c>
      <c r="C198" t="s">
        <v>12</v>
      </c>
      <c r="D198" t="s">
        <v>19</v>
      </c>
      <c r="E198" t="s">
        <v>20</v>
      </c>
      <c r="F198" t="s">
        <v>298</v>
      </c>
      <c r="G198" t="s">
        <v>445</v>
      </c>
      <c r="K198">
        <v>1</v>
      </c>
      <c r="L198">
        <v>5.95</v>
      </c>
    </row>
    <row r="199" spans="1:12" x14ac:dyDescent="0.3">
      <c r="A199" t="s">
        <v>388</v>
      </c>
      <c r="B199">
        <v>75311</v>
      </c>
      <c r="C199" t="s">
        <v>12</v>
      </c>
      <c r="D199" t="s">
        <v>19</v>
      </c>
      <c r="E199" t="s">
        <v>20</v>
      </c>
      <c r="F199" t="s">
        <v>34</v>
      </c>
      <c r="G199" t="s">
        <v>389</v>
      </c>
      <c r="H199" t="s">
        <v>27</v>
      </c>
      <c r="I199" t="s">
        <v>28</v>
      </c>
      <c r="K199">
        <v>1</v>
      </c>
      <c r="L199">
        <v>4.99</v>
      </c>
    </row>
    <row r="200" spans="1:12" x14ac:dyDescent="0.3">
      <c r="A200" t="s">
        <v>446</v>
      </c>
      <c r="B200">
        <v>73697</v>
      </c>
      <c r="C200" t="s">
        <v>12</v>
      </c>
      <c r="D200" t="s">
        <v>19</v>
      </c>
      <c r="E200" t="s">
        <v>20</v>
      </c>
      <c r="F200" t="s">
        <v>34</v>
      </c>
      <c r="G200" t="s">
        <v>447</v>
      </c>
      <c r="K200">
        <v>1</v>
      </c>
      <c r="L200">
        <v>5</v>
      </c>
    </row>
    <row r="201" spans="1:12" x14ac:dyDescent="0.3">
      <c r="A201" t="s">
        <v>214</v>
      </c>
      <c r="B201">
        <v>76705</v>
      </c>
      <c r="C201" t="s">
        <v>12</v>
      </c>
      <c r="D201" t="s">
        <v>19</v>
      </c>
      <c r="E201" t="s">
        <v>20</v>
      </c>
      <c r="F201" t="s">
        <v>215</v>
      </c>
      <c r="G201" t="s">
        <v>216</v>
      </c>
      <c r="H201" t="s">
        <v>99</v>
      </c>
      <c r="I201" t="s">
        <v>43</v>
      </c>
      <c r="K201">
        <v>1</v>
      </c>
      <c r="L201">
        <v>4.99</v>
      </c>
    </row>
    <row r="202" spans="1:12" x14ac:dyDescent="0.3">
      <c r="A202" t="s">
        <v>448</v>
      </c>
      <c r="B202">
        <v>76920</v>
      </c>
      <c r="C202" t="s">
        <v>12</v>
      </c>
      <c r="D202" t="s">
        <v>19</v>
      </c>
      <c r="E202" t="s">
        <v>20</v>
      </c>
      <c r="F202" t="s">
        <v>449</v>
      </c>
      <c r="G202" t="s">
        <v>119</v>
      </c>
      <c r="J202" t="s">
        <v>450</v>
      </c>
      <c r="K202">
        <v>1</v>
      </c>
      <c r="L202">
        <v>5.95</v>
      </c>
    </row>
    <row r="203" spans="1:12" x14ac:dyDescent="0.3">
      <c r="A203" t="s">
        <v>451</v>
      </c>
      <c r="B203">
        <v>72868</v>
      </c>
      <c r="C203" t="s">
        <v>12</v>
      </c>
      <c r="D203" t="s">
        <v>19</v>
      </c>
      <c r="E203" t="s">
        <v>20</v>
      </c>
      <c r="F203" t="s">
        <v>58</v>
      </c>
      <c r="G203" t="s">
        <v>452</v>
      </c>
      <c r="H203" t="s">
        <v>27</v>
      </c>
      <c r="I203" t="s">
        <v>28</v>
      </c>
      <c r="J203" t="s">
        <v>60</v>
      </c>
      <c r="K203">
        <v>7</v>
      </c>
      <c r="L203">
        <v>6.95</v>
      </c>
    </row>
    <row r="204" spans="1:12" x14ac:dyDescent="0.3">
      <c r="A204" t="s">
        <v>453</v>
      </c>
      <c r="B204">
        <v>77769</v>
      </c>
      <c r="C204" t="s">
        <v>12</v>
      </c>
      <c r="D204" t="s">
        <v>19</v>
      </c>
      <c r="E204" t="s">
        <v>20</v>
      </c>
      <c r="G204" t="s">
        <v>454</v>
      </c>
      <c r="H204" t="s">
        <v>42</v>
      </c>
      <c r="I204" t="s">
        <v>77</v>
      </c>
      <c r="K204">
        <v>1</v>
      </c>
      <c r="L204">
        <v>7.95</v>
      </c>
    </row>
    <row r="205" spans="1:12" x14ac:dyDescent="0.3">
      <c r="A205" t="s">
        <v>455</v>
      </c>
      <c r="B205">
        <v>76015</v>
      </c>
      <c r="C205" t="s">
        <v>12</v>
      </c>
      <c r="D205" t="s">
        <v>19</v>
      </c>
      <c r="E205" t="s">
        <v>20</v>
      </c>
      <c r="F205" t="s">
        <v>34</v>
      </c>
      <c r="G205" t="s">
        <v>456</v>
      </c>
      <c r="H205" t="s">
        <v>27</v>
      </c>
      <c r="I205" t="s">
        <v>28</v>
      </c>
      <c r="K205">
        <v>1</v>
      </c>
      <c r="L205">
        <v>5</v>
      </c>
    </row>
    <row r="206" spans="1:12" x14ac:dyDescent="0.3">
      <c r="A206" t="s">
        <v>457</v>
      </c>
      <c r="B206">
        <v>70338</v>
      </c>
      <c r="C206" t="s">
        <v>12</v>
      </c>
      <c r="D206" t="s">
        <v>19</v>
      </c>
      <c r="E206" t="s">
        <v>20</v>
      </c>
      <c r="F206" t="s">
        <v>113</v>
      </c>
      <c r="G206" t="s">
        <v>458</v>
      </c>
      <c r="H206" t="s">
        <v>190</v>
      </c>
      <c r="K206">
        <v>1</v>
      </c>
      <c r="L206">
        <v>14.99</v>
      </c>
    </row>
    <row r="207" spans="1:12" x14ac:dyDescent="0.3">
      <c r="A207" t="s">
        <v>459</v>
      </c>
      <c r="B207">
        <v>76138</v>
      </c>
      <c r="C207" t="s">
        <v>12</v>
      </c>
      <c r="D207" t="s">
        <v>19</v>
      </c>
      <c r="E207" t="s">
        <v>20</v>
      </c>
      <c r="F207" t="s">
        <v>94</v>
      </c>
      <c r="G207" t="s">
        <v>460</v>
      </c>
      <c r="J207" t="s">
        <v>461</v>
      </c>
      <c r="K207">
        <v>1</v>
      </c>
      <c r="L207">
        <v>6.99</v>
      </c>
    </row>
    <row r="208" spans="1:12" x14ac:dyDescent="0.3">
      <c r="A208" t="s">
        <v>462</v>
      </c>
      <c r="B208">
        <v>71048</v>
      </c>
      <c r="C208" t="s">
        <v>12</v>
      </c>
      <c r="D208" t="s">
        <v>19</v>
      </c>
      <c r="E208" t="s">
        <v>14</v>
      </c>
      <c r="F208" t="s">
        <v>345</v>
      </c>
      <c r="G208" t="s">
        <v>463</v>
      </c>
      <c r="K208">
        <v>1</v>
      </c>
      <c r="L208">
        <v>5.5</v>
      </c>
    </row>
    <row r="209" spans="1:12" x14ac:dyDescent="0.3">
      <c r="A209" t="s">
        <v>464</v>
      </c>
      <c r="B209">
        <v>77278</v>
      </c>
      <c r="C209" t="s">
        <v>12</v>
      </c>
      <c r="D209" t="s">
        <v>19</v>
      </c>
      <c r="E209" t="s">
        <v>20</v>
      </c>
      <c r="F209" t="s">
        <v>465</v>
      </c>
      <c r="G209" t="s">
        <v>466</v>
      </c>
      <c r="J209" t="s">
        <v>172</v>
      </c>
      <c r="K209">
        <v>1</v>
      </c>
      <c r="L209">
        <v>5.95</v>
      </c>
    </row>
    <row r="210" spans="1:12" x14ac:dyDescent="0.3">
      <c r="A210" t="s">
        <v>467</v>
      </c>
      <c r="B210">
        <v>75002</v>
      </c>
      <c r="C210" t="s">
        <v>12</v>
      </c>
      <c r="D210" t="s">
        <v>19</v>
      </c>
      <c r="E210" t="s">
        <v>20</v>
      </c>
      <c r="F210" t="s">
        <v>468</v>
      </c>
      <c r="G210" t="s">
        <v>469</v>
      </c>
      <c r="H210" t="s">
        <v>272</v>
      </c>
      <c r="J210" t="s">
        <v>262</v>
      </c>
      <c r="K210">
        <v>1</v>
      </c>
      <c r="L210">
        <v>6.95</v>
      </c>
    </row>
    <row r="211" spans="1:12" x14ac:dyDescent="0.3">
      <c r="A211" t="s">
        <v>470</v>
      </c>
      <c r="B211">
        <v>74306</v>
      </c>
      <c r="C211" t="s">
        <v>12</v>
      </c>
      <c r="D211" t="s">
        <v>19</v>
      </c>
      <c r="E211" t="s">
        <v>20</v>
      </c>
      <c r="F211" t="s">
        <v>104</v>
      </c>
      <c r="G211" t="s">
        <v>471</v>
      </c>
      <c r="H211" t="s">
        <v>42</v>
      </c>
      <c r="I211" t="s">
        <v>86</v>
      </c>
      <c r="K211">
        <v>2</v>
      </c>
      <c r="L211">
        <v>6.95</v>
      </c>
    </row>
    <row r="212" spans="1:12" x14ac:dyDescent="0.3">
      <c r="A212" t="s">
        <v>203</v>
      </c>
      <c r="B212">
        <v>77191</v>
      </c>
      <c r="C212" t="s">
        <v>12</v>
      </c>
      <c r="D212" t="s">
        <v>19</v>
      </c>
      <c r="E212" t="s">
        <v>20</v>
      </c>
      <c r="F212" t="s">
        <v>40</v>
      </c>
      <c r="G212" t="s">
        <v>472</v>
      </c>
      <c r="H212" t="s">
        <v>42</v>
      </c>
      <c r="I212" t="s">
        <v>473</v>
      </c>
      <c r="J212" t="s">
        <v>204</v>
      </c>
      <c r="K212">
        <v>1</v>
      </c>
      <c r="L212">
        <v>7.95</v>
      </c>
    </row>
    <row r="213" spans="1:12" x14ac:dyDescent="0.3">
      <c r="A213" t="s">
        <v>474</v>
      </c>
      <c r="B213">
        <v>77535</v>
      </c>
      <c r="C213" t="s">
        <v>12</v>
      </c>
      <c r="D213" t="s">
        <v>19</v>
      </c>
      <c r="E213" t="s">
        <v>20</v>
      </c>
      <c r="F213" t="s">
        <v>475</v>
      </c>
      <c r="G213" t="s">
        <v>476</v>
      </c>
      <c r="H213" t="s">
        <v>176</v>
      </c>
      <c r="J213" t="s">
        <v>477</v>
      </c>
      <c r="K213">
        <v>1</v>
      </c>
      <c r="L213">
        <v>7.99</v>
      </c>
    </row>
    <row r="214" spans="1:12" x14ac:dyDescent="0.3">
      <c r="A214" t="s">
        <v>435</v>
      </c>
      <c r="B214">
        <v>74354</v>
      </c>
      <c r="C214" t="s">
        <v>12</v>
      </c>
      <c r="D214" t="s">
        <v>19</v>
      </c>
      <c r="E214" t="s">
        <v>20</v>
      </c>
      <c r="F214" t="s">
        <v>34</v>
      </c>
      <c r="G214" t="s">
        <v>436</v>
      </c>
      <c r="H214" t="s">
        <v>55</v>
      </c>
      <c r="K214">
        <v>2</v>
      </c>
      <c r="L214">
        <v>8.99</v>
      </c>
    </row>
    <row r="215" spans="1:12" x14ac:dyDescent="0.3">
      <c r="A215" t="s">
        <v>275</v>
      </c>
      <c r="B215">
        <v>73266</v>
      </c>
      <c r="C215" t="s">
        <v>12</v>
      </c>
      <c r="D215" t="s">
        <v>19</v>
      </c>
      <c r="E215" t="s">
        <v>14</v>
      </c>
      <c r="F215" t="s">
        <v>276</v>
      </c>
      <c r="G215" t="s">
        <v>277</v>
      </c>
      <c r="H215" t="s">
        <v>272</v>
      </c>
      <c r="K215">
        <v>1</v>
      </c>
      <c r="L215">
        <v>4.99</v>
      </c>
    </row>
    <row r="216" spans="1:12" x14ac:dyDescent="0.3">
      <c r="A216" t="s">
        <v>321</v>
      </c>
      <c r="B216">
        <v>77723</v>
      </c>
      <c r="C216" t="s">
        <v>12</v>
      </c>
      <c r="D216" t="s">
        <v>19</v>
      </c>
      <c r="E216" t="s">
        <v>20</v>
      </c>
      <c r="F216" t="s">
        <v>184</v>
      </c>
      <c r="G216" t="s">
        <v>322</v>
      </c>
      <c r="H216" t="s">
        <v>131</v>
      </c>
      <c r="J216" t="s">
        <v>323</v>
      </c>
      <c r="K216">
        <v>1</v>
      </c>
      <c r="L216">
        <v>6.95</v>
      </c>
    </row>
    <row r="217" spans="1:12" x14ac:dyDescent="0.3">
      <c r="A217" t="s">
        <v>478</v>
      </c>
      <c r="B217">
        <v>77026</v>
      </c>
      <c r="C217" t="s">
        <v>12</v>
      </c>
      <c r="D217" t="s">
        <v>19</v>
      </c>
      <c r="E217" t="s">
        <v>20</v>
      </c>
      <c r="F217" t="s">
        <v>40</v>
      </c>
      <c r="G217" t="s">
        <v>479</v>
      </c>
      <c r="H217" t="s">
        <v>42</v>
      </c>
      <c r="I217" t="s">
        <v>86</v>
      </c>
      <c r="J217" t="s">
        <v>480</v>
      </c>
      <c r="K217">
        <v>1</v>
      </c>
      <c r="L217">
        <v>6.95</v>
      </c>
    </row>
    <row r="218" spans="1:12" x14ac:dyDescent="0.3">
      <c r="A218" t="s">
        <v>481</v>
      </c>
      <c r="B218">
        <v>75552</v>
      </c>
      <c r="C218" t="s">
        <v>12</v>
      </c>
      <c r="D218" t="s">
        <v>19</v>
      </c>
      <c r="E218" t="s">
        <v>20</v>
      </c>
      <c r="F218" t="s">
        <v>147</v>
      </c>
      <c r="G218" t="s">
        <v>482</v>
      </c>
      <c r="H218" t="s">
        <v>27</v>
      </c>
      <c r="I218" t="s">
        <v>148</v>
      </c>
      <c r="K218">
        <v>1</v>
      </c>
    </row>
    <row r="219" spans="1:12" x14ac:dyDescent="0.3">
      <c r="A219" t="s">
        <v>483</v>
      </c>
      <c r="B219">
        <v>73684</v>
      </c>
      <c r="C219" t="s">
        <v>12</v>
      </c>
      <c r="D219" t="s">
        <v>19</v>
      </c>
      <c r="E219" t="s">
        <v>20</v>
      </c>
      <c r="G219" t="s">
        <v>484</v>
      </c>
      <c r="H219" t="s">
        <v>27</v>
      </c>
      <c r="I219" t="s">
        <v>28</v>
      </c>
      <c r="J219" t="s">
        <v>485</v>
      </c>
      <c r="K219">
        <v>1</v>
      </c>
      <c r="L219">
        <v>6.95</v>
      </c>
    </row>
    <row r="220" spans="1:12" x14ac:dyDescent="0.3">
      <c r="A220" t="s">
        <v>486</v>
      </c>
      <c r="B220">
        <v>74164</v>
      </c>
      <c r="C220" t="s">
        <v>12</v>
      </c>
      <c r="D220" t="s">
        <v>19</v>
      </c>
      <c r="E220" t="s">
        <v>20</v>
      </c>
      <c r="G220" t="s">
        <v>487</v>
      </c>
      <c r="J220" t="s">
        <v>172</v>
      </c>
      <c r="K220">
        <v>1</v>
      </c>
      <c r="L220">
        <v>4.95</v>
      </c>
    </row>
    <row r="221" spans="1:12" x14ac:dyDescent="0.3">
      <c r="A221" t="s">
        <v>488</v>
      </c>
      <c r="B221">
        <v>70791</v>
      </c>
      <c r="C221" t="s">
        <v>12</v>
      </c>
      <c r="D221" t="s">
        <v>19</v>
      </c>
      <c r="E221" t="s">
        <v>14</v>
      </c>
      <c r="F221" t="s">
        <v>386</v>
      </c>
      <c r="G221" t="s">
        <v>270</v>
      </c>
      <c r="H221" t="s">
        <v>42</v>
      </c>
      <c r="J221" t="s">
        <v>44</v>
      </c>
      <c r="K221">
        <v>1</v>
      </c>
      <c r="L221">
        <v>4.5</v>
      </c>
    </row>
    <row r="222" spans="1:12" x14ac:dyDescent="0.3">
      <c r="A222" t="s">
        <v>489</v>
      </c>
      <c r="B222">
        <v>70472</v>
      </c>
      <c r="C222" t="s">
        <v>12</v>
      </c>
      <c r="D222" t="s">
        <v>19</v>
      </c>
      <c r="E222" t="s">
        <v>20</v>
      </c>
      <c r="F222" t="s">
        <v>34</v>
      </c>
      <c r="G222" t="s">
        <v>490</v>
      </c>
      <c r="H222" t="s">
        <v>27</v>
      </c>
      <c r="J222" t="s">
        <v>491</v>
      </c>
      <c r="K222">
        <v>1</v>
      </c>
      <c r="L222">
        <v>6.99</v>
      </c>
    </row>
    <row r="223" spans="1:12" x14ac:dyDescent="0.3">
      <c r="A223" t="s">
        <v>492</v>
      </c>
      <c r="B223">
        <v>70009</v>
      </c>
      <c r="C223" t="s">
        <v>12</v>
      </c>
      <c r="D223" t="s">
        <v>19</v>
      </c>
      <c r="E223" t="s">
        <v>20</v>
      </c>
      <c r="G223" t="s">
        <v>493</v>
      </c>
      <c r="H223" t="s">
        <v>42</v>
      </c>
      <c r="I223" t="s">
        <v>77</v>
      </c>
      <c r="J223" t="s">
        <v>129</v>
      </c>
      <c r="K223">
        <v>1</v>
      </c>
      <c r="L223">
        <v>4</v>
      </c>
    </row>
    <row r="224" spans="1:12" x14ac:dyDescent="0.3">
      <c r="A224" t="s">
        <v>193</v>
      </c>
      <c r="B224">
        <v>73493</v>
      </c>
      <c r="C224" t="s">
        <v>12</v>
      </c>
      <c r="D224" t="s">
        <v>19</v>
      </c>
      <c r="E224" t="s">
        <v>20</v>
      </c>
      <c r="G224" t="s">
        <v>194</v>
      </c>
      <c r="H224" t="s">
        <v>27</v>
      </c>
      <c r="I224" t="s">
        <v>28</v>
      </c>
      <c r="K224">
        <v>1</v>
      </c>
      <c r="L224">
        <v>4.99</v>
      </c>
    </row>
    <row r="225" spans="1:12" x14ac:dyDescent="0.3">
      <c r="A225" t="s">
        <v>494</v>
      </c>
      <c r="B225">
        <v>74896</v>
      </c>
      <c r="C225" t="s">
        <v>12</v>
      </c>
      <c r="D225" t="s">
        <v>19</v>
      </c>
      <c r="E225" t="s">
        <v>20</v>
      </c>
      <c r="F225" t="s">
        <v>34</v>
      </c>
      <c r="G225" t="s">
        <v>495</v>
      </c>
      <c r="H225" t="s">
        <v>27</v>
      </c>
      <c r="I225" t="s">
        <v>28</v>
      </c>
      <c r="J225" t="s">
        <v>496</v>
      </c>
      <c r="K225">
        <v>1</v>
      </c>
      <c r="L225">
        <v>5.99</v>
      </c>
    </row>
    <row r="226" spans="1:12" x14ac:dyDescent="0.3">
      <c r="A226" t="s">
        <v>497</v>
      </c>
      <c r="B226">
        <v>73082</v>
      </c>
      <c r="C226" t="s">
        <v>12</v>
      </c>
      <c r="D226" t="s">
        <v>19</v>
      </c>
      <c r="E226" t="s">
        <v>20</v>
      </c>
      <c r="F226" t="s">
        <v>116</v>
      </c>
      <c r="G226" t="s">
        <v>498</v>
      </c>
      <c r="K226">
        <v>1</v>
      </c>
    </row>
    <row r="227" spans="1:12" x14ac:dyDescent="0.3">
      <c r="A227" t="s">
        <v>499</v>
      </c>
      <c r="B227">
        <v>73601</v>
      </c>
      <c r="C227" t="s">
        <v>12</v>
      </c>
      <c r="D227" t="s">
        <v>19</v>
      </c>
      <c r="E227" t="s">
        <v>20</v>
      </c>
      <c r="F227" t="s">
        <v>500</v>
      </c>
      <c r="G227" t="s">
        <v>98</v>
      </c>
      <c r="K227">
        <v>1</v>
      </c>
    </row>
    <row r="228" spans="1:12" x14ac:dyDescent="0.3">
      <c r="A228" t="s">
        <v>501</v>
      </c>
      <c r="B228">
        <v>75270</v>
      </c>
      <c r="C228" t="s">
        <v>12</v>
      </c>
      <c r="D228" t="s">
        <v>19</v>
      </c>
      <c r="E228" t="s">
        <v>20</v>
      </c>
      <c r="F228" t="s">
        <v>502</v>
      </c>
      <c r="G228" t="s">
        <v>503</v>
      </c>
      <c r="K228">
        <v>1</v>
      </c>
      <c r="L228">
        <v>4.95</v>
      </c>
    </row>
    <row r="229" spans="1:12" x14ac:dyDescent="0.3">
      <c r="A229" t="s">
        <v>504</v>
      </c>
      <c r="B229">
        <v>72145</v>
      </c>
      <c r="C229" t="s">
        <v>12</v>
      </c>
      <c r="D229" t="s">
        <v>19</v>
      </c>
      <c r="E229" t="s">
        <v>20</v>
      </c>
      <c r="G229" t="s">
        <v>505</v>
      </c>
      <c r="H229" t="s">
        <v>27</v>
      </c>
      <c r="I229" t="s">
        <v>377</v>
      </c>
      <c r="J229" t="s">
        <v>202</v>
      </c>
      <c r="K229">
        <v>1</v>
      </c>
      <c r="L229">
        <v>4.99</v>
      </c>
    </row>
    <row r="230" spans="1:12" x14ac:dyDescent="0.3">
      <c r="A230" t="s">
        <v>331</v>
      </c>
      <c r="B230">
        <v>71468</v>
      </c>
      <c r="C230" t="s">
        <v>121</v>
      </c>
      <c r="D230" t="s">
        <v>19</v>
      </c>
      <c r="E230" t="s">
        <v>20</v>
      </c>
      <c r="H230" t="s">
        <v>99</v>
      </c>
      <c r="I230" t="s">
        <v>43</v>
      </c>
      <c r="K230">
        <v>2</v>
      </c>
    </row>
    <row r="231" spans="1:12" x14ac:dyDescent="0.3">
      <c r="A231" t="s">
        <v>506</v>
      </c>
      <c r="B231">
        <v>74717</v>
      </c>
      <c r="C231" t="s">
        <v>121</v>
      </c>
      <c r="D231" t="s">
        <v>19</v>
      </c>
      <c r="E231" t="s">
        <v>20</v>
      </c>
      <c r="F231" t="s">
        <v>34</v>
      </c>
      <c r="G231" t="s">
        <v>122</v>
      </c>
      <c r="H231" t="s">
        <v>17</v>
      </c>
      <c r="J231" t="s">
        <v>60</v>
      </c>
      <c r="K231">
        <v>1</v>
      </c>
      <c r="L231">
        <v>5.95</v>
      </c>
    </row>
    <row r="232" spans="1:12" x14ac:dyDescent="0.3">
      <c r="A232" t="s">
        <v>507</v>
      </c>
      <c r="B232">
        <v>70200</v>
      </c>
      <c r="C232" t="s">
        <v>121</v>
      </c>
      <c r="D232" t="s">
        <v>13</v>
      </c>
      <c r="E232" t="s">
        <v>20</v>
      </c>
      <c r="F232" t="s">
        <v>147</v>
      </c>
      <c r="G232" t="s">
        <v>316</v>
      </c>
      <c r="H232" t="s">
        <v>27</v>
      </c>
      <c r="I232" t="s">
        <v>102</v>
      </c>
      <c r="K232">
        <v>2</v>
      </c>
      <c r="L232">
        <v>8.99</v>
      </c>
    </row>
    <row r="233" spans="1:12" x14ac:dyDescent="0.3">
      <c r="A233" t="s">
        <v>508</v>
      </c>
      <c r="B233">
        <v>77844</v>
      </c>
      <c r="C233" t="s">
        <v>121</v>
      </c>
      <c r="D233" t="s">
        <v>19</v>
      </c>
      <c r="E233" t="s">
        <v>20</v>
      </c>
      <c r="F233" t="s">
        <v>109</v>
      </c>
      <c r="G233" t="s">
        <v>509</v>
      </c>
      <c r="H233" t="s">
        <v>99</v>
      </c>
      <c r="I233" t="s">
        <v>77</v>
      </c>
      <c r="K233">
        <v>1</v>
      </c>
      <c r="L233">
        <v>4</v>
      </c>
    </row>
    <row r="234" spans="1:12" x14ac:dyDescent="0.3">
      <c r="A234" t="s">
        <v>132</v>
      </c>
      <c r="B234">
        <v>74651</v>
      </c>
      <c r="C234" t="s">
        <v>121</v>
      </c>
      <c r="D234" t="s">
        <v>19</v>
      </c>
      <c r="E234" t="s">
        <v>20</v>
      </c>
      <c r="F234" t="s">
        <v>34</v>
      </c>
      <c r="G234" t="s">
        <v>133</v>
      </c>
      <c r="H234" t="s">
        <v>99</v>
      </c>
      <c r="I234" t="s">
        <v>77</v>
      </c>
      <c r="K234">
        <v>2</v>
      </c>
    </row>
    <row r="235" spans="1:12" x14ac:dyDescent="0.3">
      <c r="A235" t="s">
        <v>510</v>
      </c>
      <c r="B235">
        <v>73695</v>
      </c>
      <c r="C235" t="s">
        <v>121</v>
      </c>
      <c r="D235" t="s">
        <v>19</v>
      </c>
      <c r="E235" t="s">
        <v>20</v>
      </c>
      <c r="F235" t="s">
        <v>215</v>
      </c>
      <c r="G235" t="s">
        <v>511</v>
      </c>
      <c r="H235" t="s">
        <v>27</v>
      </c>
      <c r="I235" t="s">
        <v>28</v>
      </c>
      <c r="J235" t="s">
        <v>343</v>
      </c>
      <c r="K235">
        <v>1</v>
      </c>
      <c r="L235">
        <v>8.99</v>
      </c>
    </row>
    <row r="236" spans="1:12" x14ac:dyDescent="0.3">
      <c r="A236" t="s">
        <v>512</v>
      </c>
      <c r="B236">
        <v>76690</v>
      </c>
      <c r="C236" t="s">
        <v>121</v>
      </c>
      <c r="D236" t="s">
        <v>19</v>
      </c>
      <c r="E236" t="s">
        <v>20</v>
      </c>
      <c r="F236" t="s">
        <v>513</v>
      </c>
      <c r="G236" t="s">
        <v>150</v>
      </c>
      <c r="H236" t="s">
        <v>99</v>
      </c>
      <c r="I236" t="s">
        <v>151</v>
      </c>
      <c r="K236">
        <v>1</v>
      </c>
      <c r="L236">
        <v>14.99</v>
      </c>
    </row>
    <row r="237" spans="1:12" x14ac:dyDescent="0.3">
      <c r="A237" t="s">
        <v>514</v>
      </c>
      <c r="B237">
        <v>72248</v>
      </c>
      <c r="C237" t="s">
        <v>121</v>
      </c>
      <c r="D237" t="s">
        <v>19</v>
      </c>
      <c r="E237" t="s">
        <v>20</v>
      </c>
      <c r="F237" t="s">
        <v>410</v>
      </c>
      <c r="G237" t="s">
        <v>150</v>
      </c>
      <c r="H237" t="s">
        <v>99</v>
      </c>
      <c r="I237" t="s">
        <v>151</v>
      </c>
      <c r="J237" t="s">
        <v>327</v>
      </c>
      <c r="K237">
        <v>1</v>
      </c>
      <c r="L237">
        <v>7.99</v>
      </c>
    </row>
    <row r="238" spans="1:12" x14ac:dyDescent="0.3">
      <c r="A238" t="s">
        <v>515</v>
      </c>
      <c r="B238">
        <v>75199</v>
      </c>
      <c r="C238" t="s">
        <v>121</v>
      </c>
      <c r="D238" t="s">
        <v>19</v>
      </c>
      <c r="E238" t="s">
        <v>20</v>
      </c>
      <c r="F238" t="s">
        <v>116</v>
      </c>
      <c r="G238" t="s">
        <v>516</v>
      </c>
      <c r="H238" t="s">
        <v>27</v>
      </c>
      <c r="I238" t="s">
        <v>148</v>
      </c>
      <c r="J238" t="s">
        <v>172</v>
      </c>
      <c r="K238">
        <v>1</v>
      </c>
      <c r="L238">
        <v>4.99</v>
      </c>
    </row>
    <row r="239" spans="1:12" x14ac:dyDescent="0.3">
      <c r="A239" t="s">
        <v>297</v>
      </c>
      <c r="B239">
        <v>76677</v>
      </c>
      <c r="C239" t="s">
        <v>121</v>
      </c>
      <c r="D239" t="s">
        <v>19</v>
      </c>
      <c r="E239" t="s">
        <v>20</v>
      </c>
      <c r="F239" t="s">
        <v>298</v>
      </c>
      <c r="G239" t="s">
        <v>299</v>
      </c>
      <c r="H239" t="s">
        <v>27</v>
      </c>
      <c r="I239" t="s">
        <v>28</v>
      </c>
      <c r="K239">
        <v>1</v>
      </c>
      <c r="L239">
        <v>5.99</v>
      </c>
    </row>
    <row r="240" spans="1:12" x14ac:dyDescent="0.3">
      <c r="A240" t="s">
        <v>170</v>
      </c>
      <c r="B240">
        <v>76906</v>
      </c>
      <c r="C240" t="s">
        <v>121</v>
      </c>
      <c r="D240" t="s">
        <v>19</v>
      </c>
      <c r="E240" t="s">
        <v>20</v>
      </c>
      <c r="G240" t="s">
        <v>171</v>
      </c>
      <c r="H240" t="s">
        <v>27</v>
      </c>
      <c r="I240" t="s">
        <v>28</v>
      </c>
      <c r="J240" t="s">
        <v>172</v>
      </c>
      <c r="K240">
        <v>1</v>
      </c>
      <c r="L240">
        <v>4.99</v>
      </c>
    </row>
    <row r="241" spans="1:12" x14ac:dyDescent="0.3">
      <c r="A241" t="s">
        <v>517</v>
      </c>
      <c r="B241">
        <v>75321</v>
      </c>
      <c r="C241" t="s">
        <v>121</v>
      </c>
      <c r="D241" t="s">
        <v>19</v>
      </c>
      <c r="E241" t="s">
        <v>14</v>
      </c>
      <c r="F241" t="s">
        <v>34</v>
      </c>
      <c r="G241" t="s">
        <v>428</v>
      </c>
      <c r="H241" t="s">
        <v>52</v>
      </c>
      <c r="J241" t="s">
        <v>518</v>
      </c>
      <c r="K241">
        <v>2</v>
      </c>
      <c r="L241">
        <v>5.95</v>
      </c>
    </row>
    <row r="242" spans="1:12" x14ac:dyDescent="0.3">
      <c r="A242" t="s">
        <v>519</v>
      </c>
      <c r="B242">
        <v>74016</v>
      </c>
      <c r="C242" t="s">
        <v>121</v>
      </c>
      <c r="D242" t="s">
        <v>13</v>
      </c>
      <c r="E242" t="s">
        <v>20</v>
      </c>
      <c r="G242" t="s">
        <v>520</v>
      </c>
      <c r="H242" t="s">
        <v>27</v>
      </c>
      <c r="I242" t="s">
        <v>36</v>
      </c>
      <c r="K242">
        <v>1</v>
      </c>
    </row>
    <row r="243" spans="1:12" x14ac:dyDescent="0.3">
      <c r="A243" t="s">
        <v>521</v>
      </c>
      <c r="B243">
        <v>72477</v>
      </c>
      <c r="C243" t="s">
        <v>121</v>
      </c>
      <c r="D243" t="s">
        <v>19</v>
      </c>
      <c r="E243" t="s">
        <v>20</v>
      </c>
      <c r="F243" t="s">
        <v>522</v>
      </c>
      <c r="G243" t="s">
        <v>197</v>
      </c>
      <c r="H243" t="s">
        <v>190</v>
      </c>
      <c r="I243" t="s">
        <v>191</v>
      </c>
      <c r="K243">
        <v>1</v>
      </c>
      <c r="L243">
        <v>8.99</v>
      </c>
    </row>
    <row r="244" spans="1:12" x14ac:dyDescent="0.3">
      <c r="A244" t="s">
        <v>384</v>
      </c>
      <c r="B244">
        <v>70489</v>
      </c>
      <c r="C244" t="s">
        <v>121</v>
      </c>
      <c r="D244" t="s">
        <v>19</v>
      </c>
      <c r="E244" t="s">
        <v>20</v>
      </c>
      <c r="H244" t="s">
        <v>52</v>
      </c>
      <c r="J244" t="s">
        <v>340</v>
      </c>
      <c r="K244">
        <v>2</v>
      </c>
      <c r="L244">
        <v>6.95</v>
      </c>
    </row>
    <row r="245" spans="1:12" x14ac:dyDescent="0.3">
      <c r="A245" t="s">
        <v>523</v>
      </c>
      <c r="B245">
        <v>75242</v>
      </c>
      <c r="C245" t="s">
        <v>121</v>
      </c>
      <c r="D245" t="s">
        <v>13</v>
      </c>
      <c r="E245" t="s">
        <v>20</v>
      </c>
      <c r="G245" t="s">
        <v>524</v>
      </c>
      <c r="H245" t="s">
        <v>27</v>
      </c>
      <c r="I245" t="s">
        <v>36</v>
      </c>
      <c r="K245">
        <v>1</v>
      </c>
      <c r="L245">
        <v>17.989999999999998</v>
      </c>
    </row>
    <row r="246" spans="1:12" x14ac:dyDescent="0.3">
      <c r="A246" t="s">
        <v>525</v>
      </c>
      <c r="B246">
        <v>73918</v>
      </c>
      <c r="C246" t="s">
        <v>121</v>
      </c>
      <c r="D246" t="s">
        <v>19</v>
      </c>
      <c r="E246" t="s">
        <v>20</v>
      </c>
      <c r="H246" t="s">
        <v>131</v>
      </c>
      <c r="K246">
        <v>1</v>
      </c>
    </row>
    <row r="247" spans="1:12" x14ac:dyDescent="0.3">
      <c r="A247" t="s">
        <v>433</v>
      </c>
      <c r="B247">
        <v>76846</v>
      </c>
      <c r="C247" t="s">
        <v>121</v>
      </c>
      <c r="D247" t="s">
        <v>19</v>
      </c>
      <c r="E247" t="s">
        <v>20</v>
      </c>
      <c r="G247" t="s">
        <v>434</v>
      </c>
      <c r="H247" t="s">
        <v>27</v>
      </c>
      <c r="I247" t="s">
        <v>28</v>
      </c>
      <c r="K247">
        <v>1</v>
      </c>
    </row>
    <row r="248" spans="1:12" x14ac:dyDescent="0.3">
      <c r="A248" t="s">
        <v>526</v>
      </c>
      <c r="B248">
        <v>76932</v>
      </c>
      <c r="C248" t="s">
        <v>121</v>
      </c>
      <c r="D248" t="s">
        <v>19</v>
      </c>
      <c r="E248" t="s">
        <v>20</v>
      </c>
      <c r="H248" t="s">
        <v>27</v>
      </c>
      <c r="I248" t="s">
        <v>28</v>
      </c>
      <c r="J248" t="s">
        <v>450</v>
      </c>
      <c r="K248">
        <v>1</v>
      </c>
    </row>
    <row r="249" spans="1:12" x14ac:dyDescent="0.3">
      <c r="A249" t="s">
        <v>527</v>
      </c>
      <c r="B249">
        <v>76165</v>
      </c>
      <c r="C249" t="s">
        <v>121</v>
      </c>
      <c r="D249" t="s">
        <v>19</v>
      </c>
      <c r="E249" t="s">
        <v>20</v>
      </c>
      <c r="H249" t="s">
        <v>99</v>
      </c>
      <c r="I249" t="s">
        <v>151</v>
      </c>
      <c r="K249">
        <v>1</v>
      </c>
    </row>
    <row r="250" spans="1:12" x14ac:dyDescent="0.3">
      <c r="A250" t="s">
        <v>334</v>
      </c>
      <c r="B250">
        <v>75483</v>
      </c>
      <c r="C250" t="s">
        <v>121</v>
      </c>
      <c r="D250" t="s">
        <v>19</v>
      </c>
      <c r="E250" t="s">
        <v>14</v>
      </c>
      <c r="H250" t="s">
        <v>52</v>
      </c>
      <c r="I250" t="s">
        <v>236</v>
      </c>
      <c r="K250">
        <v>1</v>
      </c>
    </row>
    <row r="251" spans="1:12" x14ac:dyDescent="0.3">
      <c r="A251" t="s">
        <v>528</v>
      </c>
      <c r="B251">
        <v>72987</v>
      </c>
      <c r="C251" t="s">
        <v>121</v>
      </c>
      <c r="D251" t="s">
        <v>13</v>
      </c>
      <c r="E251" t="s">
        <v>20</v>
      </c>
      <c r="F251" t="s">
        <v>529</v>
      </c>
      <c r="G251" t="s">
        <v>530</v>
      </c>
      <c r="H251" t="s">
        <v>531</v>
      </c>
      <c r="K251">
        <v>1</v>
      </c>
      <c r="L251">
        <v>14.99</v>
      </c>
    </row>
    <row r="252" spans="1:12" x14ac:dyDescent="0.3">
      <c r="A252" t="s">
        <v>532</v>
      </c>
      <c r="B252">
        <v>76683</v>
      </c>
      <c r="C252" t="s">
        <v>121</v>
      </c>
      <c r="D252" t="s">
        <v>19</v>
      </c>
      <c r="E252" t="s">
        <v>20</v>
      </c>
      <c r="F252" t="s">
        <v>147</v>
      </c>
      <c r="G252" t="s">
        <v>80</v>
      </c>
      <c r="H252" t="s">
        <v>99</v>
      </c>
      <c r="I252" t="s">
        <v>151</v>
      </c>
      <c r="K252">
        <v>2</v>
      </c>
    </row>
    <row r="253" spans="1:12" x14ac:dyDescent="0.3">
      <c r="A253" t="s">
        <v>533</v>
      </c>
      <c r="B253">
        <v>75755</v>
      </c>
      <c r="C253" t="s">
        <v>121</v>
      </c>
      <c r="D253" t="s">
        <v>19</v>
      </c>
      <c r="E253" t="s">
        <v>20</v>
      </c>
      <c r="F253" t="s">
        <v>534</v>
      </c>
      <c r="G253" t="s">
        <v>150</v>
      </c>
      <c r="H253" t="s">
        <v>190</v>
      </c>
      <c r="I253" t="s">
        <v>191</v>
      </c>
      <c r="K253">
        <v>2</v>
      </c>
      <c r="L253">
        <v>12.99</v>
      </c>
    </row>
    <row r="254" spans="1:12" x14ac:dyDescent="0.3">
      <c r="A254" t="s">
        <v>526</v>
      </c>
      <c r="B254">
        <v>76932</v>
      </c>
      <c r="C254" t="s">
        <v>121</v>
      </c>
      <c r="D254" t="s">
        <v>19</v>
      </c>
      <c r="E254" t="s">
        <v>20</v>
      </c>
      <c r="H254" t="s">
        <v>27</v>
      </c>
      <c r="I254" t="s">
        <v>28</v>
      </c>
      <c r="J254" t="s">
        <v>450</v>
      </c>
      <c r="K254">
        <v>2</v>
      </c>
    </row>
    <row r="255" spans="1:12" x14ac:dyDescent="0.3">
      <c r="A255" t="s">
        <v>310</v>
      </c>
      <c r="B255">
        <v>77142</v>
      </c>
      <c r="C255" t="s">
        <v>121</v>
      </c>
      <c r="D255" t="s">
        <v>19</v>
      </c>
      <c r="E255" t="s">
        <v>20</v>
      </c>
      <c r="G255" t="s">
        <v>311</v>
      </c>
      <c r="H255" t="s">
        <v>27</v>
      </c>
      <c r="I255" t="s">
        <v>28</v>
      </c>
      <c r="K255">
        <v>1</v>
      </c>
      <c r="L255">
        <v>4.99</v>
      </c>
    </row>
    <row r="256" spans="1:12" x14ac:dyDescent="0.3">
      <c r="A256" t="s">
        <v>535</v>
      </c>
      <c r="B256">
        <v>77900</v>
      </c>
      <c r="C256" t="s">
        <v>121</v>
      </c>
      <c r="D256" t="s">
        <v>19</v>
      </c>
      <c r="E256" t="s">
        <v>20</v>
      </c>
      <c r="F256" t="s">
        <v>468</v>
      </c>
      <c r="G256" t="s">
        <v>536</v>
      </c>
      <c r="H256" t="s">
        <v>48</v>
      </c>
      <c r="J256" t="s">
        <v>537</v>
      </c>
      <c r="K256">
        <v>1</v>
      </c>
      <c r="L256">
        <v>6.95</v>
      </c>
    </row>
    <row r="257" spans="1:12" x14ac:dyDescent="0.3">
      <c r="A257" t="s">
        <v>481</v>
      </c>
      <c r="B257">
        <v>75552</v>
      </c>
      <c r="C257" t="s">
        <v>121</v>
      </c>
      <c r="D257" t="s">
        <v>19</v>
      </c>
      <c r="E257" t="s">
        <v>20</v>
      </c>
      <c r="F257" t="s">
        <v>147</v>
      </c>
      <c r="G257" t="s">
        <v>482</v>
      </c>
      <c r="H257" t="s">
        <v>27</v>
      </c>
      <c r="I257" t="s">
        <v>148</v>
      </c>
      <c r="K257">
        <v>1</v>
      </c>
    </row>
    <row r="258" spans="1:12" x14ac:dyDescent="0.3">
      <c r="A258" t="s">
        <v>538</v>
      </c>
      <c r="B258">
        <v>72947</v>
      </c>
      <c r="C258" t="s">
        <v>121</v>
      </c>
      <c r="D258" t="s">
        <v>13</v>
      </c>
      <c r="E258" t="s">
        <v>20</v>
      </c>
      <c r="G258" t="s">
        <v>125</v>
      </c>
      <c r="H258" t="s">
        <v>27</v>
      </c>
      <c r="I258" t="s">
        <v>36</v>
      </c>
      <c r="K258">
        <v>1</v>
      </c>
    </row>
    <row r="259" spans="1:12" x14ac:dyDescent="0.3">
      <c r="A259" t="s">
        <v>134</v>
      </c>
      <c r="B259">
        <v>71275</v>
      </c>
      <c r="C259" t="s">
        <v>121</v>
      </c>
      <c r="D259" t="s">
        <v>13</v>
      </c>
      <c r="E259" t="s">
        <v>20</v>
      </c>
      <c r="F259" t="s">
        <v>34</v>
      </c>
      <c r="G259" t="s">
        <v>135</v>
      </c>
      <c r="H259" t="s">
        <v>27</v>
      </c>
      <c r="I259" t="s">
        <v>102</v>
      </c>
      <c r="K259">
        <v>1</v>
      </c>
    </row>
    <row r="260" spans="1:12" x14ac:dyDescent="0.3">
      <c r="A260" t="s">
        <v>539</v>
      </c>
      <c r="B260">
        <v>73171</v>
      </c>
      <c r="C260" t="s">
        <v>121</v>
      </c>
      <c r="D260" t="s">
        <v>19</v>
      </c>
      <c r="E260" t="s">
        <v>20</v>
      </c>
      <c r="F260" t="s">
        <v>540</v>
      </c>
      <c r="G260" t="s">
        <v>541</v>
      </c>
      <c r="H260" t="s">
        <v>52</v>
      </c>
      <c r="J260" t="s">
        <v>155</v>
      </c>
      <c r="K260">
        <v>1</v>
      </c>
      <c r="L260">
        <v>4.95</v>
      </c>
    </row>
    <row r="261" spans="1:12" x14ac:dyDescent="0.3">
      <c r="A261" t="s">
        <v>542</v>
      </c>
      <c r="B261">
        <v>72631</v>
      </c>
      <c r="C261" t="s">
        <v>121</v>
      </c>
      <c r="D261" t="s">
        <v>19</v>
      </c>
      <c r="E261" t="s">
        <v>20</v>
      </c>
      <c r="G261" t="s">
        <v>80</v>
      </c>
      <c r="H261" t="s">
        <v>131</v>
      </c>
      <c r="K261">
        <v>1</v>
      </c>
      <c r="L261">
        <v>4.99</v>
      </c>
    </row>
    <row r="262" spans="1:12" x14ac:dyDescent="0.3">
      <c r="A262" t="s">
        <v>543</v>
      </c>
      <c r="B262">
        <v>73510</v>
      </c>
      <c r="C262" t="s">
        <v>121</v>
      </c>
      <c r="D262" t="s">
        <v>19</v>
      </c>
      <c r="E262" t="s">
        <v>20</v>
      </c>
      <c r="F262" t="s">
        <v>386</v>
      </c>
      <c r="G262" t="s">
        <v>544</v>
      </c>
      <c r="H262" t="s">
        <v>55</v>
      </c>
      <c r="J262" t="s">
        <v>545</v>
      </c>
      <c r="K262">
        <v>1</v>
      </c>
    </row>
    <row r="263" spans="1:12" x14ac:dyDescent="0.3">
      <c r="A263" t="s">
        <v>546</v>
      </c>
      <c r="B263">
        <v>72104</v>
      </c>
      <c r="C263" t="s">
        <v>121</v>
      </c>
      <c r="D263" t="s">
        <v>19</v>
      </c>
      <c r="E263" t="s">
        <v>20</v>
      </c>
      <c r="H263" t="s">
        <v>140</v>
      </c>
      <c r="I263" t="s">
        <v>249</v>
      </c>
      <c r="J263" t="s">
        <v>547</v>
      </c>
      <c r="K263">
        <v>1</v>
      </c>
    </row>
    <row r="264" spans="1:12" x14ac:dyDescent="0.3">
      <c r="A264" t="s">
        <v>548</v>
      </c>
      <c r="B264">
        <v>71807</v>
      </c>
      <c r="C264" t="s">
        <v>121</v>
      </c>
      <c r="D264" t="s">
        <v>19</v>
      </c>
      <c r="E264" t="s">
        <v>20</v>
      </c>
      <c r="H264" t="s">
        <v>27</v>
      </c>
      <c r="I264" t="s">
        <v>28</v>
      </c>
      <c r="J264" t="s">
        <v>258</v>
      </c>
      <c r="K264">
        <v>1</v>
      </c>
      <c r="L264">
        <v>4.99</v>
      </c>
    </row>
    <row r="265" spans="1:12" x14ac:dyDescent="0.3">
      <c r="A265" t="s">
        <v>549</v>
      </c>
      <c r="B265">
        <v>74473</v>
      </c>
      <c r="C265" t="s">
        <v>121</v>
      </c>
      <c r="D265" t="s">
        <v>19</v>
      </c>
      <c r="E265" t="s">
        <v>20</v>
      </c>
      <c r="H265" t="s">
        <v>292</v>
      </c>
      <c r="I265" t="s">
        <v>377</v>
      </c>
      <c r="K265">
        <v>1</v>
      </c>
      <c r="L265">
        <v>7.99</v>
      </c>
    </row>
    <row r="266" spans="1:12" x14ac:dyDescent="0.3">
      <c r="A266" t="s">
        <v>550</v>
      </c>
      <c r="B266">
        <v>75441</v>
      </c>
      <c r="C266" t="s">
        <v>121</v>
      </c>
      <c r="D266" t="s">
        <v>13</v>
      </c>
      <c r="E266" t="s">
        <v>20</v>
      </c>
      <c r="F266" t="s">
        <v>113</v>
      </c>
      <c r="G266" t="s">
        <v>551</v>
      </c>
      <c r="H266" t="s">
        <v>55</v>
      </c>
      <c r="J266" t="s">
        <v>552</v>
      </c>
      <c r="K266">
        <v>1</v>
      </c>
      <c r="L266">
        <v>5.95</v>
      </c>
    </row>
    <row r="267" spans="1:12" x14ac:dyDescent="0.3">
      <c r="A267" t="s">
        <v>553</v>
      </c>
      <c r="B267">
        <v>75222</v>
      </c>
      <c r="C267" t="s">
        <v>121</v>
      </c>
      <c r="D267" t="s">
        <v>19</v>
      </c>
      <c r="E267" t="s">
        <v>20</v>
      </c>
      <c r="G267" t="s">
        <v>554</v>
      </c>
      <c r="H267" t="s">
        <v>27</v>
      </c>
      <c r="I267" t="s">
        <v>148</v>
      </c>
      <c r="K267">
        <v>2</v>
      </c>
    </row>
    <row r="268" spans="1:12" x14ac:dyDescent="0.3">
      <c r="A268" t="s">
        <v>406</v>
      </c>
      <c r="B268">
        <v>75095</v>
      </c>
      <c r="C268" t="s">
        <v>121</v>
      </c>
      <c r="D268" t="s">
        <v>19</v>
      </c>
      <c r="E268" t="s">
        <v>20</v>
      </c>
      <c r="F268" t="s">
        <v>97</v>
      </c>
      <c r="G268" t="s">
        <v>206</v>
      </c>
      <c r="H268" t="s">
        <v>99</v>
      </c>
      <c r="I268" t="s">
        <v>151</v>
      </c>
      <c r="K268">
        <v>2</v>
      </c>
    </row>
    <row r="269" spans="1:12" x14ac:dyDescent="0.3">
      <c r="A269" t="s">
        <v>555</v>
      </c>
      <c r="B269">
        <v>74161</v>
      </c>
      <c r="C269" t="s">
        <v>121</v>
      </c>
      <c r="D269" t="s">
        <v>19</v>
      </c>
      <c r="E269" t="s">
        <v>20</v>
      </c>
      <c r="F269" t="s">
        <v>40</v>
      </c>
      <c r="G269" t="s">
        <v>556</v>
      </c>
      <c r="H269" t="s">
        <v>90</v>
      </c>
      <c r="J269" t="s">
        <v>537</v>
      </c>
      <c r="K269">
        <v>1</v>
      </c>
      <c r="L269">
        <v>9.99</v>
      </c>
    </row>
    <row r="270" spans="1:12" x14ac:dyDescent="0.3">
      <c r="A270" t="s">
        <v>232</v>
      </c>
      <c r="B270">
        <v>76588</v>
      </c>
      <c r="C270" t="s">
        <v>121</v>
      </c>
      <c r="D270" t="s">
        <v>19</v>
      </c>
      <c r="E270" t="s">
        <v>20</v>
      </c>
      <c r="H270" t="s">
        <v>55</v>
      </c>
      <c r="J270" t="s">
        <v>233</v>
      </c>
      <c r="K270">
        <v>2</v>
      </c>
      <c r="L270">
        <v>6.99</v>
      </c>
    </row>
    <row r="271" spans="1:12" x14ac:dyDescent="0.3">
      <c r="A271" t="s">
        <v>557</v>
      </c>
      <c r="B271">
        <v>71187</v>
      </c>
      <c r="C271" t="s">
        <v>12</v>
      </c>
      <c r="D271" t="s">
        <v>19</v>
      </c>
      <c r="E271" t="s">
        <v>20</v>
      </c>
      <c r="F271" t="s">
        <v>34</v>
      </c>
      <c r="G271" t="s">
        <v>558</v>
      </c>
      <c r="H271" t="s">
        <v>52</v>
      </c>
      <c r="J271" t="s">
        <v>293</v>
      </c>
      <c r="K271">
        <v>9</v>
      </c>
      <c r="L271">
        <v>5.95</v>
      </c>
    </row>
    <row r="272" spans="1:12" x14ac:dyDescent="0.3">
      <c r="A272" t="s">
        <v>559</v>
      </c>
      <c r="B272">
        <v>72263</v>
      </c>
      <c r="C272" t="s">
        <v>12</v>
      </c>
      <c r="D272" t="s">
        <v>19</v>
      </c>
      <c r="E272" t="s">
        <v>20</v>
      </c>
      <c r="F272" t="s">
        <v>46</v>
      </c>
      <c r="G272" t="s">
        <v>560</v>
      </c>
      <c r="H272" t="s">
        <v>42</v>
      </c>
      <c r="K272">
        <v>1</v>
      </c>
      <c r="L272">
        <v>9.99</v>
      </c>
    </row>
    <row r="273" spans="1:12" x14ac:dyDescent="0.3">
      <c r="A273" t="s">
        <v>561</v>
      </c>
      <c r="B273">
        <v>73633</v>
      </c>
      <c r="C273" t="s">
        <v>12</v>
      </c>
      <c r="D273" t="s">
        <v>19</v>
      </c>
      <c r="E273" t="s">
        <v>20</v>
      </c>
      <c r="F273" t="s">
        <v>529</v>
      </c>
      <c r="G273" t="s">
        <v>562</v>
      </c>
      <c r="K273">
        <v>2</v>
      </c>
      <c r="L273">
        <v>5.5</v>
      </c>
    </row>
    <row r="274" spans="1:12" x14ac:dyDescent="0.3">
      <c r="A274" t="s">
        <v>563</v>
      </c>
      <c r="B274">
        <v>75749</v>
      </c>
      <c r="C274" t="s">
        <v>12</v>
      </c>
      <c r="D274" t="s">
        <v>19</v>
      </c>
      <c r="E274" t="s">
        <v>20</v>
      </c>
      <c r="F274" t="s">
        <v>147</v>
      </c>
      <c r="G274" t="s">
        <v>564</v>
      </c>
      <c r="H274" t="s">
        <v>190</v>
      </c>
      <c r="K274">
        <v>1</v>
      </c>
      <c r="L274">
        <v>9.99</v>
      </c>
    </row>
    <row r="275" spans="1:12" x14ac:dyDescent="0.3">
      <c r="A275" t="s">
        <v>330</v>
      </c>
      <c r="B275">
        <v>76657</v>
      </c>
      <c r="C275" t="s">
        <v>121</v>
      </c>
      <c r="D275" t="s">
        <v>19</v>
      </c>
      <c r="E275" t="s">
        <v>20</v>
      </c>
      <c r="H275" t="s">
        <v>140</v>
      </c>
      <c r="K275">
        <v>1</v>
      </c>
      <c r="L275">
        <v>9.99</v>
      </c>
    </row>
    <row r="276" spans="1:12" x14ac:dyDescent="0.3">
      <c r="A276" t="s">
        <v>565</v>
      </c>
      <c r="B276">
        <v>72901</v>
      </c>
      <c r="C276" t="s">
        <v>121</v>
      </c>
      <c r="D276" t="s">
        <v>19</v>
      </c>
      <c r="E276" t="s">
        <v>20</v>
      </c>
      <c r="G276" t="s">
        <v>566</v>
      </c>
      <c r="H276" t="s">
        <v>27</v>
      </c>
      <c r="I276" t="s">
        <v>28</v>
      </c>
      <c r="J276" t="s">
        <v>567</v>
      </c>
      <c r="K276">
        <v>1</v>
      </c>
      <c r="L276">
        <v>4.99</v>
      </c>
    </row>
    <row r="277" spans="1:12" x14ac:dyDescent="0.3">
      <c r="A277" t="s">
        <v>568</v>
      </c>
      <c r="B277">
        <v>75415</v>
      </c>
      <c r="C277" t="s">
        <v>121</v>
      </c>
      <c r="D277" t="s">
        <v>19</v>
      </c>
      <c r="E277" t="s">
        <v>20</v>
      </c>
      <c r="F277" t="s">
        <v>109</v>
      </c>
      <c r="G277" t="s">
        <v>569</v>
      </c>
      <c r="H277" t="s">
        <v>131</v>
      </c>
      <c r="I277" t="s">
        <v>86</v>
      </c>
      <c r="K277">
        <v>1</v>
      </c>
      <c r="L277">
        <v>10.95</v>
      </c>
    </row>
    <row r="278" spans="1:12" x14ac:dyDescent="0.3">
      <c r="A278" t="s">
        <v>230</v>
      </c>
      <c r="B278">
        <v>71795</v>
      </c>
      <c r="C278" t="s">
        <v>121</v>
      </c>
      <c r="D278" t="s">
        <v>13</v>
      </c>
      <c r="E278" t="s">
        <v>14</v>
      </c>
      <c r="F278" t="s">
        <v>15</v>
      </c>
      <c r="G278" t="s">
        <v>16</v>
      </c>
      <c r="H278" t="s">
        <v>17</v>
      </c>
      <c r="J278" t="s">
        <v>231</v>
      </c>
      <c r="K278">
        <v>2</v>
      </c>
      <c r="L278">
        <v>9.99</v>
      </c>
    </row>
    <row r="279" spans="1:12" x14ac:dyDescent="0.3">
      <c r="A279" t="s">
        <v>570</v>
      </c>
      <c r="B279">
        <v>77528</v>
      </c>
      <c r="C279" t="s">
        <v>121</v>
      </c>
      <c r="D279" t="s">
        <v>19</v>
      </c>
      <c r="E279" t="s">
        <v>20</v>
      </c>
      <c r="H279" t="s">
        <v>319</v>
      </c>
      <c r="J279" t="s">
        <v>571</v>
      </c>
      <c r="K279">
        <v>1</v>
      </c>
      <c r="L279">
        <v>18.95</v>
      </c>
    </row>
    <row r="280" spans="1:12" x14ac:dyDescent="0.3">
      <c r="A280" t="s">
        <v>572</v>
      </c>
      <c r="B280">
        <v>74497</v>
      </c>
      <c r="C280" t="s">
        <v>121</v>
      </c>
      <c r="D280" t="s">
        <v>19</v>
      </c>
      <c r="E280" t="s">
        <v>20</v>
      </c>
      <c r="F280" t="s">
        <v>94</v>
      </c>
      <c r="G280" t="s">
        <v>573</v>
      </c>
      <c r="H280" t="s">
        <v>99</v>
      </c>
      <c r="I280" t="s">
        <v>43</v>
      </c>
      <c r="J280" t="s">
        <v>574</v>
      </c>
      <c r="K280">
        <v>1</v>
      </c>
      <c r="L280">
        <v>8.99</v>
      </c>
    </row>
    <row r="281" spans="1:12" x14ac:dyDescent="0.3">
      <c r="A281" t="s">
        <v>575</v>
      </c>
      <c r="B281">
        <v>74753</v>
      </c>
      <c r="C281" t="s">
        <v>121</v>
      </c>
      <c r="D281" t="s">
        <v>19</v>
      </c>
      <c r="E281" t="s">
        <v>20</v>
      </c>
      <c r="H281" t="s">
        <v>190</v>
      </c>
      <c r="K281">
        <v>1</v>
      </c>
      <c r="L281">
        <v>7.99</v>
      </c>
    </row>
    <row r="282" spans="1:12" x14ac:dyDescent="0.3">
      <c r="A282" t="s">
        <v>576</v>
      </c>
      <c r="B282">
        <v>76148</v>
      </c>
      <c r="C282" t="s">
        <v>121</v>
      </c>
      <c r="D282" t="s">
        <v>13</v>
      </c>
      <c r="E282" t="s">
        <v>20</v>
      </c>
      <c r="F282" t="s">
        <v>40</v>
      </c>
      <c r="G282" t="s">
        <v>577</v>
      </c>
      <c r="H282" t="s">
        <v>27</v>
      </c>
      <c r="I282" t="s">
        <v>36</v>
      </c>
      <c r="J282" t="s">
        <v>578</v>
      </c>
      <c r="K282">
        <v>1</v>
      </c>
      <c r="L282">
        <v>17.989999999999998</v>
      </c>
    </row>
    <row r="283" spans="1:12" x14ac:dyDescent="0.3">
      <c r="A283" t="s">
        <v>579</v>
      </c>
      <c r="B283">
        <v>72432</v>
      </c>
      <c r="C283" t="s">
        <v>121</v>
      </c>
      <c r="D283" t="s">
        <v>19</v>
      </c>
      <c r="E283" t="s">
        <v>20</v>
      </c>
      <c r="F283" t="s">
        <v>468</v>
      </c>
      <c r="G283" t="s">
        <v>580</v>
      </c>
      <c r="H283" t="s">
        <v>272</v>
      </c>
      <c r="J283" t="s">
        <v>213</v>
      </c>
      <c r="K283">
        <v>1</v>
      </c>
      <c r="L283">
        <v>6.99</v>
      </c>
    </row>
    <row r="284" spans="1:12" x14ac:dyDescent="0.3">
      <c r="A284" t="s">
        <v>581</v>
      </c>
      <c r="B284">
        <v>76513</v>
      </c>
      <c r="C284" t="s">
        <v>121</v>
      </c>
      <c r="D284" t="s">
        <v>19</v>
      </c>
      <c r="E284" t="s">
        <v>20</v>
      </c>
      <c r="F284" t="s">
        <v>338</v>
      </c>
      <c r="G284" t="s">
        <v>582</v>
      </c>
      <c r="H284" t="s">
        <v>52</v>
      </c>
      <c r="J284" t="s">
        <v>583</v>
      </c>
      <c r="K284">
        <v>2</v>
      </c>
      <c r="L284">
        <v>5.99</v>
      </c>
    </row>
    <row r="285" spans="1:12" x14ac:dyDescent="0.3">
      <c r="A285" t="s">
        <v>584</v>
      </c>
      <c r="B285">
        <v>74047</v>
      </c>
      <c r="C285" t="s">
        <v>121</v>
      </c>
      <c r="D285" t="s">
        <v>19</v>
      </c>
      <c r="E285" t="s">
        <v>20</v>
      </c>
      <c r="F285" t="s">
        <v>585</v>
      </c>
      <c r="G285" t="s">
        <v>586</v>
      </c>
      <c r="H285" t="s">
        <v>587</v>
      </c>
      <c r="I285" t="s">
        <v>207</v>
      </c>
      <c r="J285" t="s">
        <v>588</v>
      </c>
      <c r="K285">
        <v>1</v>
      </c>
    </row>
    <row r="286" spans="1:12" x14ac:dyDescent="0.3">
      <c r="A286" t="s">
        <v>589</v>
      </c>
      <c r="B286">
        <v>71794</v>
      </c>
      <c r="C286" t="s">
        <v>121</v>
      </c>
      <c r="D286" t="s">
        <v>13</v>
      </c>
      <c r="E286" t="s">
        <v>14</v>
      </c>
      <c r="F286" t="s">
        <v>15</v>
      </c>
      <c r="G286" t="s">
        <v>16</v>
      </c>
      <c r="H286" t="s">
        <v>17</v>
      </c>
      <c r="I286" t="s">
        <v>55</v>
      </c>
      <c r="J286" t="s">
        <v>182</v>
      </c>
      <c r="K286">
        <v>1</v>
      </c>
      <c r="L286">
        <v>9.99</v>
      </c>
    </row>
    <row r="287" spans="1:12" x14ac:dyDescent="0.3">
      <c r="A287" t="s">
        <v>590</v>
      </c>
      <c r="B287">
        <v>76957</v>
      </c>
      <c r="C287" t="s">
        <v>121</v>
      </c>
      <c r="D287" t="s">
        <v>13</v>
      </c>
      <c r="E287" t="s">
        <v>20</v>
      </c>
      <c r="F287" t="s">
        <v>591</v>
      </c>
      <c r="G287" t="s">
        <v>592</v>
      </c>
      <c r="H287" t="s">
        <v>131</v>
      </c>
      <c r="K287">
        <v>2</v>
      </c>
      <c r="L287">
        <v>16.989999999999998</v>
      </c>
    </row>
    <row r="288" spans="1:12" x14ac:dyDescent="0.3">
      <c r="A288" t="s">
        <v>593</v>
      </c>
      <c r="B288">
        <v>75256</v>
      </c>
      <c r="C288" t="s">
        <v>121</v>
      </c>
      <c r="D288" t="s">
        <v>19</v>
      </c>
      <c r="E288" t="s">
        <v>20</v>
      </c>
      <c r="F288" t="s">
        <v>34</v>
      </c>
      <c r="G288" t="s">
        <v>594</v>
      </c>
      <c r="H288" t="s">
        <v>17</v>
      </c>
      <c r="K288">
        <v>1</v>
      </c>
      <c r="L288">
        <v>9.99</v>
      </c>
    </row>
    <row r="289" spans="1:12" x14ac:dyDescent="0.3">
      <c r="A289" t="s">
        <v>595</v>
      </c>
      <c r="B289">
        <v>73691</v>
      </c>
      <c r="C289" t="s">
        <v>121</v>
      </c>
      <c r="D289" t="s">
        <v>19</v>
      </c>
      <c r="E289" t="s">
        <v>20</v>
      </c>
      <c r="F289" t="s">
        <v>596</v>
      </c>
      <c r="G289" t="s">
        <v>597</v>
      </c>
      <c r="H289" t="s">
        <v>55</v>
      </c>
      <c r="K289">
        <v>2</v>
      </c>
      <c r="L289">
        <v>7.99</v>
      </c>
    </row>
    <row r="290" spans="1:12" x14ac:dyDescent="0.3">
      <c r="A290" t="s">
        <v>598</v>
      </c>
      <c r="B290">
        <v>77965</v>
      </c>
      <c r="C290" t="s">
        <v>121</v>
      </c>
      <c r="D290" t="s">
        <v>19</v>
      </c>
      <c r="E290" t="s">
        <v>20</v>
      </c>
      <c r="G290" t="s">
        <v>599</v>
      </c>
      <c r="H290" t="s">
        <v>600</v>
      </c>
      <c r="I290" t="s">
        <v>27</v>
      </c>
      <c r="K290">
        <v>1</v>
      </c>
      <c r="L290">
        <v>6.95</v>
      </c>
    </row>
    <row r="291" spans="1:12" x14ac:dyDescent="0.3">
      <c r="A291" t="s">
        <v>601</v>
      </c>
      <c r="B291">
        <v>77004</v>
      </c>
      <c r="C291" t="s">
        <v>121</v>
      </c>
      <c r="D291" t="s">
        <v>19</v>
      </c>
      <c r="E291" t="s">
        <v>20</v>
      </c>
      <c r="F291" t="s">
        <v>153</v>
      </c>
      <c r="G291" t="s">
        <v>602</v>
      </c>
      <c r="H291" t="s">
        <v>52</v>
      </c>
      <c r="J291" t="s">
        <v>477</v>
      </c>
      <c r="K291">
        <v>1</v>
      </c>
      <c r="L291">
        <v>4.99</v>
      </c>
    </row>
    <row r="292" spans="1:12" x14ac:dyDescent="0.3">
      <c r="A292" t="s">
        <v>603</v>
      </c>
      <c r="B292">
        <v>75575</v>
      </c>
      <c r="C292" t="s">
        <v>121</v>
      </c>
      <c r="D292" t="s">
        <v>19</v>
      </c>
      <c r="E292" t="s">
        <v>14</v>
      </c>
      <c r="H292" t="s">
        <v>52</v>
      </c>
      <c r="K292">
        <v>1</v>
      </c>
      <c r="L292">
        <v>4.99</v>
      </c>
    </row>
    <row r="293" spans="1:12" x14ac:dyDescent="0.3">
      <c r="A293" t="s">
        <v>168</v>
      </c>
      <c r="B293">
        <v>73185</v>
      </c>
      <c r="C293" t="s">
        <v>121</v>
      </c>
      <c r="D293" t="s">
        <v>19</v>
      </c>
      <c r="E293" t="s">
        <v>14</v>
      </c>
      <c r="F293" t="s">
        <v>104</v>
      </c>
      <c r="G293" t="s">
        <v>169</v>
      </c>
      <c r="H293" t="s">
        <v>52</v>
      </c>
      <c r="J293" t="s">
        <v>155</v>
      </c>
      <c r="K293">
        <v>3</v>
      </c>
      <c r="L293">
        <v>5.99</v>
      </c>
    </row>
    <row r="294" spans="1:12" x14ac:dyDescent="0.3">
      <c r="A294" t="s">
        <v>604</v>
      </c>
      <c r="B294">
        <v>76119</v>
      </c>
      <c r="C294" t="s">
        <v>121</v>
      </c>
      <c r="D294" t="s">
        <v>19</v>
      </c>
      <c r="E294" t="s">
        <v>20</v>
      </c>
      <c r="H294" t="s">
        <v>131</v>
      </c>
      <c r="J294" t="s">
        <v>443</v>
      </c>
      <c r="K294">
        <v>1</v>
      </c>
      <c r="L294">
        <v>7.99</v>
      </c>
    </row>
    <row r="295" spans="1:12" x14ac:dyDescent="0.3">
      <c r="A295" t="s">
        <v>605</v>
      </c>
      <c r="B295">
        <v>72471</v>
      </c>
      <c r="C295" t="s">
        <v>121</v>
      </c>
      <c r="D295" t="s">
        <v>19</v>
      </c>
      <c r="E295" t="s">
        <v>20</v>
      </c>
      <c r="F295" t="s">
        <v>113</v>
      </c>
      <c r="G295" t="s">
        <v>150</v>
      </c>
      <c r="H295" t="s">
        <v>190</v>
      </c>
      <c r="I295" t="s">
        <v>191</v>
      </c>
      <c r="J295" t="s">
        <v>606</v>
      </c>
      <c r="K295">
        <v>2</v>
      </c>
      <c r="L295">
        <v>5.99</v>
      </c>
    </row>
    <row r="296" spans="1:12" x14ac:dyDescent="0.3">
      <c r="A296" t="s">
        <v>607</v>
      </c>
      <c r="B296">
        <v>74398</v>
      </c>
      <c r="C296" t="s">
        <v>121</v>
      </c>
      <c r="D296" t="s">
        <v>19</v>
      </c>
      <c r="E296" t="s">
        <v>20</v>
      </c>
      <c r="F296" t="s">
        <v>113</v>
      </c>
      <c r="G296" t="s">
        <v>608</v>
      </c>
      <c r="H296" t="s">
        <v>27</v>
      </c>
      <c r="I296" t="s">
        <v>28</v>
      </c>
      <c r="J296" t="s">
        <v>609</v>
      </c>
      <c r="K296">
        <v>1</v>
      </c>
    </row>
    <row r="297" spans="1:12" x14ac:dyDescent="0.3">
      <c r="A297" t="s">
        <v>610</v>
      </c>
      <c r="B297">
        <v>76427</v>
      </c>
      <c r="C297" t="s">
        <v>121</v>
      </c>
      <c r="D297" t="s">
        <v>19</v>
      </c>
      <c r="E297" t="s">
        <v>14</v>
      </c>
      <c r="H297" t="s">
        <v>52</v>
      </c>
      <c r="J297" t="s">
        <v>611</v>
      </c>
      <c r="K297">
        <v>1</v>
      </c>
      <c r="L297">
        <v>4.99</v>
      </c>
    </row>
    <row r="298" spans="1:12" x14ac:dyDescent="0.3">
      <c r="A298" t="s">
        <v>612</v>
      </c>
      <c r="B298">
        <v>72478</v>
      </c>
      <c r="C298" t="s">
        <v>121</v>
      </c>
      <c r="D298" t="s">
        <v>19</v>
      </c>
      <c r="E298" t="s">
        <v>20</v>
      </c>
      <c r="G298" t="s">
        <v>613</v>
      </c>
      <c r="H298" t="s">
        <v>190</v>
      </c>
      <c r="I298" t="s">
        <v>191</v>
      </c>
      <c r="J298" t="s">
        <v>614</v>
      </c>
      <c r="K298">
        <v>1</v>
      </c>
      <c r="L298">
        <v>8.99</v>
      </c>
    </row>
    <row r="299" spans="1:12" x14ac:dyDescent="0.3">
      <c r="A299" t="s">
        <v>232</v>
      </c>
      <c r="B299">
        <v>76588</v>
      </c>
      <c r="C299" t="s">
        <v>121</v>
      </c>
      <c r="D299" t="s">
        <v>19</v>
      </c>
      <c r="E299" t="s">
        <v>20</v>
      </c>
      <c r="H299" t="s">
        <v>55</v>
      </c>
      <c r="J299" t="s">
        <v>233</v>
      </c>
      <c r="K299">
        <v>3</v>
      </c>
      <c r="L299">
        <v>6.99</v>
      </c>
    </row>
    <row r="300" spans="1:12" x14ac:dyDescent="0.3">
      <c r="A300" t="s">
        <v>53</v>
      </c>
      <c r="B300">
        <v>71855</v>
      </c>
      <c r="C300" t="s">
        <v>121</v>
      </c>
      <c r="D300" t="s">
        <v>19</v>
      </c>
      <c r="E300" t="s">
        <v>14</v>
      </c>
      <c r="F300" t="s">
        <v>34</v>
      </c>
      <c r="G300" t="s">
        <v>54</v>
      </c>
      <c r="H300" t="s">
        <v>55</v>
      </c>
      <c r="J300" t="s">
        <v>56</v>
      </c>
      <c r="K300">
        <v>1</v>
      </c>
      <c r="L300">
        <v>8.99</v>
      </c>
    </row>
    <row r="301" spans="1:12" x14ac:dyDescent="0.3">
      <c r="A301" t="s">
        <v>11</v>
      </c>
      <c r="B301">
        <v>71797</v>
      </c>
      <c r="C301" t="s">
        <v>121</v>
      </c>
      <c r="D301" t="s">
        <v>13</v>
      </c>
      <c r="E301" t="s">
        <v>14</v>
      </c>
      <c r="F301" t="s">
        <v>15</v>
      </c>
      <c r="G301" t="s">
        <v>16</v>
      </c>
      <c r="H301" t="s">
        <v>17</v>
      </c>
      <c r="K301">
        <v>13</v>
      </c>
      <c r="L301">
        <v>9.99</v>
      </c>
    </row>
    <row r="302" spans="1:12" x14ac:dyDescent="0.3">
      <c r="A302" t="s">
        <v>615</v>
      </c>
      <c r="B302">
        <v>72217</v>
      </c>
      <c r="C302" t="s">
        <v>121</v>
      </c>
      <c r="D302" t="s">
        <v>19</v>
      </c>
      <c r="E302" t="s">
        <v>20</v>
      </c>
      <c r="F302" t="s">
        <v>616</v>
      </c>
      <c r="G302" t="s">
        <v>617</v>
      </c>
      <c r="H302" t="s">
        <v>90</v>
      </c>
      <c r="J302" t="s">
        <v>227</v>
      </c>
      <c r="K302">
        <v>2</v>
      </c>
      <c r="L302">
        <v>6.99</v>
      </c>
    </row>
    <row r="303" spans="1:12" x14ac:dyDescent="0.3">
      <c r="A303" t="s">
        <v>618</v>
      </c>
      <c r="B303">
        <v>73270</v>
      </c>
      <c r="C303" t="s">
        <v>121</v>
      </c>
      <c r="D303" t="s">
        <v>19</v>
      </c>
      <c r="E303" t="s">
        <v>14</v>
      </c>
      <c r="F303" t="s">
        <v>468</v>
      </c>
      <c r="G303" t="s">
        <v>619</v>
      </c>
      <c r="H303" t="s">
        <v>272</v>
      </c>
      <c r="J303" t="s">
        <v>583</v>
      </c>
      <c r="K303">
        <v>1</v>
      </c>
      <c r="L303">
        <v>4.99</v>
      </c>
    </row>
    <row r="304" spans="1:12" x14ac:dyDescent="0.3">
      <c r="A304" t="s">
        <v>409</v>
      </c>
      <c r="B304">
        <v>73737</v>
      </c>
      <c r="C304" t="s">
        <v>121</v>
      </c>
      <c r="D304" t="s">
        <v>19</v>
      </c>
      <c r="E304" t="s">
        <v>20</v>
      </c>
      <c r="F304" t="s">
        <v>410</v>
      </c>
      <c r="G304" t="s">
        <v>98</v>
      </c>
      <c r="H304" t="s">
        <v>55</v>
      </c>
      <c r="K304">
        <v>2</v>
      </c>
      <c r="L304">
        <v>6.99</v>
      </c>
    </row>
    <row r="305" spans="1:12" x14ac:dyDescent="0.3">
      <c r="A305" t="s">
        <v>512</v>
      </c>
      <c r="B305">
        <v>76690</v>
      </c>
      <c r="C305" t="s">
        <v>121</v>
      </c>
      <c r="D305" t="s">
        <v>19</v>
      </c>
      <c r="E305" t="s">
        <v>20</v>
      </c>
      <c r="F305" t="s">
        <v>513</v>
      </c>
      <c r="G305" t="s">
        <v>150</v>
      </c>
      <c r="H305" t="s">
        <v>99</v>
      </c>
      <c r="I305" t="s">
        <v>151</v>
      </c>
      <c r="K305">
        <v>2</v>
      </c>
      <c r="L305">
        <v>14.99</v>
      </c>
    </row>
    <row r="306" spans="1:12" x14ac:dyDescent="0.3">
      <c r="A306" t="s">
        <v>620</v>
      </c>
      <c r="B306">
        <v>73381</v>
      </c>
      <c r="C306" t="s">
        <v>121</v>
      </c>
      <c r="D306" t="s">
        <v>19</v>
      </c>
      <c r="E306" t="s">
        <v>20</v>
      </c>
      <c r="F306" t="s">
        <v>410</v>
      </c>
      <c r="G306" t="s">
        <v>206</v>
      </c>
      <c r="H306" t="s">
        <v>99</v>
      </c>
      <c r="I306" t="s">
        <v>207</v>
      </c>
      <c r="K306">
        <v>1</v>
      </c>
    </row>
    <row r="307" spans="1:12" x14ac:dyDescent="0.3">
      <c r="A307" t="s">
        <v>621</v>
      </c>
      <c r="B307">
        <v>77391</v>
      </c>
      <c r="C307" t="s">
        <v>121</v>
      </c>
      <c r="D307" t="s">
        <v>13</v>
      </c>
      <c r="E307" t="s">
        <v>20</v>
      </c>
      <c r="H307" t="s">
        <v>27</v>
      </c>
      <c r="I307" t="s">
        <v>36</v>
      </c>
      <c r="K307">
        <v>2</v>
      </c>
      <c r="L307">
        <v>17.989999999999998</v>
      </c>
    </row>
    <row r="308" spans="1:12" x14ac:dyDescent="0.3">
      <c r="A308" t="s">
        <v>622</v>
      </c>
      <c r="B308">
        <v>73202</v>
      </c>
      <c r="C308" t="s">
        <v>121</v>
      </c>
      <c r="D308" t="s">
        <v>19</v>
      </c>
      <c r="E308" t="s">
        <v>20</v>
      </c>
      <c r="G308" t="s">
        <v>623</v>
      </c>
      <c r="H308" t="s">
        <v>99</v>
      </c>
      <c r="I308" t="s">
        <v>77</v>
      </c>
      <c r="K308">
        <v>2</v>
      </c>
      <c r="L308">
        <v>7.99</v>
      </c>
    </row>
    <row r="309" spans="1:12" x14ac:dyDescent="0.3">
      <c r="A309" t="s">
        <v>624</v>
      </c>
      <c r="B309">
        <v>77470</v>
      </c>
      <c r="C309" t="s">
        <v>121</v>
      </c>
      <c r="D309" t="s">
        <v>19</v>
      </c>
      <c r="E309" t="s">
        <v>20</v>
      </c>
      <c r="F309" t="s">
        <v>616</v>
      </c>
      <c r="G309" t="s">
        <v>625</v>
      </c>
      <c r="H309" t="s">
        <v>319</v>
      </c>
      <c r="K309">
        <v>3</v>
      </c>
      <c r="L309">
        <v>5.99</v>
      </c>
    </row>
    <row r="310" spans="1:12" x14ac:dyDescent="0.3">
      <c r="A310" t="s">
        <v>626</v>
      </c>
      <c r="B310">
        <v>72576</v>
      </c>
      <c r="C310" t="s">
        <v>121</v>
      </c>
      <c r="D310" t="s">
        <v>19</v>
      </c>
      <c r="E310" t="s">
        <v>20</v>
      </c>
      <c r="F310" t="s">
        <v>40</v>
      </c>
      <c r="G310" t="s">
        <v>627</v>
      </c>
      <c r="H310" t="s">
        <v>99</v>
      </c>
      <c r="I310" t="s">
        <v>43</v>
      </c>
      <c r="K310">
        <v>1</v>
      </c>
      <c r="L310">
        <v>4.99</v>
      </c>
    </row>
    <row r="311" spans="1:12" x14ac:dyDescent="0.3">
      <c r="A311" t="s">
        <v>628</v>
      </c>
      <c r="B311">
        <v>71874</v>
      </c>
      <c r="C311" t="s">
        <v>121</v>
      </c>
      <c r="D311" t="s">
        <v>19</v>
      </c>
      <c r="E311" t="s">
        <v>14</v>
      </c>
      <c r="F311" t="s">
        <v>153</v>
      </c>
      <c r="G311" t="s">
        <v>629</v>
      </c>
      <c r="H311" t="s">
        <v>17</v>
      </c>
      <c r="K311">
        <v>1</v>
      </c>
      <c r="L311">
        <v>12.99</v>
      </c>
    </row>
    <row r="312" spans="1:12" x14ac:dyDescent="0.3">
      <c r="A312" t="s">
        <v>630</v>
      </c>
      <c r="B312">
        <v>76968</v>
      </c>
      <c r="C312" t="s">
        <v>121</v>
      </c>
      <c r="D312" t="s">
        <v>19</v>
      </c>
      <c r="E312" t="s">
        <v>20</v>
      </c>
      <c r="H312" t="s">
        <v>27</v>
      </c>
      <c r="I312" t="s">
        <v>148</v>
      </c>
      <c r="K312">
        <v>1</v>
      </c>
    </row>
    <row r="313" spans="1:12" x14ac:dyDescent="0.3">
      <c r="A313" t="s">
        <v>631</v>
      </c>
      <c r="B313">
        <v>75424</v>
      </c>
      <c r="C313" t="s">
        <v>121</v>
      </c>
      <c r="D313" t="s">
        <v>19</v>
      </c>
      <c r="E313" t="s">
        <v>20</v>
      </c>
      <c r="H313" t="s">
        <v>27</v>
      </c>
      <c r="I313" t="s">
        <v>28</v>
      </c>
      <c r="J313" t="s">
        <v>632</v>
      </c>
      <c r="K313">
        <v>1</v>
      </c>
      <c r="L313">
        <v>4.99</v>
      </c>
    </row>
    <row r="314" spans="1:12" x14ac:dyDescent="0.3">
      <c r="A314" t="s">
        <v>633</v>
      </c>
      <c r="B314">
        <v>75553</v>
      </c>
      <c r="C314" t="s">
        <v>121</v>
      </c>
      <c r="D314" t="s">
        <v>19</v>
      </c>
      <c r="E314" t="s">
        <v>20</v>
      </c>
      <c r="F314" t="s">
        <v>410</v>
      </c>
      <c r="G314" t="s">
        <v>634</v>
      </c>
      <c r="H314" t="s">
        <v>99</v>
      </c>
      <c r="I314" t="s">
        <v>151</v>
      </c>
      <c r="K314">
        <v>1</v>
      </c>
    </row>
    <row r="315" spans="1:12" x14ac:dyDescent="0.3">
      <c r="A315" t="s">
        <v>635</v>
      </c>
      <c r="B315">
        <v>73306</v>
      </c>
      <c r="C315" t="s">
        <v>121</v>
      </c>
      <c r="D315" t="s">
        <v>19</v>
      </c>
      <c r="E315" t="s">
        <v>20</v>
      </c>
      <c r="F315" t="s">
        <v>147</v>
      </c>
      <c r="G315" t="s">
        <v>636</v>
      </c>
      <c r="H315" t="s">
        <v>27</v>
      </c>
      <c r="I315" t="s">
        <v>28</v>
      </c>
      <c r="K315">
        <v>1</v>
      </c>
      <c r="L315">
        <v>4.99</v>
      </c>
    </row>
    <row r="316" spans="1:12" x14ac:dyDescent="0.3">
      <c r="A316" t="s">
        <v>637</v>
      </c>
      <c r="B316">
        <v>74707</v>
      </c>
      <c r="C316" t="s">
        <v>121</v>
      </c>
      <c r="D316" t="s">
        <v>19</v>
      </c>
      <c r="E316" t="s">
        <v>20</v>
      </c>
      <c r="F316" t="s">
        <v>638</v>
      </c>
      <c r="G316" t="s">
        <v>639</v>
      </c>
      <c r="H316" t="s">
        <v>99</v>
      </c>
      <c r="I316" t="s">
        <v>151</v>
      </c>
      <c r="K316">
        <v>1</v>
      </c>
    </row>
    <row r="317" spans="1:12" x14ac:dyDescent="0.3">
      <c r="A317" t="s">
        <v>385</v>
      </c>
      <c r="B317">
        <v>77496</v>
      </c>
      <c r="C317" t="s">
        <v>121</v>
      </c>
      <c r="D317" t="s">
        <v>13</v>
      </c>
      <c r="E317" t="s">
        <v>20</v>
      </c>
      <c r="F317" t="s">
        <v>386</v>
      </c>
      <c r="G317" t="s">
        <v>387</v>
      </c>
      <c r="H317" t="s">
        <v>131</v>
      </c>
      <c r="K317">
        <v>2</v>
      </c>
      <c r="L317">
        <v>16.989999999999998</v>
      </c>
    </row>
    <row r="318" spans="1:12" x14ac:dyDescent="0.3">
      <c r="A318" t="s">
        <v>593</v>
      </c>
      <c r="B318">
        <v>75256</v>
      </c>
      <c r="C318" t="s">
        <v>121</v>
      </c>
      <c r="D318" t="s">
        <v>19</v>
      </c>
      <c r="E318" t="s">
        <v>20</v>
      </c>
      <c r="F318" t="s">
        <v>34</v>
      </c>
      <c r="G318" t="s">
        <v>594</v>
      </c>
      <c r="H318" t="s">
        <v>17</v>
      </c>
      <c r="K318">
        <v>2</v>
      </c>
      <c r="L318">
        <v>9.99</v>
      </c>
    </row>
    <row r="319" spans="1:12" x14ac:dyDescent="0.3">
      <c r="A319" t="s">
        <v>533</v>
      </c>
      <c r="B319">
        <v>75755</v>
      </c>
      <c r="C319" t="s">
        <v>121</v>
      </c>
      <c r="D319" t="s">
        <v>19</v>
      </c>
      <c r="E319" t="s">
        <v>20</v>
      </c>
      <c r="F319" t="s">
        <v>534</v>
      </c>
      <c r="G319" t="s">
        <v>150</v>
      </c>
      <c r="H319" t="s">
        <v>190</v>
      </c>
      <c r="I319" t="s">
        <v>191</v>
      </c>
      <c r="K319">
        <v>1</v>
      </c>
      <c r="L319">
        <v>12.99</v>
      </c>
    </row>
    <row r="320" spans="1:12" x14ac:dyDescent="0.3">
      <c r="A320" t="s">
        <v>640</v>
      </c>
      <c r="B320">
        <v>76055</v>
      </c>
      <c r="C320" t="s">
        <v>121</v>
      </c>
      <c r="D320" t="s">
        <v>19</v>
      </c>
      <c r="E320" t="s">
        <v>20</v>
      </c>
      <c r="F320" t="s">
        <v>46</v>
      </c>
      <c r="G320" t="s">
        <v>641</v>
      </c>
      <c r="H320" t="s">
        <v>48</v>
      </c>
      <c r="J320" t="s">
        <v>642</v>
      </c>
      <c r="K320">
        <v>1</v>
      </c>
      <c r="L320">
        <v>6.99</v>
      </c>
    </row>
    <row r="321" spans="1:12" x14ac:dyDescent="0.3">
      <c r="A321" t="s">
        <v>643</v>
      </c>
      <c r="B321">
        <v>73211</v>
      </c>
      <c r="C321" t="s">
        <v>121</v>
      </c>
      <c r="D321" t="s">
        <v>19</v>
      </c>
      <c r="E321" t="s">
        <v>20</v>
      </c>
      <c r="F321" t="s">
        <v>34</v>
      </c>
      <c r="G321" t="s">
        <v>644</v>
      </c>
      <c r="H321" t="s">
        <v>55</v>
      </c>
      <c r="J321" t="s">
        <v>63</v>
      </c>
      <c r="K321">
        <v>1</v>
      </c>
      <c r="L321">
        <v>9.99</v>
      </c>
    </row>
    <row r="322" spans="1:12" x14ac:dyDescent="0.3">
      <c r="A322" t="s">
        <v>576</v>
      </c>
      <c r="B322">
        <v>76148</v>
      </c>
      <c r="C322" t="s">
        <v>121</v>
      </c>
      <c r="D322" t="s">
        <v>13</v>
      </c>
      <c r="E322" t="s">
        <v>20</v>
      </c>
      <c r="F322" t="s">
        <v>40</v>
      </c>
      <c r="G322" t="s">
        <v>577</v>
      </c>
      <c r="H322" t="s">
        <v>27</v>
      </c>
      <c r="I322" t="s">
        <v>36</v>
      </c>
      <c r="J322" t="s">
        <v>578</v>
      </c>
      <c r="K322">
        <v>2</v>
      </c>
      <c r="L322">
        <v>17.989999999999998</v>
      </c>
    </row>
    <row r="323" spans="1:12" x14ac:dyDescent="0.3">
      <c r="A323" t="s">
        <v>645</v>
      </c>
      <c r="B323">
        <v>73244</v>
      </c>
      <c r="C323" t="s">
        <v>121</v>
      </c>
      <c r="D323" t="s">
        <v>13</v>
      </c>
      <c r="E323" t="s">
        <v>20</v>
      </c>
      <c r="F323" t="s">
        <v>34</v>
      </c>
      <c r="G323" t="s">
        <v>646</v>
      </c>
      <c r="H323" t="s">
        <v>99</v>
      </c>
      <c r="I323" t="s">
        <v>77</v>
      </c>
      <c r="K323">
        <v>2</v>
      </c>
    </row>
    <row r="324" spans="1:12" x14ac:dyDescent="0.3">
      <c r="A324" t="s">
        <v>647</v>
      </c>
      <c r="B324">
        <v>76781</v>
      </c>
      <c r="C324" t="s">
        <v>121</v>
      </c>
      <c r="D324" t="s">
        <v>13</v>
      </c>
      <c r="E324" t="s">
        <v>14</v>
      </c>
      <c r="F324" t="s">
        <v>34</v>
      </c>
      <c r="G324" t="s">
        <v>648</v>
      </c>
      <c r="H324" t="s">
        <v>131</v>
      </c>
      <c r="K324">
        <v>1</v>
      </c>
      <c r="L324">
        <v>13.99</v>
      </c>
    </row>
    <row r="325" spans="1:12" x14ac:dyDescent="0.3">
      <c r="A325" t="s">
        <v>649</v>
      </c>
      <c r="B325">
        <v>76287</v>
      </c>
      <c r="C325" t="s">
        <v>121</v>
      </c>
      <c r="D325" t="s">
        <v>19</v>
      </c>
      <c r="E325" t="s">
        <v>20</v>
      </c>
      <c r="F325" t="s">
        <v>46</v>
      </c>
      <c r="G325" t="s">
        <v>47</v>
      </c>
      <c r="H325" t="s">
        <v>17</v>
      </c>
      <c r="I325" t="s">
        <v>48</v>
      </c>
      <c r="J325" t="s">
        <v>650</v>
      </c>
      <c r="K325">
        <v>1</v>
      </c>
    </row>
    <row r="326" spans="1:12" x14ac:dyDescent="0.3">
      <c r="A326" t="s">
        <v>651</v>
      </c>
      <c r="B326">
        <v>72709</v>
      </c>
      <c r="C326" t="s">
        <v>121</v>
      </c>
      <c r="D326" t="s">
        <v>13</v>
      </c>
      <c r="E326" t="s">
        <v>20</v>
      </c>
      <c r="F326" t="s">
        <v>652</v>
      </c>
      <c r="G326" t="s">
        <v>653</v>
      </c>
      <c r="H326" t="s">
        <v>319</v>
      </c>
      <c r="K326">
        <v>1</v>
      </c>
      <c r="L326">
        <v>10.99</v>
      </c>
    </row>
    <row r="327" spans="1:12" x14ac:dyDescent="0.3">
      <c r="A327" t="s">
        <v>581</v>
      </c>
      <c r="B327">
        <v>76513</v>
      </c>
      <c r="C327" t="s">
        <v>121</v>
      </c>
      <c r="D327" t="s">
        <v>19</v>
      </c>
      <c r="E327" t="s">
        <v>20</v>
      </c>
      <c r="F327" t="s">
        <v>338</v>
      </c>
      <c r="G327" t="s">
        <v>582</v>
      </c>
      <c r="H327" t="s">
        <v>52</v>
      </c>
      <c r="J327" t="s">
        <v>583</v>
      </c>
      <c r="K327">
        <v>1</v>
      </c>
      <c r="L327">
        <v>5.99</v>
      </c>
    </row>
    <row r="328" spans="1:12" x14ac:dyDescent="0.3">
      <c r="A328" t="s">
        <v>230</v>
      </c>
      <c r="B328">
        <v>71795</v>
      </c>
      <c r="C328" t="s">
        <v>121</v>
      </c>
      <c r="D328" t="s">
        <v>13</v>
      </c>
      <c r="E328" t="s">
        <v>14</v>
      </c>
      <c r="F328" t="s">
        <v>15</v>
      </c>
      <c r="G328" t="s">
        <v>16</v>
      </c>
      <c r="H328" t="s">
        <v>17</v>
      </c>
      <c r="J328" t="s">
        <v>231</v>
      </c>
      <c r="K328">
        <v>1</v>
      </c>
      <c r="L328">
        <v>9.99</v>
      </c>
    </row>
    <row r="329" spans="1:12" x14ac:dyDescent="0.3">
      <c r="A329" t="s">
        <v>337</v>
      </c>
      <c r="B329">
        <v>76531</v>
      </c>
      <c r="C329" t="s">
        <v>121</v>
      </c>
      <c r="D329" t="s">
        <v>19</v>
      </c>
      <c r="E329" t="s">
        <v>20</v>
      </c>
      <c r="F329" t="s">
        <v>338</v>
      </c>
      <c r="G329" t="s">
        <v>339</v>
      </c>
      <c r="H329" t="s">
        <v>27</v>
      </c>
      <c r="I329" t="s">
        <v>148</v>
      </c>
      <c r="J329" t="s">
        <v>340</v>
      </c>
      <c r="K329">
        <v>2</v>
      </c>
      <c r="L329">
        <v>4.99</v>
      </c>
    </row>
    <row r="330" spans="1:12" x14ac:dyDescent="0.3">
      <c r="A330" t="s">
        <v>654</v>
      </c>
      <c r="B330">
        <v>71987</v>
      </c>
      <c r="C330" t="s">
        <v>121</v>
      </c>
      <c r="D330" t="s">
        <v>19</v>
      </c>
      <c r="E330" t="s">
        <v>14</v>
      </c>
      <c r="F330" t="s">
        <v>655</v>
      </c>
      <c r="G330" t="s">
        <v>656</v>
      </c>
      <c r="H330" t="s">
        <v>52</v>
      </c>
      <c r="J330" t="s">
        <v>155</v>
      </c>
      <c r="K330">
        <v>1</v>
      </c>
      <c r="L330">
        <v>4.99</v>
      </c>
    </row>
    <row r="331" spans="1:12" x14ac:dyDescent="0.3">
      <c r="A331" t="s">
        <v>378</v>
      </c>
      <c r="B331">
        <v>73415</v>
      </c>
      <c r="C331" t="s">
        <v>121</v>
      </c>
      <c r="D331" t="s">
        <v>19</v>
      </c>
      <c r="E331" t="s">
        <v>20</v>
      </c>
      <c r="H331" t="s">
        <v>27</v>
      </c>
      <c r="I331" t="s">
        <v>28</v>
      </c>
      <c r="J331" t="s">
        <v>379</v>
      </c>
      <c r="K331">
        <v>3</v>
      </c>
    </row>
    <row r="332" spans="1:12" x14ac:dyDescent="0.3">
      <c r="A332" t="s">
        <v>84</v>
      </c>
      <c r="B332">
        <v>75709</v>
      </c>
      <c r="C332" t="s">
        <v>121</v>
      </c>
      <c r="D332" t="s">
        <v>19</v>
      </c>
      <c r="E332" t="s">
        <v>20</v>
      </c>
      <c r="H332" t="s">
        <v>131</v>
      </c>
      <c r="J332" t="s">
        <v>87</v>
      </c>
      <c r="K332">
        <v>1</v>
      </c>
      <c r="L332">
        <v>6.99</v>
      </c>
    </row>
    <row r="333" spans="1:12" x14ac:dyDescent="0.3">
      <c r="A333" t="s">
        <v>532</v>
      </c>
      <c r="B333">
        <v>76683</v>
      </c>
      <c r="C333" t="s">
        <v>121</v>
      </c>
      <c r="D333" t="s">
        <v>19</v>
      </c>
      <c r="E333" t="s">
        <v>20</v>
      </c>
      <c r="F333" t="s">
        <v>147</v>
      </c>
      <c r="G333" t="s">
        <v>80</v>
      </c>
      <c r="H333" t="s">
        <v>99</v>
      </c>
      <c r="I333" t="s">
        <v>151</v>
      </c>
      <c r="K333">
        <v>1</v>
      </c>
    </row>
    <row r="334" spans="1:12" x14ac:dyDescent="0.3">
      <c r="A334" t="s">
        <v>657</v>
      </c>
      <c r="B334">
        <v>76791</v>
      </c>
      <c r="C334" t="s">
        <v>121</v>
      </c>
      <c r="D334" t="s">
        <v>19</v>
      </c>
      <c r="E334" t="s">
        <v>20</v>
      </c>
      <c r="H334" t="s">
        <v>17</v>
      </c>
      <c r="K334">
        <v>3</v>
      </c>
      <c r="L334">
        <v>9.99</v>
      </c>
    </row>
    <row r="335" spans="1:12" x14ac:dyDescent="0.3">
      <c r="A335" t="s">
        <v>180</v>
      </c>
      <c r="B335">
        <v>76697</v>
      </c>
      <c r="C335" t="s">
        <v>121</v>
      </c>
      <c r="D335" t="s">
        <v>19</v>
      </c>
      <c r="E335" t="s">
        <v>20</v>
      </c>
      <c r="F335" t="s">
        <v>181</v>
      </c>
      <c r="G335" t="s">
        <v>150</v>
      </c>
      <c r="H335" t="s">
        <v>17</v>
      </c>
      <c r="J335" t="s">
        <v>182</v>
      </c>
      <c r="K335">
        <v>1</v>
      </c>
      <c r="L335">
        <v>14.99</v>
      </c>
    </row>
    <row r="336" spans="1:12" x14ac:dyDescent="0.3">
      <c r="A336" t="s">
        <v>421</v>
      </c>
      <c r="B336">
        <v>73859</v>
      </c>
      <c r="C336" t="s">
        <v>121</v>
      </c>
      <c r="D336" t="s">
        <v>19</v>
      </c>
      <c r="E336" t="s">
        <v>20</v>
      </c>
      <c r="H336" t="s">
        <v>27</v>
      </c>
      <c r="I336" t="s">
        <v>28</v>
      </c>
      <c r="J336" t="s">
        <v>126</v>
      </c>
      <c r="K336">
        <v>1</v>
      </c>
      <c r="L336">
        <v>5.99</v>
      </c>
    </row>
    <row r="337" spans="1:12" x14ac:dyDescent="0.3">
      <c r="A337" t="s">
        <v>658</v>
      </c>
      <c r="B337">
        <v>76702</v>
      </c>
      <c r="C337" t="s">
        <v>121</v>
      </c>
      <c r="D337" t="s">
        <v>19</v>
      </c>
      <c r="E337" t="s">
        <v>14</v>
      </c>
      <c r="F337" t="s">
        <v>345</v>
      </c>
      <c r="G337" t="s">
        <v>150</v>
      </c>
      <c r="H337" t="s">
        <v>52</v>
      </c>
      <c r="J337" t="s">
        <v>659</v>
      </c>
      <c r="K337">
        <v>1</v>
      </c>
      <c r="L337">
        <v>4.99</v>
      </c>
    </row>
    <row r="338" spans="1:12" x14ac:dyDescent="0.3">
      <c r="A338" t="s">
        <v>660</v>
      </c>
      <c r="B338">
        <v>75210</v>
      </c>
      <c r="C338" t="s">
        <v>121</v>
      </c>
      <c r="D338" t="s">
        <v>19</v>
      </c>
      <c r="E338" t="s">
        <v>20</v>
      </c>
      <c r="G338" t="s">
        <v>661</v>
      </c>
      <c r="H338" t="s">
        <v>99</v>
      </c>
      <c r="I338" t="s">
        <v>77</v>
      </c>
      <c r="J338" t="s">
        <v>78</v>
      </c>
      <c r="K338">
        <v>1</v>
      </c>
      <c r="L338">
        <v>3.99</v>
      </c>
    </row>
    <row r="339" spans="1:12" x14ac:dyDescent="0.3">
      <c r="A339" t="s">
        <v>662</v>
      </c>
      <c r="B339">
        <v>73719</v>
      </c>
      <c r="C339" t="s">
        <v>121</v>
      </c>
      <c r="D339" t="s">
        <v>13</v>
      </c>
      <c r="E339" t="s">
        <v>20</v>
      </c>
      <c r="H339" t="s">
        <v>663</v>
      </c>
      <c r="I339" t="s">
        <v>664</v>
      </c>
      <c r="K339">
        <v>3</v>
      </c>
    </row>
    <row r="340" spans="1:12" x14ac:dyDescent="0.3">
      <c r="A340" t="s">
        <v>665</v>
      </c>
      <c r="B340">
        <v>73304</v>
      </c>
      <c r="C340" t="s">
        <v>121</v>
      </c>
      <c r="D340" t="s">
        <v>19</v>
      </c>
      <c r="E340" t="s">
        <v>20</v>
      </c>
      <c r="G340" t="s">
        <v>666</v>
      </c>
      <c r="H340" t="s">
        <v>600</v>
      </c>
      <c r="I340" t="s">
        <v>27</v>
      </c>
      <c r="K340">
        <v>1</v>
      </c>
      <c r="L340">
        <v>5.99</v>
      </c>
    </row>
    <row r="341" spans="1:12" x14ac:dyDescent="0.3">
      <c r="A341" t="s">
        <v>667</v>
      </c>
      <c r="B341">
        <v>75488</v>
      </c>
      <c r="C341" t="s">
        <v>121</v>
      </c>
      <c r="D341" t="s">
        <v>19</v>
      </c>
      <c r="E341" t="s">
        <v>20</v>
      </c>
      <c r="G341" t="s">
        <v>668</v>
      </c>
      <c r="H341" t="s">
        <v>27</v>
      </c>
      <c r="I341" t="s">
        <v>28</v>
      </c>
      <c r="J341" t="s">
        <v>485</v>
      </c>
      <c r="K341">
        <v>1</v>
      </c>
      <c r="L341">
        <v>4.99</v>
      </c>
    </row>
    <row r="342" spans="1:12" x14ac:dyDescent="0.3">
      <c r="A342" t="s">
        <v>275</v>
      </c>
      <c r="B342">
        <v>73266</v>
      </c>
      <c r="C342" t="s">
        <v>121</v>
      </c>
      <c r="D342" t="s">
        <v>19</v>
      </c>
      <c r="E342" t="s">
        <v>14</v>
      </c>
      <c r="F342" t="s">
        <v>276</v>
      </c>
      <c r="G342" t="s">
        <v>277</v>
      </c>
      <c r="H342" t="s">
        <v>272</v>
      </c>
      <c r="K342">
        <v>4</v>
      </c>
      <c r="L342">
        <v>4.99</v>
      </c>
    </row>
    <row r="343" spans="1:12" x14ac:dyDescent="0.3">
      <c r="A343" t="s">
        <v>669</v>
      </c>
      <c r="B343">
        <v>71796</v>
      </c>
      <c r="C343" t="s">
        <v>121</v>
      </c>
      <c r="D343" t="s">
        <v>13</v>
      </c>
      <c r="E343" t="s">
        <v>14</v>
      </c>
      <c r="F343" t="s">
        <v>15</v>
      </c>
      <c r="G343" t="s">
        <v>16</v>
      </c>
      <c r="H343" t="s">
        <v>17</v>
      </c>
      <c r="I343" t="s">
        <v>55</v>
      </c>
      <c r="J343" t="s">
        <v>670</v>
      </c>
      <c r="K343">
        <v>2</v>
      </c>
      <c r="L343">
        <v>9.99</v>
      </c>
    </row>
    <row r="344" spans="1:12" x14ac:dyDescent="0.3">
      <c r="A344" t="s">
        <v>671</v>
      </c>
      <c r="B344">
        <v>77088</v>
      </c>
      <c r="C344" t="s">
        <v>121</v>
      </c>
      <c r="D344" t="s">
        <v>19</v>
      </c>
      <c r="E344" t="s">
        <v>20</v>
      </c>
      <c r="F344" t="s">
        <v>34</v>
      </c>
      <c r="G344" t="s">
        <v>672</v>
      </c>
      <c r="H344" t="s">
        <v>52</v>
      </c>
      <c r="K344">
        <v>1</v>
      </c>
      <c r="L344">
        <v>5.99</v>
      </c>
    </row>
    <row r="345" spans="1:12" x14ac:dyDescent="0.3">
      <c r="A345" t="s">
        <v>673</v>
      </c>
      <c r="B345">
        <v>73252</v>
      </c>
      <c r="C345" t="s">
        <v>121</v>
      </c>
      <c r="D345" t="s">
        <v>19</v>
      </c>
      <c r="E345" t="s">
        <v>20</v>
      </c>
      <c r="F345" t="s">
        <v>298</v>
      </c>
      <c r="G345" t="s">
        <v>674</v>
      </c>
      <c r="H345" t="s">
        <v>27</v>
      </c>
      <c r="I345" t="s">
        <v>28</v>
      </c>
      <c r="K345">
        <v>1</v>
      </c>
      <c r="L345">
        <v>9.99</v>
      </c>
    </row>
    <row r="346" spans="1:12" x14ac:dyDescent="0.3">
      <c r="A346" t="s">
        <v>675</v>
      </c>
      <c r="B346">
        <v>77215</v>
      </c>
      <c r="C346" t="s">
        <v>121</v>
      </c>
      <c r="D346" t="s">
        <v>13</v>
      </c>
      <c r="E346" t="s">
        <v>20</v>
      </c>
      <c r="F346" t="s">
        <v>147</v>
      </c>
      <c r="H346" t="s">
        <v>131</v>
      </c>
      <c r="K346">
        <v>1</v>
      </c>
    </row>
    <row r="347" spans="1:12" x14ac:dyDescent="0.3">
      <c r="A347" t="s">
        <v>676</v>
      </c>
      <c r="B347">
        <v>77685</v>
      </c>
      <c r="C347" t="s">
        <v>121</v>
      </c>
      <c r="D347" t="s">
        <v>19</v>
      </c>
      <c r="E347" t="s">
        <v>20</v>
      </c>
      <c r="H347" t="s">
        <v>131</v>
      </c>
      <c r="J347" t="s">
        <v>204</v>
      </c>
      <c r="K347">
        <v>1</v>
      </c>
    </row>
    <row r="348" spans="1:12" x14ac:dyDescent="0.3">
      <c r="A348" t="s">
        <v>677</v>
      </c>
      <c r="B348">
        <v>77389</v>
      </c>
      <c r="C348" t="s">
        <v>121</v>
      </c>
      <c r="D348" t="s">
        <v>19</v>
      </c>
      <c r="E348" t="s">
        <v>20</v>
      </c>
      <c r="G348" t="s">
        <v>678</v>
      </c>
      <c r="H348" t="s">
        <v>27</v>
      </c>
      <c r="I348" t="s">
        <v>28</v>
      </c>
      <c r="K348">
        <v>1</v>
      </c>
    </row>
    <row r="349" spans="1:12" x14ac:dyDescent="0.3">
      <c r="A349" t="s">
        <v>679</v>
      </c>
      <c r="B349">
        <v>72300</v>
      </c>
      <c r="C349" t="s">
        <v>121</v>
      </c>
      <c r="D349" t="s">
        <v>19</v>
      </c>
      <c r="E349" t="s">
        <v>14</v>
      </c>
      <c r="F349" t="s">
        <v>94</v>
      </c>
      <c r="G349" t="s">
        <v>680</v>
      </c>
      <c r="H349" t="s">
        <v>99</v>
      </c>
      <c r="I349" t="s">
        <v>43</v>
      </c>
      <c r="K349">
        <v>1</v>
      </c>
      <c r="L349">
        <v>3.99</v>
      </c>
    </row>
    <row r="350" spans="1:12" x14ac:dyDescent="0.3">
      <c r="A350" t="s">
        <v>221</v>
      </c>
      <c r="B350">
        <v>77409</v>
      </c>
      <c r="C350" t="s">
        <v>121</v>
      </c>
      <c r="D350" t="s">
        <v>19</v>
      </c>
      <c r="E350" t="s">
        <v>20</v>
      </c>
      <c r="H350" t="s">
        <v>55</v>
      </c>
      <c r="J350" t="s">
        <v>222</v>
      </c>
      <c r="K350">
        <v>5</v>
      </c>
      <c r="L350">
        <v>6.99</v>
      </c>
    </row>
    <row r="351" spans="1:12" x14ac:dyDescent="0.3">
      <c r="A351" t="s">
        <v>681</v>
      </c>
      <c r="B351">
        <v>77498</v>
      </c>
      <c r="C351" t="s">
        <v>121</v>
      </c>
      <c r="D351" t="s">
        <v>19</v>
      </c>
      <c r="E351" t="s">
        <v>20</v>
      </c>
      <c r="F351" t="s">
        <v>184</v>
      </c>
      <c r="G351" t="s">
        <v>682</v>
      </c>
      <c r="H351" t="s">
        <v>131</v>
      </c>
      <c r="J351" t="s">
        <v>518</v>
      </c>
      <c r="K351">
        <v>1</v>
      </c>
      <c r="L351">
        <v>6.99</v>
      </c>
    </row>
    <row r="352" spans="1:12" x14ac:dyDescent="0.3">
      <c r="A352" t="s">
        <v>396</v>
      </c>
      <c r="B352">
        <v>77448</v>
      </c>
      <c r="C352" t="s">
        <v>121</v>
      </c>
      <c r="D352" t="s">
        <v>19</v>
      </c>
      <c r="E352" t="s">
        <v>20</v>
      </c>
      <c r="F352" t="s">
        <v>247</v>
      </c>
      <c r="G352" t="s">
        <v>397</v>
      </c>
      <c r="H352" t="s">
        <v>27</v>
      </c>
      <c r="I352" t="s">
        <v>28</v>
      </c>
      <c r="K352">
        <v>2</v>
      </c>
      <c r="L352">
        <v>4.99</v>
      </c>
    </row>
    <row r="353" spans="1:12" x14ac:dyDescent="0.3">
      <c r="A353" t="s">
        <v>683</v>
      </c>
      <c r="B353">
        <v>71869</v>
      </c>
      <c r="C353" t="s">
        <v>121</v>
      </c>
      <c r="D353" t="s">
        <v>13</v>
      </c>
      <c r="E353" t="s">
        <v>14</v>
      </c>
      <c r="F353" t="s">
        <v>684</v>
      </c>
      <c r="G353" t="s">
        <v>685</v>
      </c>
      <c r="H353" t="s">
        <v>52</v>
      </c>
      <c r="J353" t="s">
        <v>343</v>
      </c>
      <c r="K353">
        <v>2</v>
      </c>
      <c r="L353">
        <v>19.989999999999998</v>
      </c>
    </row>
    <row r="354" spans="1:12" x14ac:dyDescent="0.3">
      <c r="A354" t="s">
        <v>686</v>
      </c>
      <c r="B354">
        <v>74154</v>
      </c>
      <c r="C354" t="s">
        <v>121</v>
      </c>
      <c r="D354" t="s">
        <v>13</v>
      </c>
      <c r="E354" t="s">
        <v>14</v>
      </c>
      <c r="F354" t="s">
        <v>15</v>
      </c>
      <c r="G354" t="s">
        <v>687</v>
      </c>
      <c r="H354" t="s">
        <v>52</v>
      </c>
      <c r="K354">
        <v>1</v>
      </c>
      <c r="L354">
        <v>12.99</v>
      </c>
    </row>
    <row r="355" spans="1:12" x14ac:dyDescent="0.3">
      <c r="A355" t="s">
        <v>470</v>
      </c>
      <c r="B355">
        <v>74306</v>
      </c>
      <c r="C355" t="s">
        <v>121</v>
      </c>
      <c r="D355" t="s">
        <v>19</v>
      </c>
      <c r="E355" t="s">
        <v>20</v>
      </c>
      <c r="H355" t="s">
        <v>131</v>
      </c>
      <c r="K355">
        <v>2</v>
      </c>
    </row>
    <row r="356" spans="1:12" x14ac:dyDescent="0.3">
      <c r="A356" t="s">
        <v>657</v>
      </c>
      <c r="B356">
        <v>76791</v>
      </c>
      <c r="C356" t="s">
        <v>121</v>
      </c>
      <c r="D356" t="s">
        <v>19</v>
      </c>
      <c r="E356" t="s">
        <v>20</v>
      </c>
      <c r="H356" t="s">
        <v>17</v>
      </c>
      <c r="K356">
        <v>1</v>
      </c>
      <c r="L356">
        <v>9.99</v>
      </c>
    </row>
    <row r="357" spans="1:12" x14ac:dyDescent="0.3">
      <c r="A357" t="s">
        <v>645</v>
      </c>
      <c r="B357">
        <v>73244</v>
      </c>
      <c r="C357" t="s">
        <v>121</v>
      </c>
      <c r="D357" t="s">
        <v>13</v>
      </c>
      <c r="E357" t="s">
        <v>20</v>
      </c>
      <c r="F357" t="s">
        <v>34</v>
      </c>
      <c r="G357" t="s">
        <v>646</v>
      </c>
      <c r="H357" t="s">
        <v>99</v>
      </c>
      <c r="I357" t="s">
        <v>77</v>
      </c>
      <c r="K357">
        <v>1</v>
      </c>
    </row>
    <row r="358" spans="1:12" x14ac:dyDescent="0.3">
      <c r="A358" t="s">
        <v>688</v>
      </c>
      <c r="B358">
        <v>72542</v>
      </c>
      <c r="C358" t="s">
        <v>121</v>
      </c>
      <c r="D358" t="s">
        <v>19</v>
      </c>
      <c r="E358" t="s">
        <v>20</v>
      </c>
      <c r="F358" t="s">
        <v>153</v>
      </c>
      <c r="G358" t="s">
        <v>689</v>
      </c>
      <c r="H358" t="s">
        <v>17</v>
      </c>
      <c r="J358" t="s">
        <v>690</v>
      </c>
      <c r="K358">
        <v>1</v>
      </c>
      <c r="L358">
        <v>10.99</v>
      </c>
    </row>
    <row r="359" spans="1:12" x14ac:dyDescent="0.3">
      <c r="A359" t="s">
        <v>691</v>
      </c>
      <c r="B359">
        <v>71909</v>
      </c>
      <c r="C359" t="s">
        <v>121</v>
      </c>
      <c r="D359" t="s">
        <v>19</v>
      </c>
      <c r="E359" t="s">
        <v>20</v>
      </c>
      <c r="F359" t="s">
        <v>345</v>
      </c>
      <c r="G359" t="s">
        <v>316</v>
      </c>
      <c r="H359" t="s">
        <v>17</v>
      </c>
      <c r="K359">
        <v>1</v>
      </c>
    </row>
    <row r="360" spans="1:12" x14ac:dyDescent="0.3">
      <c r="A360" t="s">
        <v>11</v>
      </c>
      <c r="B360">
        <v>71797</v>
      </c>
      <c r="C360" t="s">
        <v>121</v>
      </c>
      <c r="D360" t="s">
        <v>13</v>
      </c>
      <c r="E360" t="s">
        <v>14</v>
      </c>
      <c r="F360" t="s">
        <v>15</v>
      </c>
      <c r="G360" t="s">
        <v>16</v>
      </c>
      <c r="H360" t="s">
        <v>17</v>
      </c>
      <c r="K360">
        <v>5</v>
      </c>
      <c r="L360">
        <v>9.99</v>
      </c>
    </row>
    <row r="361" spans="1:12" x14ac:dyDescent="0.3">
      <c r="A361" t="s">
        <v>605</v>
      </c>
      <c r="B361">
        <v>72471</v>
      </c>
      <c r="C361" t="s">
        <v>121</v>
      </c>
      <c r="D361" t="s">
        <v>19</v>
      </c>
      <c r="E361" t="s">
        <v>20</v>
      </c>
      <c r="F361" t="s">
        <v>113</v>
      </c>
      <c r="G361" t="s">
        <v>150</v>
      </c>
      <c r="H361" t="s">
        <v>190</v>
      </c>
      <c r="I361" t="s">
        <v>191</v>
      </c>
      <c r="J361" t="s">
        <v>606</v>
      </c>
      <c r="K361">
        <v>1</v>
      </c>
      <c r="L361">
        <v>5.99</v>
      </c>
    </row>
    <row r="362" spans="1:12" x14ac:dyDescent="0.3">
      <c r="A362" t="s">
        <v>692</v>
      </c>
      <c r="B362">
        <v>75941</v>
      </c>
      <c r="C362" t="s">
        <v>121</v>
      </c>
      <c r="D362" t="s">
        <v>19</v>
      </c>
      <c r="E362" t="s">
        <v>20</v>
      </c>
      <c r="F362" t="s">
        <v>361</v>
      </c>
      <c r="G362" t="s">
        <v>693</v>
      </c>
      <c r="H362" t="s">
        <v>190</v>
      </c>
      <c r="K362">
        <v>1</v>
      </c>
      <c r="L362">
        <v>12.99</v>
      </c>
    </row>
    <row r="363" spans="1:12" x14ac:dyDescent="0.3">
      <c r="A363" t="s">
        <v>694</v>
      </c>
      <c r="B363">
        <v>71634</v>
      </c>
      <c r="C363" t="s">
        <v>121</v>
      </c>
      <c r="D363" t="s">
        <v>19</v>
      </c>
      <c r="E363" t="s">
        <v>14</v>
      </c>
      <c r="F363" t="s">
        <v>695</v>
      </c>
      <c r="G363" t="s">
        <v>696</v>
      </c>
      <c r="H363" t="s">
        <v>55</v>
      </c>
      <c r="K363">
        <v>1</v>
      </c>
      <c r="L363">
        <v>6.99</v>
      </c>
    </row>
    <row r="364" spans="1:12" x14ac:dyDescent="0.3">
      <c r="A364" t="s">
        <v>697</v>
      </c>
      <c r="B364">
        <v>71722</v>
      </c>
      <c r="C364" t="s">
        <v>121</v>
      </c>
      <c r="D364" t="s">
        <v>19</v>
      </c>
      <c r="E364" t="s">
        <v>20</v>
      </c>
      <c r="F364" t="s">
        <v>147</v>
      </c>
      <c r="G364" t="s">
        <v>698</v>
      </c>
      <c r="H364" t="s">
        <v>131</v>
      </c>
      <c r="J364" t="s">
        <v>145</v>
      </c>
      <c r="K364">
        <v>1</v>
      </c>
      <c r="L364">
        <v>6.99</v>
      </c>
    </row>
    <row r="365" spans="1:12" x14ac:dyDescent="0.3">
      <c r="A365" t="s">
        <v>699</v>
      </c>
      <c r="B365">
        <v>70315</v>
      </c>
      <c r="C365" t="s">
        <v>121</v>
      </c>
      <c r="D365" t="s">
        <v>19</v>
      </c>
      <c r="E365" t="s">
        <v>20</v>
      </c>
      <c r="F365" t="s">
        <v>147</v>
      </c>
      <c r="G365" t="s">
        <v>700</v>
      </c>
      <c r="H365" t="s">
        <v>131</v>
      </c>
      <c r="I365" t="s">
        <v>207</v>
      </c>
      <c r="K365">
        <v>1</v>
      </c>
    </row>
    <row r="366" spans="1:12" x14ac:dyDescent="0.3">
      <c r="A366" t="s">
        <v>701</v>
      </c>
      <c r="B366">
        <v>71330</v>
      </c>
      <c r="C366" t="s">
        <v>121</v>
      </c>
      <c r="D366" t="s">
        <v>19</v>
      </c>
      <c r="E366" t="s">
        <v>20</v>
      </c>
      <c r="F366" t="s">
        <v>702</v>
      </c>
      <c r="G366" t="s">
        <v>703</v>
      </c>
      <c r="H366" t="s">
        <v>600</v>
      </c>
      <c r="I366" t="s">
        <v>176</v>
      </c>
      <c r="K366">
        <v>1</v>
      </c>
    </row>
    <row r="367" spans="1:12" x14ac:dyDescent="0.3">
      <c r="A367" t="s">
        <v>704</v>
      </c>
      <c r="B367">
        <v>70164</v>
      </c>
      <c r="C367" t="s">
        <v>121</v>
      </c>
      <c r="D367" t="s">
        <v>19</v>
      </c>
      <c r="E367" t="s">
        <v>14</v>
      </c>
      <c r="H367" t="s">
        <v>52</v>
      </c>
      <c r="K367">
        <v>1</v>
      </c>
      <c r="L367">
        <v>8.99</v>
      </c>
    </row>
    <row r="368" spans="1:12" x14ac:dyDescent="0.3">
      <c r="A368" t="s">
        <v>705</v>
      </c>
      <c r="B368">
        <v>71050</v>
      </c>
      <c r="C368" t="s">
        <v>121</v>
      </c>
      <c r="D368" t="s">
        <v>13</v>
      </c>
      <c r="E368" t="s">
        <v>14</v>
      </c>
      <c r="F368" t="s">
        <v>34</v>
      </c>
      <c r="G368" t="s">
        <v>706</v>
      </c>
      <c r="H368" t="s">
        <v>52</v>
      </c>
      <c r="K368">
        <v>2</v>
      </c>
      <c r="L368">
        <v>9.99</v>
      </c>
    </row>
    <row r="369" spans="1:12" x14ac:dyDescent="0.3">
      <c r="A369" t="s">
        <v>707</v>
      </c>
      <c r="B369">
        <v>70566</v>
      </c>
      <c r="C369" t="s">
        <v>121</v>
      </c>
      <c r="D369" t="s">
        <v>19</v>
      </c>
      <c r="E369" t="s">
        <v>20</v>
      </c>
      <c r="F369" t="s">
        <v>361</v>
      </c>
      <c r="G369" t="s">
        <v>708</v>
      </c>
      <c r="H369" t="s">
        <v>319</v>
      </c>
      <c r="K369">
        <v>1</v>
      </c>
      <c r="L369">
        <v>8.99</v>
      </c>
    </row>
    <row r="370" spans="1:12" x14ac:dyDescent="0.3">
      <c r="A370" t="s">
        <v>709</v>
      </c>
      <c r="B370">
        <v>70969</v>
      </c>
      <c r="C370" t="s">
        <v>121</v>
      </c>
      <c r="D370" t="s">
        <v>19</v>
      </c>
      <c r="E370" t="s">
        <v>20</v>
      </c>
      <c r="H370" t="s">
        <v>272</v>
      </c>
      <c r="J370" t="s">
        <v>710</v>
      </c>
      <c r="K370">
        <v>1</v>
      </c>
    </row>
    <row r="371" spans="1:12" x14ac:dyDescent="0.3">
      <c r="A371" t="s">
        <v>711</v>
      </c>
      <c r="B371">
        <v>71734</v>
      </c>
      <c r="C371" t="s">
        <v>121</v>
      </c>
      <c r="D371" t="s">
        <v>13</v>
      </c>
      <c r="E371" t="s">
        <v>20</v>
      </c>
      <c r="H371" t="s">
        <v>292</v>
      </c>
      <c r="I371" t="s">
        <v>377</v>
      </c>
      <c r="K371">
        <v>1</v>
      </c>
    </row>
    <row r="372" spans="1:12" x14ac:dyDescent="0.3">
      <c r="A372" t="s">
        <v>712</v>
      </c>
      <c r="B372">
        <v>70735</v>
      </c>
      <c r="C372" t="s">
        <v>121</v>
      </c>
      <c r="D372" t="s">
        <v>19</v>
      </c>
      <c r="E372" t="s">
        <v>20</v>
      </c>
      <c r="F372" t="s">
        <v>34</v>
      </c>
      <c r="G372" t="s">
        <v>713</v>
      </c>
      <c r="H372" t="s">
        <v>55</v>
      </c>
      <c r="K372">
        <v>1</v>
      </c>
      <c r="L372">
        <v>9.99</v>
      </c>
    </row>
    <row r="373" spans="1:12" x14ac:dyDescent="0.3">
      <c r="A373" t="s">
        <v>714</v>
      </c>
      <c r="B373">
        <v>71557</v>
      </c>
      <c r="C373" t="s">
        <v>121</v>
      </c>
      <c r="D373" t="s">
        <v>13</v>
      </c>
      <c r="E373" t="s">
        <v>20</v>
      </c>
      <c r="G373" t="s">
        <v>715</v>
      </c>
      <c r="H373" t="s">
        <v>27</v>
      </c>
      <c r="I373" t="s">
        <v>36</v>
      </c>
      <c r="K373">
        <v>1</v>
      </c>
    </row>
    <row r="374" spans="1:12" x14ac:dyDescent="0.3">
      <c r="A374" t="s">
        <v>716</v>
      </c>
      <c r="B374">
        <v>70159</v>
      </c>
      <c r="C374" t="s">
        <v>121</v>
      </c>
      <c r="D374" t="s">
        <v>13</v>
      </c>
      <c r="E374" t="s">
        <v>20</v>
      </c>
      <c r="H374" t="s">
        <v>292</v>
      </c>
      <c r="K374">
        <v>1</v>
      </c>
    </row>
    <row r="375" spans="1:12" x14ac:dyDescent="0.3">
      <c r="A375" t="s">
        <v>717</v>
      </c>
      <c r="B375">
        <v>71940</v>
      </c>
      <c r="C375" t="s">
        <v>12</v>
      </c>
      <c r="D375" t="s">
        <v>19</v>
      </c>
      <c r="E375" t="s">
        <v>20</v>
      </c>
      <c r="G375" t="s">
        <v>718</v>
      </c>
      <c r="H375" t="s">
        <v>27</v>
      </c>
      <c r="I375" t="s">
        <v>28</v>
      </c>
      <c r="J375" t="s">
        <v>63</v>
      </c>
      <c r="K375">
        <v>1</v>
      </c>
      <c r="L375">
        <v>6.95</v>
      </c>
    </row>
    <row r="376" spans="1:12" x14ac:dyDescent="0.3">
      <c r="A376" t="s">
        <v>719</v>
      </c>
      <c r="B376">
        <v>72844</v>
      </c>
      <c r="C376" t="s">
        <v>12</v>
      </c>
      <c r="D376" t="s">
        <v>19</v>
      </c>
      <c r="E376" t="s">
        <v>20</v>
      </c>
      <c r="F376" t="s">
        <v>34</v>
      </c>
      <c r="G376" t="s">
        <v>720</v>
      </c>
      <c r="H376" t="s">
        <v>164</v>
      </c>
      <c r="J376" t="s">
        <v>721</v>
      </c>
      <c r="K376">
        <v>1</v>
      </c>
      <c r="L376">
        <v>7.95</v>
      </c>
    </row>
    <row r="377" spans="1:12" x14ac:dyDescent="0.3">
      <c r="A377" t="s">
        <v>722</v>
      </c>
      <c r="B377">
        <v>70187</v>
      </c>
      <c r="C377" t="s">
        <v>12</v>
      </c>
      <c r="D377" t="s">
        <v>19</v>
      </c>
      <c r="E377" t="s">
        <v>20</v>
      </c>
      <c r="F377" t="s">
        <v>58</v>
      </c>
      <c r="G377" t="s">
        <v>723</v>
      </c>
      <c r="H377" t="s">
        <v>27</v>
      </c>
      <c r="I377" t="s">
        <v>28</v>
      </c>
      <c r="J377" t="s">
        <v>724</v>
      </c>
      <c r="K377">
        <v>1</v>
      </c>
      <c r="L377">
        <v>6.95</v>
      </c>
    </row>
    <row r="378" spans="1:12" x14ac:dyDescent="0.3">
      <c r="A378" t="s">
        <v>57</v>
      </c>
      <c r="B378">
        <v>70745</v>
      </c>
      <c r="C378" t="s">
        <v>12</v>
      </c>
      <c r="D378" t="s">
        <v>19</v>
      </c>
      <c r="E378" t="s">
        <v>20</v>
      </c>
      <c r="F378" t="s">
        <v>58</v>
      </c>
      <c r="G378" t="s">
        <v>59</v>
      </c>
      <c r="H378" t="s">
        <v>27</v>
      </c>
      <c r="I378" t="s">
        <v>28</v>
      </c>
      <c r="J378" t="s">
        <v>60</v>
      </c>
      <c r="K378">
        <v>130</v>
      </c>
      <c r="L378">
        <v>5.95</v>
      </c>
    </row>
    <row r="379" spans="1:12" x14ac:dyDescent="0.3">
      <c r="A379" t="s">
        <v>725</v>
      </c>
      <c r="B379">
        <v>71161</v>
      </c>
      <c r="C379" t="s">
        <v>12</v>
      </c>
      <c r="D379" t="s">
        <v>19</v>
      </c>
      <c r="E379" t="s">
        <v>20</v>
      </c>
      <c r="F379" t="s">
        <v>34</v>
      </c>
      <c r="G379" t="s">
        <v>726</v>
      </c>
      <c r="K379">
        <v>1</v>
      </c>
      <c r="L379">
        <v>5.95</v>
      </c>
    </row>
    <row r="380" spans="1:12" x14ac:dyDescent="0.3">
      <c r="A380" t="s">
        <v>727</v>
      </c>
      <c r="B380">
        <v>76921</v>
      </c>
      <c r="C380" t="s">
        <v>12</v>
      </c>
      <c r="D380" t="s">
        <v>19</v>
      </c>
      <c r="E380" t="s">
        <v>20</v>
      </c>
      <c r="F380" t="s">
        <v>449</v>
      </c>
      <c r="G380" t="s">
        <v>402</v>
      </c>
      <c r="H380" t="s">
        <v>42</v>
      </c>
      <c r="J380" t="s">
        <v>728</v>
      </c>
      <c r="K380">
        <v>16</v>
      </c>
      <c r="L380">
        <v>5.95</v>
      </c>
    </row>
    <row r="381" spans="1:12" x14ac:dyDescent="0.3">
      <c r="A381" t="s">
        <v>729</v>
      </c>
      <c r="B381">
        <v>76450</v>
      </c>
      <c r="C381" t="s">
        <v>12</v>
      </c>
      <c r="D381" t="s">
        <v>19</v>
      </c>
      <c r="E381" t="s">
        <v>20</v>
      </c>
      <c r="F381" t="s">
        <v>34</v>
      </c>
      <c r="G381" t="s">
        <v>730</v>
      </c>
      <c r="J381" t="s">
        <v>258</v>
      </c>
      <c r="K381">
        <v>1</v>
      </c>
      <c r="L381">
        <v>4.99</v>
      </c>
    </row>
    <row r="382" spans="1:12" x14ac:dyDescent="0.3">
      <c r="A382" t="s">
        <v>731</v>
      </c>
      <c r="B382">
        <v>72563</v>
      </c>
      <c r="C382" t="s">
        <v>12</v>
      </c>
      <c r="D382" t="s">
        <v>19</v>
      </c>
      <c r="E382" t="s">
        <v>20</v>
      </c>
      <c r="F382" t="s">
        <v>34</v>
      </c>
      <c r="G382" t="s">
        <v>732</v>
      </c>
      <c r="H382" t="s">
        <v>27</v>
      </c>
      <c r="I382" t="s">
        <v>28</v>
      </c>
      <c r="J382" t="s">
        <v>733</v>
      </c>
      <c r="K382">
        <v>1</v>
      </c>
      <c r="L382">
        <v>6.5</v>
      </c>
    </row>
    <row r="383" spans="1:12" x14ac:dyDescent="0.3">
      <c r="A383" t="s">
        <v>734</v>
      </c>
      <c r="B383">
        <v>71082</v>
      </c>
      <c r="C383" t="s">
        <v>12</v>
      </c>
      <c r="D383" t="s">
        <v>19</v>
      </c>
      <c r="E383" t="s">
        <v>20</v>
      </c>
      <c r="F383" t="s">
        <v>301</v>
      </c>
      <c r="G383" t="s">
        <v>735</v>
      </c>
      <c r="K383">
        <v>25</v>
      </c>
      <c r="L383">
        <v>4.99</v>
      </c>
    </row>
    <row r="384" spans="1:12" x14ac:dyDescent="0.3">
      <c r="A384" t="s">
        <v>736</v>
      </c>
      <c r="B384">
        <v>71500</v>
      </c>
      <c r="C384" t="s">
        <v>121</v>
      </c>
      <c r="D384" t="s">
        <v>19</v>
      </c>
      <c r="E384" t="s">
        <v>20</v>
      </c>
      <c r="F384" t="s">
        <v>345</v>
      </c>
      <c r="G384" t="s">
        <v>150</v>
      </c>
      <c r="H384" t="s">
        <v>17</v>
      </c>
      <c r="J384" t="s">
        <v>737</v>
      </c>
      <c r="K384">
        <v>1</v>
      </c>
      <c r="L384">
        <v>9.99</v>
      </c>
    </row>
    <row r="385" spans="1:12" x14ac:dyDescent="0.3">
      <c r="A385" t="s">
        <v>415</v>
      </c>
      <c r="B385">
        <v>72839</v>
      </c>
      <c r="C385" t="s">
        <v>12</v>
      </c>
      <c r="D385" t="s">
        <v>19</v>
      </c>
      <c r="E385" t="s">
        <v>14</v>
      </c>
      <c r="F385" t="s">
        <v>34</v>
      </c>
      <c r="G385" t="s">
        <v>416</v>
      </c>
      <c r="H385" t="s">
        <v>417</v>
      </c>
      <c r="K385">
        <v>10</v>
      </c>
      <c r="L385">
        <v>5.95</v>
      </c>
    </row>
    <row r="386" spans="1:12" x14ac:dyDescent="0.3">
      <c r="A386" t="s">
        <v>553</v>
      </c>
      <c r="B386">
        <v>75222</v>
      </c>
      <c r="C386" t="s">
        <v>12</v>
      </c>
      <c r="D386" t="s">
        <v>19</v>
      </c>
      <c r="E386" t="s">
        <v>20</v>
      </c>
      <c r="G386" t="s">
        <v>554</v>
      </c>
      <c r="H386" t="s">
        <v>27</v>
      </c>
      <c r="I386" t="s">
        <v>148</v>
      </c>
      <c r="K386">
        <v>1</v>
      </c>
    </row>
    <row r="387" spans="1:12" x14ac:dyDescent="0.3">
      <c r="A387" t="s">
        <v>37</v>
      </c>
      <c r="B387">
        <v>70281</v>
      </c>
      <c r="C387" t="s">
        <v>12</v>
      </c>
      <c r="D387" t="s">
        <v>19</v>
      </c>
      <c r="E387" t="s">
        <v>20</v>
      </c>
      <c r="F387" t="s">
        <v>34</v>
      </c>
      <c r="G387" t="s">
        <v>38</v>
      </c>
      <c r="K387">
        <v>1</v>
      </c>
      <c r="L387">
        <v>4</v>
      </c>
    </row>
    <row r="388" spans="1:12" x14ac:dyDescent="0.3">
      <c r="A388" t="s">
        <v>738</v>
      </c>
      <c r="B388">
        <v>77062</v>
      </c>
      <c r="C388" t="s">
        <v>121</v>
      </c>
      <c r="D388" t="s">
        <v>19</v>
      </c>
      <c r="E388" t="s">
        <v>14</v>
      </c>
      <c r="F388" t="s">
        <v>153</v>
      </c>
      <c r="G388" t="s">
        <v>739</v>
      </c>
      <c r="H388" t="s">
        <v>52</v>
      </c>
      <c r="J388" t="s">
        <v>485</v>
      </c>
      <c r="K388">
        <v>1</v>
      </c>
      <c r="L388">
        <v>4.99</v>
      </c>
    </row>
    <row r="389" spans="1:12" x14ac:dyDescent="0.3">
      <c r="A389" t="s">
        <v>740</v>
      </c>
      <c r="B389">
        <v>70579</v>
      </c>
      <c r="C389" t="s">
        <v>121</v>
      </c>
      <c r="D389" t="s">
        <v>19</v>
      </c>
      <c r="E389" t="s">
        <v>14</v>
      </c>
      <c r="G389" t="s">
        <v>741</v>
      </c>
      <c r="H389" t="s">
        <v>52</v>
      </c>
      <c r="J389" t="s">
        <v>742</v>
      </c>
      <c r="K389">
        <v>1</v>
      </c>
      <c r="L389">
        <v>4.99</v>
      </c>
    </row>
    <row r="390" spans="1:12" x14ac:dyDescent="0.3">
      <c r="A390" t="s">
        <v>743</v>
      </c>
      <c r="B390">
        <v>77111</v>
      </c>
      <c r="C390" t="s">
        <v>121</v>
      </c>
      <c r="D390" t="s">
        <v>13</v>
      </c>
      <c r="E390" t="s">
        <v>20</v>
      </c>
      <c r="F390" t="s">
        <v>465</v>
      </c>
      <c r="G390" t="s">
        <v>402</v>
      </c>
      <c r="H390" t="s">
        <v>27</v>
      </c>
      <c r="I390" t="s">
        <v>102</v>
      </c>
      <c r="J390" t="s">
        <v>155</v>
      </c>
      <c r="K390">
        <v>1</v>
      </c>
    </row>
    <row r="391" spans="1:12" x14ac:dyDescent="0.3">
      <c r="A391" t="s">
        <v>179</v>
      </c>
      <c r="B391">
        <v>76048</v>
      </c>
      <c r="C391" t="s">
        <v>121</v>
      </c>
      <c r="D391" t="s">
        <v>19</v>
      </c>
      <c r="E391" t="s">
        <v>14</v>
      </c>
      <c r="H391" t="s">
        <v>52</v>
      </c>
      <c r="K391">
        <v>2</v>
      </c>
    </row>
    <row r="392" spans="1:12" x14ac:dyDescent="0.3">
      <c r="A392" t="s">
        <v>744</v>
      </c>
      <c r="B392">
        <v>76714</v>
      </c>
      <c r="C392" t="s">
        <v>121</v>
      </c>
      <c r="D392" t="s">
        <v>19</v>
      </c>
      <c r="E392" t="s">
        <v>20</v>
      </c>
      <c r="F392" t="s">
        <v>153</v>
      </c>
      <c r="G392" t="s">
        <v>745</v>
      </c>
      <c r="H392" t="s">
        <v>52</v>
      </c>
      <c r="J392" t="s">
        <v>155</v>
      </c>
      <c r="K392">
        <v>1</v>
      </c>
      <c r="L392">
        <v>8.9499999999999993</v>
      </c>
    </row>
    <row r="393" spans="1:12" x14ac:dyDescent="0.3">
      <c r="A393" t="s">
        <v>746</v>
      </c>
      <c r="B393">
        <v>73081</v>
      </c>
      <c r="C393" t="s">
        <v>12</v>
      </c>
      <c r="D393" t="s">
        <v>19</v>
      </c>
      <c r="E393" t="s">
        <v>20</v>
      </c>
      <c r="F393" t="s">
        <v>116</v>
      </c>
      <c r="G393" t="s">
        <v>747</v>
      </c>
      <c r="K393">
        <v>1</v>
      </c>
      <c r="L393">
        <v>4.99</v>
      </c>
    </row>
    <row r="394" spans="1:12" x14ac:dyDescent="0.3">
      <c r="A394" t="s">
        <v>748</v>
      </c>
      <c r="B394">
        <v>73447</v>
      </c>
      <c r="C394" t="s">
        <v>121</v>
      </c>
      <c r="D394" t="s">
        <v>19</v>
      </c>
      <c r="E394" t="s">
        <v>20</v>
      </c>
      <c r="F394" t="s">
        <v>163</v>
      </c>
      <c r="G394" t="s">
        <v>749</v>
      </c>
      <c r="H394" t="s">
        <v>17</v>
      </c>
      <c r="K394">
        <v>2</v>
      </c>
    </row>
    <row r="395" spans="1:12" x14ac:dyDescent="0.3">
      <c r="A395" t="s">
        <v>750</v>
      </c>
      <c r="B395">
        <v>77637</v>
      </c>
      <c r="C395" t="s">
        <v>12</v>
      </c>
      <c r="D395" t="s">
        <v>19</v>
      </c>
      <c r="E395" t="s">
        <v>14</v>
      </c>
      <c r="F395" t="s">
        <v>298</v>
      </c>
      <c r="G395" t="s">
        <v>751</v>
      </c>
      <c r="K395">
        <v>1</v>
      </c>
      <c r="L395">
        <v>4.95</v>
      </c>
    </row>
    <row r="396" spans="1:12" x14ac:dyDescent="0.3">
      <c r="A396" t="s">
        <v>752</v>
      </c>
      <c r="B396">
        <v>77113</v>
      </c>
      <c r="C396" t="s">
        <v>12</v>
      </c>
      <c r="D396" t="s">
        <v>19</v>
      </c>
      <c r="E396" t="s">
        <v>14</v>
      </c>
      <c r="F396" t="s">
        <v>34</v>
      </c>
      <c r="G396" t="s">
        <v>753</v>
      </c>
      <c r="K396">
        <v>1</v>
      </c>
      <c r="L396">
        <v>5.5</v>
      </c>
    </row>
    <row r="397" spans="1:12" x14ac:dyDescent="0.3">
      <c r="A397" t="s">
        <v>754</v>
      </c>
      <c r="B397">
        <v>74623</v>
      </c>
      <c r="C397" t="s">
        <v>121</v>
      </c>
      <c r="D397" t="s">
        <v>19</v>
      </c>
      <c r="E397" t="s">
        <v>20</v>
      </c>
      <c r="F397" t="s">
        <v>34</v>
      </c>
      <c r="G397" t="s">
        <v>755</v>
      </c>
      <c r="H397" t="s">
        <v>55</v>
      </c>
      <c r="J397" t="s">
        <v>323</v>
      </c>
      <c r="K397">
        <v>1</v>
      </c>
      <c r="L397">
        <v>6.99</v>
      </c>
    </row>
    <row r="398" spans="1:12" x14ac:dyDescent="0.3">
      <c r="A398" t="s">
        <v>756</v>
      </c>
      <c r="B398">
        <v>70575</v>
      </c>
      <c r="C398" t="s">
        <v>121</v>
      </c>
      <c r="D398" t="s">
        <v>19</v>
      </c>
      <c r="E398" t="s">
        <v>20</v>
      </c>
      <c r="F398" t="s">
        <v>345</v>
      </c>
      <c r="G398" t="s">
        <v>757</v>
      </c>
      <c r="H398" t="s">
        <v>17</v>
      </c>
      <c r="K398">
        <v>1</v>
      </c>
      <c r="L398">
        <v>9.99</v>
      </c>
    </row>
    <row r="399" spans="1:12" x14ac:dyDescent="0.3">
      <c r="A399" t="s">
        <v>758</v>
      </c>
      <c r="B399">
        <v>76767</v>
      </c>
      <c r="C399" t="s">
        <v>12</v>
      </c>
      <c r="D399" t="s">
        <v>19</v>
      </c>
      <c r="E399" t="s">
        <v>14</v>
      </c>
      <c r="F399" t="s">
        <v>184</v>
      </c>
      <c r="G399" t="s">
        <v>759</v>
      </c>
      <c r="H399" t="s">
        <v>52</v>
      </c>
      <c r="K399">
        <v>1</v>
      </c>
      <c r="L399">
        <v>5.95</v>
      </c>
    </row>
    <row r="400" spans="1:12" x14ac:dyDescent="0.3">
      <c r="A400" t="s">
        <v>406</v>
      </c>
      <c r="B400">
        <v>75095</v>
      </c>
      <c r="C400" t="s">
        <v>121</v>
      </c>
      <c r="D400" t="s">
        <v>19</v>
      </c>
      <c r="E400" t="s">
        <v>20</v>
      </c>
      <c r="F400" t="s">
        <v>97</v>
      </c>
      <c r="G400" t="s">
        <v>206</v>
      </c>
      <c r="H400" t="s">
        <v>99</v>
      </c>
      <c r="I400" t="s">
        <v>151</v>
      </c>
      <c r="K400">
        <v>1</v>
      </c>
    </row>
    <row r="401" spans="1:12" x14ac:dyDescent="0.3">
      <c r="A401" t="s">
        <v>250</v>
      </c>
      <c r="B401">
        <v>74461</v>
      </c>
      <c r="C401" t="s">
        <v>12</v>
      </c>
      <c r="D401" t="s">
        <v>19</v>
      </c>
      <c r="E401" t="s">
        <v>20</v>
      </c>
      <c r="F401" t="s">
        <v>34</v>
      </c>
      <c r="G401" t="s">
        <v>251</v>
      </c>
      <c r="H401" t="s">
        <v>27</v>
      </c>
      <c r="I401" t="s">
        <v>28</v>
      </c>
      <c r="K401">
        <v>1</v>
      </c>
      <c r="L401">
        <v>5.99</v>
      </c>
    </row>
    <row r="402" spans="1:12" x14ac:dyDescent="0.3">
      <c r="A402" t="s">
        <v>760</v>
      </c>
      <c r="B402">
        <v>75336</v>
      </c>
      <c r="C402" t="s">
        <v>121</v>
      </c>
      <c r="D402" t="s">
        <v>19</v>
      </c>
      <c r="E402" t="s">
        <v>14</v>
      </c>
      <c r="F402" t="s">
        <v>345</v>
      </c>
      <c r="G402" t="s">
        <v>428</v>
      </c>
      <c r="H402" t="s">
        <v>17</v>
      </c>
      <c r="K402">
        <v>1</v>
      </c>
    </row>
    <row r="403" spans="1:12" x14ac:dyDescent="0.3">
      <c r="A403" t="s">
        <v>761</v>
      </c>
      <c r="B403">
        <v>70944</v>
      </c>
      <c r="C403" t="s">
        <v>12</v>
      </c>
      <c r="D403" t="s">
        <v>19</v>
      </c>
      <c r="E403" t="s">
        <v>20</v>
      </c>
      <c r="F403" t="s">
        <v>184</v>
      </c>
      <c r="G403" t="s">
        <v>762</v>
      </c>
      <c r="H403" t="s">
        <v>42</v>
      </c>
      <c r="J403" t="s">
        <v>763</v>
      </c>
      <c r="K403">
        <v>3</v>
      </c>
      <c r="L403">
        <v>6.95</v>
      </c>
    </row>
    <row r="404" spans="1:12" x14ac:dyDescent="0.3">
      <c r="A404" t="s">
        <v>764</v>
      </c>
      <c r="B404">
        <v>76492</v>
      </c>
      <c r="C404" t="s">
        <v>12</v>
      </c>
      <c r="D404" t="s">
        <v>19</v>
      </c>
      <c r="E404" t="s">
        <v>14</v>
      </c>
      <c r="F404" t="s">
        <v>34</v>
      </c>
      <c r="G404" t="s">
        <v>765</v>
      </c>
      <c r="H404" t="s">
        <v>52</v>
      </c>
      <c r="K404">
        <v>1</v>
      </c>
      <c r="L404">
        <v>5.95</v>
      </c>
    </row>
    <row r="405" spans="1:12" x14ac:dyDescent="0.3">
      <c r="A405" t="s">
        <v>766</v>
      </c>
      <c r="B405">
        <v>76187</v>
      </c>
      <c r="C405" t="s">
        <v>12</v>
      </c>
      <c r="D405" t="s">
        <v>19</v>
      </c>
      <c r="E405" t="s">
        <v>20</v>
      </c>
      <c r="F405" t="s">
        <v>147</v>
      </c>
      <c r="G405" t="s">
        <v>767</v>
      </c>
      <c r="H405" t="s">
        <v>99</v>
      </c>
      <c r="I405" t="s">
        <v>77</v>
      </c>
      <c r="K405">
        <v>2</v>
      </c>
      <c r="L405">
        <v>4.99</v>
      </c>
    </row>
    <row r="406" spans="1:12" x14ac:dyDescent="0.3">
      <c r="A406" t="s">
        <v>727</v>
      </c>
      <c r="B406">
        <v>76921</v>
      </c>
      <c r="C406" t="s">
        <v>12</v>
      </c>
      <c r="D406" t="s">
        <v>19</v>
      </c>
      <c r="E406" t="s">
        <v>20</v>
      </c>
      <c r="F406" t="s">
        <v>449</v>
      </c>
      <c r="G406" t="s">
        <v>402</v>
      </c>
      <c r="H406" t="s">
        <v>42</v>
      </c>
      <c r="J406" t="s">
        <v>728</v>
      </c>
      <c r="K406">
        <v>1</v>
      </c>
      <c r="L406">
        <v>5.95</v>
      </c>
    </row>
    <row r="407" spans="1:12" x14ac:dyDescent="0.3">
      <c r="A407" t="s">
        <v>768</v>
      </c>
      <c r="B407">
        <v>75213</v>
      </c>
      <c r="C407" t="s">
        <v>12</v>
      </c>
      <c r="D407" t="s">
        <v>19</v>
      </c>
      <c r="E407" t="s">
        <v>20</v>
      </c>
      <c r="F407" t="s">
        <v>109</v>
      </c>
      <c r="G407" t="s">
        <v>769</v>
      </c>
      <c r="K407">
        <v>1</v>
      </c>
      <c r="L407">
        <v>4</v>
      </c>
    </row>
    <row r="408" spans="1:12" x14ac:dyDescent="0.3">
      <c r="A408" t="s">
        <v>508</v>
      </c>
      <c r="B408">
        <v>77844</v>
      </c>
      <c r="C408" t="s">
        <v>12</v>
      </c>
      <c r="D408" t="s">
        <v>19</v>
      </c>
      <c r="E408" t="s">
        <v>20</v>
      </c>
      <c r="F408" t="s">
        <v>109</v>
      </c>
      <c r="G408" t="s">
        <v>509</v>
      </c>
      <c r="H408" t="s">
        <v>99</v>
      </c>
      <c r="I408" t="s">
        <v>77</v>
      </c>
      <c r="K408">
        <v>1</v>
      </c>
      <c r="L408">
        <v>4</v>
      </c>
    </row>
    <row r="409" spans="1:12" x14ac:dyDescent="0.3">
      <c r="A409" t="s">
        <v>770</v>
      </c>
      <c r="B409">
        <v>74474</v>
      </c>
      <c r="C409" t="s">
        <v>12</v>
      </c>
      <c r="D409" t="s">
        <v>19</v>
      </c>
      <c r="E409" t="s">
        <v>20</v>
      </c>
      <c r="F409" t="s">
        <v>147</v>
      </c>
      <c r="G409" t="s">
        <v>402</v>
      </c>
      <c r="H409" t="s">
        <v>27</v>
      </c>
      <c r="I409" t="s">
        <v>148</v>
      </c>
      <c r="K409">
        <v>1</v>
      </c>
      <c r="L409">
        <v>4.99</v>
      </c>
    </row>
    <row r="410" spans="1:12" x14ac:dyDescent="0.3">
      <c r="A410" t="s">
        <v>771</v>
      </c>
      <c r="B410">
        <v>72885</v>
      </c>
      <c r="C410" t="s">
        <v>12</v>
      </c>
      <c r="D410" t="s">
        <v>19</v>
      </c>
      <c r="E410" t="s">
        <v>14</v>
      </c>
      <c r="F410" t="s">
        <v>153</v>
      </c>
      <c r="G410" t="s">
        <v>772</v>
      </c>
      <c r="H410" t="s">
        <v>164</v>
      </c>
      <c r="K410">
        <v>1</v>
      </c>
      <c r="L410">
        <v>12.99</v>
      </c>
    </row>
    <row r="411" spans="1:12" x14ac:dyDescent="0.3">
      <c r="A411" t="s">
        <v>773</v>
      </c>
      <c r="B411">
        <v>76360</v>
      </c>
      <c r="C411" t="s">
        <v>12</v>
      </c>
      <c r="D411" t="s">
        <v>19</v>
      </c>
      <c r="E411" t="s">
        <v>14</v>
      </c>
      <c r="F411" t="s">
        <v>638</v>
      </c>
      <c r="G411" t="s">
        <v>774</v>
      </c>
      <c r="H411" t="s">
        <v>52</v>
      </c>
      <c r="K411">
        <v>1</v>
      </c>
      <c r="L411">
        <v>5.99</v>
      </c>
    </row>
    <row r="412" spans="1:12" x14ac:dyDescent="0.3">
      <c r="A412" t="s">
        <v>775</v>
      </c>
      <c r="B412">
        <v>76900</v>
      </c>
      <c r="C412" t="s">
        <v>12</v>
      </c>
      <c r="D412" t="s">
        <v>19</v>
      </c>
      <c r="E412" t="s">
        <v>14</v>
      </c>
      <c r="F412" t="s">
        <v>776</v>
      </c>
      <c r="G412" t="s">
        <v>777</v>
      </c>
      <c r="H412" t="s">
        <v>52</v>
      </c>
      <c r="J412" t="s">
        <v>296</v>
      </c>
      <c r="K412">
        <v>1</v>
      </c>
      <c r="L412">
        <v>8.99</v>
      </c>
    </row>
    <row r="413" spans="1:12" x14ac:dyDescent="0.3">
      <c r="A413" t="s">
        <v>778</v>
      </c>
      <c r="B413">
        <v>74855</v>
      </c>
      <c r="C413" t="s">
        <v>12</v>
      </c>
      <c r="D413" t="s">
        <v>19</v>
      </c>
      <c r="E413" t="s">
        <v>14</v>
      </c>
      <c r="F413" t="s">
        <v>779</v>
      </c>
      <c r="G413" t="s">
        <v>780</v>
      </c>
      <c r="H413" t="s">
        <v>52</v>
      </c>
      <c r="J413" t="s">
        <v>518</v>
      </c>
      <c r="K413">
        <v>1</v>
      </c>
    </row>
    <row r="414" spans="1:12" x14ac:dyDescent="0.3">
      <c r="A414" t="s">
        <v>11</v>
      </c>
      <c r="B414">
        <v>71797</v>
      </c>
      <c r="C414" t="s">
        <v>12</v>
      </c>
      <c r="D414" t="s">
        <v>13</v>
      </c>
      <c r="E414" t="s">
        <v>14</v>
      </c>
      <c r="F414" t="s">
        <v>15</v>
      </c>
      <c r="G414" t="s">
        <v>16</v>
      </c>
      <c r="H414" t="s">
        <v>17</v>
      </c>
      <c r="K414">
        <v>4</v>
      </c>
      <c r="L414">
        <v>9.99</v>
      </c>
    </row>
    <row r="415" spans="1:12" x14ac:dyDescent="0.3">
      <c r="A415" t="s">
        <v>781</v>
      </c>
      <c r="B415">
        <v>72305</v>
      </c>
      <c r="C415" t="s">
        <v>12</v>
      </c>
      <c r="D415" t="s">
        <v>13</v>
      </c>
      <c r="E415" t="s">
        <v>14</v>
      </c>
      <c r="F415" t="s">
        <v>34</v>
      </c>
      <c r="G415" t="s">
        <v>782</v>
      </c>
      <c r="H415" t="s">
        <v>99</v>
      </c>
      <c r="I415" t="s">
        <v>77</v>
      </c>
      <c r="K415">
        <v>1</v>
      </c>
      <c r="L415">
        <v>6.99</v>
      </c>
    </row>
    <row r="416" spans="1:12" x14ac:dyDescent="0.3">
      <c r="A416" t="s">
        <v>783</v>
      </c>
      <c r="B416">
        <v>75096</v>
      </c>
      <c r="C416" t="s">
        <v>12</v>
      </c>
      <c r="D416" t="s">
        <v>19</v>
      </c>
      <c r="E416" t="s">
        <v>20</v>
      </c>
      <c r="F416" t="s">
        <v>97</v>
      </c>
      <c r="G416" t="s">
        <v>206</v>
      </c>
      <c r="H416" t="s">
        <v>99</v>
      </c>
      <c r="I416" t="s">
        <v>77</v>
      </c>
      <c r="J416" t="s">
        <v>784</v>
      </c>
      <c r="K416">
        <v>1</v>
      </c>
      <c r="L416">
        <v>3.99</v>
      </c>
    </row>
    <row r="417" spans="1:12" x14ac:dyDescent="0.3">
      <c r="A417" t="s">
        <v>766</v>
      </c>
      <c r="B417">
        <v>76187</v>
      </c>
      <c r="C417" t="s">
        <v>12</v>
      </c>
      <c r="D417" t="s">
        <v>19</v>
      </c>
      <c r="E417" t="s">
        <v>20</v>
      </c>
      <c r="F417" t="s">
        <v>147</v>
      </c>
      <c r="G417" t="s">
        <v>767</v>
      </c>
      <c r="H417" t="s">
        <v>99</v>
      </c>
      <c r="I417" t="s">
        <v>77</v>
      </c>
      <c r="K417">
        <v>1</v>
      </c>
      <c r="L417">
        <v>4.99</v>
      </c>
    </row>
    <row r="418" spans="1:12" x14ac:dyDescent="0.3">
      <c r="A418" t="s">
        <v>497</v>
      </c>
      <c r="B418">
        <v>73082</v>
      </c>
      <c r="C418" t="s">
        <v>12</v>
      </c>
      <c r="D418" t="s">
        <v>19</v>
      </c>
      <c r="E418" t="s">
        <v>20</v>
      </c>
      <c r="F418" t="s">
        <v>116</v>
      </c>
      <c r="G418" t="s">
        <v>498</v>
      </c>
      <c r="K418">
        <v>2</v>
      </c>
    </row>
    <row r="419" spans="1:12" x14ac:dyDescent="0.3">
      <c r="A419" t="s">
        <v>785</v>
      </c>
      <c r="B419">
        <v>76578</v>
      </c>
      <c r="C419" t="s">
        <v>12</v>
      </c>
      <c r="D419" t="s">
        <v>19</v>
      </c>
      <c r="E419" t="s">
        <v>20</v>
      </c>
      <c r="G419" t="s">
        <v>786</v>
      </c>
      <c r="J419" t="s">
        <v>787</v>
      </c>
      <c r="K419">
        <v>1</v>
      </c>
      <c r="L419">
        <v>6.95</v>
      </c>
    </row>
    <row r="420" spans="1:12" x14ac:dyDescent="0.3">
      <c r="A420" t="s">
        <v>788</v>
      </c>
      <c r="B420">
        <v>71875</v>
      </c>
      <c r="C420" t="s">
        <v>12</v>
      </c>
      <c r="D420" t="s">
        <v>19</v>
      </c>
      <c r="E420" t="s">
        <v>20</v>
      </c>
      <c r="F420" t="s">
        <v>34</v>
      </c>
      <c r="G420" t="s">
        <v>789</v>
      </c>
      <c r="H420" t="s">
        <v>27</v>
      </c>
      <c r="I420" t="s">
        <v>28</v>
      </c>
      <c r="J420" t="s">
        <v>172</v>
      </c>
      <c r="K420">
        <v>1</v>
      </c>
      <c r="L420">
        <v>4.95</v>
      </c>
    </row>
    <row r="421" spans="1:12" x14ac:dyDescent="0.3">
      <c r="A421" t="s">
        <v>790</v>
      </c>
      <c r="B421">
        <v>76203</v>
      </c>
      <c r="C421" t="s">
        <v>12</v>
      </c>
      <c r="D421" t="s">
        <v>19</v>
      </c>
      <c r="E421" t="s">
        <v>20</v>
      </c>
      <c r="F421" t="s">
        <v>791</v>
      </c>
      <c r="G421" t="s">
        <v>792</v>
      </c>
      <c r="K421">
        <v>1</v>
      </c>
      <c r="L421">
        <v>5</v>
      </c>
    </row>
    <row r="422" spans="1:12" x14ac:dyDescent="0.3">
      <c r="A422" t="s">
        <v>783</v>
      </c>
      <c r="B422">
        <v>75096</v>
      </c>
      <c r="C422" t="s">
        <v>12</v>
      </c>
      <c r="D422" t="s">
        <v>19</v>
      </c>
      <c r="E422" t="s">
        <v>20</v>
      </c>
      <c r="F422" t="s">
        <v>97</v>
      </c>
      <c r="G422" t="s">
        <v>206</v>
      </c>
      <c r="H422" t="s">
        <v>99</v>
      </c>
      <c r="I422" t="s">
        <v>77</v>
      </c>
      <c r="J422" t="s">
        <v>784</v>
      </c>
      <c r="K422">
        <v>2</v>
      </c>
      <c r="L422">
        <v>3.99</v>
      </c>
    </row>
    <row r="423" spans="1:12" x14ac:dyDescent="0.3">
      <c r="A423" t="s">
        <v>793</v>
      </c>
      <c r="B423">
        <v>72585</v>
      </c>
      <c r="C423" t="s">
        <v>12</v>
      </c>
      <c r="D423" t="s">
        <v>19</v>
      </c>
      <c r="E423" t="s">
        <v>20</v>
      </c>
      <c r="F423" t="s">
        <v>40</v>
      </c>
      <c r="G423" t="s">
        <v>794</v>
      </c>
      <c r="H423" t="s">
        <v>27</v>
      </c>
      <c r="I423" t="s">
        <v>28</v>
      </c>
      <c r="K423">
        <v>1</v>
      </c>
      <c r="L423">
        <v>5.5</v>
      </c>
    </row>
    <row r="424" spans="1:12" x14ac:dyDescent="0.3">
      <c r="A424" t="s">
        <v>470</v>
      </c>
      <c r="B424">
        <v>74306</v>
      </c>
      <c r="C424" t="s">
        <v>12</v>
      </c>
      <c r="D424" t="s">
        <v>19</v>
      </c>
      <c r="E424" t="s">
        <v>20</v>
      </c>
      <c r="F424" t="s">
        <v>104</v>
      </c>
      <c r="G424" t="s">
        <v>471</v>
      </c>
      <c r="H424" t="s">
        <v>42</v>
      </c>
      <c r="I424" t="s">
        <v>86</v>
      </c>
      <c r="K424">
        <v>1</v>
      </c>
      <c r="L424">
        <v>6.95</v>
      </c>
    </row>
    <row r="425" spans="1:12" x14ac:dyDescent="0.3">
      <c r="A425" t="s">
        <v>795</v>
      </c>
      <c r="B425">
        <v>72674</v>
      </c>
      <c r="C425" t="s">
        <v>12</v>
      </c>
      <c r="D425" t="s">
        <v>19</v>
      </c>
      <c r="E425" t="s">
        <v>20</v>
      </c>
      <c r="G425" t="s">
        <v>796</v>
      </c>
      <c r="J425" t="s">
        <v>797</v>
      </c>
      <c r="K425">
        <v>1</v>
      </c>
      <c r="L425">
        <v>5.95</v>
      </c>
    </row>
    <row r="426" spans="1:12" x14ac:dyDescent="0.3">
      <c r="A426" t="s">
        <v>798</v>
      </c>
      <c r="B426">
        <v>74404</v>
      </c>
      <c r="C426" t="s">
        <v>12</v>
      </c>
      <c r="D426" t="s">
        <v>19</v>
      </c>
      <c r="E426" t="s">
        <v>20</v>
      </c>
      <c r="F426" t="s">
        <v>799</v>
      </c>
      <c r="G426" t="s">
        <v>800</v>
      </c>
      <c r="H426" t="s">
        <v>164</v>
      </c>
      <c r="J426" t="s">
        <v>801</v>
      </c>
      <c r="K426">
        <v>1</v>
      </c>
      <c r="L426">
        <v>7.5</v>
      </c>
    </row>
    <row r="427" spans="1:12" x14ac:dyDescent="0.3">
      <c r="A427" t="s">
        <v>512</v>
      </c>
      <c r="B427">
        <v>76690</v>
      </c>
      <c r="C427" t="s">
        <v>12</v>
      </c>
      <c r="D427" t="s">
        <v>19</v>
      </c>
      <c r="E427" t="s">
        <v>20</v>
      </c>
      <c r="F427" t="s">
        <v>513</v>
      </c>
      <c r="G427" t="s">
        <v>150</v>
      </c>
      <c r="H427" t="s">
        <v>99</v>
      </c>
      <c r="I427" t="s">
        <v>151</v>
      </c>
      <c r="K427">
        <v>1</v>
      </c>
      <c r="L427">
        <v>14.99</v>
      </c>
    </row>
    <row r="428" spans="1:12" x14ac:dyDescent="0.3">
      <c r="A428" t="s">
        <v>802</v>
      </c>
      <c r="B428">
        <v>73463</v>
      </c>
      <c r="C428" t="s">
        <v>12</v>
      </c>
      <c r="D428" t="s">
        <v>19</v>
      </c>
      <c r="E428" t="s">
        <v>20</v>
      </c>
      <c r="G428" t="s">
        <v>803</v>
      </c>
      <c r="K428">
        <v>1</v>
      </c>
      <c r="L428">
        <v>7</v>
      </c>
    </row>
    <row r="429" spans="1:12" x14ac:dyDescent="0.3">
      <c r="A429" t="s">
        <v>804</v>
      </c>
      <c r="B429">
        <v>73786</v>
      </c>
      <c r="C429" t="s">
        <v>121</v>
      </c>
      <c r="D429" t="s">
        <v>13</v>
      </c>
      <c r="E429" t="s">
        <v>20</v>
      </c>
      <c r="F429" t="s">
        <v>147</v>
      </c>
      <c r="G429" t="s">
        <v>316</v>
      </c>
      <c r="H429" t="s">
        <v>190</v>
      </c>
      <c r="J429" t="s">
        <v>805</v>
      </c>
      <c r="K429">
        <v>1</v>
      </c>
      <c r="L429">
        <v>21.99</v>
      </c>
    </row>
    <row r="430" spans="1:12" x14ac:dyDescent="0.3">
      <c r="A430" t="s">
        <v>806</v>
      </c>
      <c r="B430">
        <v>72372</v>
      </c>
      <c r="C430" t="s">
        <v>121</v>
      </c>
      <c r="D430" t="s">
        <v>19</v>
      </c>
      <c r="E430" t="s">
        <v>20</v>
      </c>
      <c r="G430" t="s">
        <v>807</v>
      </c>
      <c r="H430" t="s">
        <v>27</v>
      </c>
      <c r="I430" t="s">
        <v>28</v>
      </c>
      <c r="J430" t="s">
        <v>518</v>
      </c>
      <c r="K430">
        <v>1</v>
      </c>
      <c r="L430">
        <v>6.95</v>
      </c>
    </row>
    <row r="431" spans="1:12" x14ac:dyDescent="0.3">
      <c r="A431" t="s">
        <v>808</v>
      </c>
      <c r="B431">
        <v>71907</v>
      </c>
      <c r="C431" t="s">
        <v>121</v>
      </c>
      <c r="D431" t="s">
        <v>19</v>
      </c>
      <c r="E431" t="s">
        <v>20</v>
      </c>
      <c r="H431" t="s">
        <v>27</v>
      </c>
      <c r="I431" t="s">
        <v>28</v>
      </c>
      <c r="J431" t="s">
        <v>199</v>
      </c>
      <c r="K431">
        <v>1</v>
      </c>
    </row>
    <row r="432" spans="1:12" x14ac:dyDescent="0.3">
      <c r="A432" t="s">
        <v>809</v>
      </c>
      <c r="B432">
        <v>73184</v>
      </c>
      <c r="C432" t="s">
        <v>121</v>
      </c>
      <c r="D432" t="s">
        <v>13</v>
      </c>
      <c r="E432" t="s">
        <v>20</v>
      </c>
      <c r="F432" t="s">
        <v>810</v>
      </c>
      <c r="G432" t="s">
        <v>811</v>
      </c>
      <c r="H432" t="s">
        <v>52</v>
      </c>
      <c r="K432">
        <v>1</v>
      </c>
      <c r="L432">
        <v>13.99</v>
      </c>
    </row>
    <row r="433" spans="1:12" x14ac:dyDescent="0.3">
      <c r="A433" t="s">
        <v>812</v>
      </c>
      <c r="B433">
        <v>74987</v>
      </c>
      <c r="C433" t="s">
        <v>121</v>
      </c>
      <c r="D433" t="s">
        <v>19</v>
      </c>
      <c r="E433" t="s">
        <v>20</v>
      </c>
      <c r="F433" t="s">
        <v>109</v>
      </c>
      <c r="G433" t="s">
        <v>813</v>
      </c>
      <c r="H433" t="s">
        <v>814</v>
      </c>
      <c r="J433" t="s">
        <v>333</v>
      </c>
      <c r="K433">
        <v>2</v>
      </c>
      <c r="L433">
        <v>4.95</v>
      </c>
    </row>
    <row r="434" spans="1:12" x14ac:dyDescent="0.3">
      <c r="A434" t="s">
        <v>815</v>
      </c>
      <c r="B434">
        <v>73888</v>
      </c>
      <c r="C434" t="s">
        <v>121</v>
      </c>
      <c r="D434" t="s">
        <v>19</v>
      </c>
      <c r="E434" t="s">
        <v>20</v>
      </c>
      <c r="H434" t="s">
        <v>292</v>
      </c>
      <c r="I434" t="s">
        <v>377</v>
      </c>
      <c r="K434">
        <v>1</v>
      </c>
      <c r="L434">
        <v>7.99</v>
      </c>
    </row>
    <row r="435" spans="1:12" x14ac:dyDescent="0.3">
      <c r="A435" t="s">
        <v>816</v>
      </c>
      <c r="B435">
        <v>70143</v>
      </c>
      <c r="C435" t="s">
        <v>12</v>
      </c>
      <c r="D435" t="s">
        <v>19</v>
      </c>
      <c r="E435" t="s">
        <v>20</v>
      </c>
      <c r="F435" t="s">
        <v>94</v>
      </c>
      <c r="G435" t="s">
        <v>817</v>
      </c>
      <c r="H435" t="s">
        <v>140</v>
      </c>
      <c r="I435" t="s">
        <v>292</v>
      </c>
      <c r="K435">
        <v>1</v>
      </c>
      <c r="L435">
        <v>14.99</v>
      </c>
    </row>
    <row r="436" spans="1:12" x14ac:dyDescent="0.3">
      <c r="A436" t="s">
        <v>818</v>
      </c>
      <c r="B436">
        <v>73104</v>
      </c>
      <c r="C436" t="s">
        <v>12</v>
      </c>
      <c r="D436" t="s">
        <v>19</v>
      </c>
      <c r="E436" t="s">
        <v>20</v>
      </c>
      <c r="G436" t="s">
        <v>819</v>
      </c>
      <c r="K436">
        <v>2</v>
      </c>
      <c r="L436">
        <v>6.95</v>
      </c>
    </row>
    <row r="437" spans="1:12" x14ac:dyDescent="0.3">
      <c r="A437" t="s">
        <v>820</v>
      </c>
      <c r="B437">
        <v>71362</v>
      </c>
      <c r="C437" t="s">
        <v>12</v>
      </c>
      <c r="D437" t="s">
        <v>19</v>
      </c>
      <c r="E437" t="s">
        <v>20</v>
      </c>
      <c r="F437" t="s">
        <v>147</v>
      </c>
      <c r="G437" t="s">
        <v>718</v>
      </c>
      <c r="H437" t="s">
        <v>99</v>
      </c>
      <c r="K437">
        <v>1</v>
      </c>
      <c r="L437">
        <v>4.99</v>
      </c>
    </row>
    <row r="438" spans="1:12" x14ac:dyDescent="0.3">
      <c r="A438" t="s">
        <v>821</v>
      </c>
      <c r="B438">
        <v>72043</v>
      </c>
      <c r="C438" t="s">
        <v>12</v>
      </c>
      <c r="D438" t="s">
        <v>19</v>
      </c>
      <c r="E438" t="s">
        <v>14</v>
      </c>
      <c r="G438" t="s">
        <v>822</v>
      </c>
      <c r="H438" t="s">
        <v>52</v>
      </c>
      <c r="K438">
        <v>1</v>
      </c>
      <c r="L438">
        <v>4.99</v>
      </c>
    </row>
    <row r="439" spans="1:12" x14ac:dyDescent="0.3">
      <c r="A439" t="s">
        <v>823</v>
      </c>
      <c r="B439">
        <v>71691</v>
      </c>
      <c r="C439" t="s">
        <v>12</v>
      </c>
      <c r="D439" t="s">
        <v>19</v>
      </c>
      <c r="E439" t="s">
        <v>14</v>
      </c>
      <c r="F439" t="s">
        <v>810</v>
      </c>
      <c r="G439" t="s">
        <v>824</v>
      </c>
      <c r="H439" t="s">
        <v>52</v>
      </c>
      <c r="J439" t="s">
        <v>186</v>
      </c>
      <c r="K439">
        <v>1</v>
      </c>
      <c r="L439">
        <v>5.5</v>
      </c>
    </row>
    <row r="440" spans="1:12" x14ac:dyDescent="0.3">
      <c r="A440" t="s">
        <v>727</v>
      </c>
      <c r="B440">
        <v>76921</v>
      </c>
      <c r="C440" t="s">
        <v>12</v>
      </c>
      <c r="D440" t="s">
        <v>19</v>
      </c>
      <c r="E440" t="s">
        <v>20</v>
      </c>
      <c r="F440" t="s">
        <v>449</v>
      </c>
      <c r="G440" t="s">
        <v>402</v>
      </c>
      <c r="H440" t="s">
        <v>42</v>
      </c>
      <c r="J440" t="s">
        <v>728</v>
      </c>
      <c r="K440">
        <v>3</v>
      </c>
      <c r="L440">
        <v>5.95</v>
      </c>
    </row>
    <row r="441" spans="1:12" x14ac:dyDescent="0.3">
      <c r="A441" t="s">
        <v>825</v>
      </c>
      <c r="B441">
        <v>75052</v>
      </c>
      <c r="C441" t="s">
        <v>12</v>
      </c>
      <c r="D441" t="s">
        <v>13</v>
      </c>
      <c r="E441" t="s">
        <v>20</v>
      </c>
      <c r="G441" t="s">
        <v>826</v>
      </c>
      <c r="H441" t="s">
        <v>27</v>
      </c>
      <c r="I441" t="s">
        <v>36</v>
      </c>
      <c r="J441" t="s">
        <v>827</v>
      </c>
      <c r="K441">
        <v>1</v>
      </c>
    </row>
    <row r="442" spans="1:12" x14ac:dyDescent="0.3">
      <c r="A442" t="s">
        <v>828</v>
      </c>
      <c r="B442">
        <v>73992</v>
      </c>
      <c r="C442" t="s">
        <v>12</v>
      </c>
      <c r="D442" t="s">
        <v>13</v>
      </c>
      <c r="E442" t="s">
        <v>20</v>
      </c>
      <c r="H442" t="s">
        <v>27</v>
      </c>
      <c r="I442" t="s">
        <v>43</v>
      </c>
      <c r="J442" t="s">
        <v>829</v>
      </c>
      <c r="K442">
        <v>1</v>
      </c>
      <c r="L442">
        <v>17.989999999999998</v>
      </c>
    </row>
    <row r="443" spans="1:12" x14ac:dyDescent="0.3">
      <c r="A443" t="s">
        <v>830</v>
      </c>
      <c r="B443">
        <v>74760</v>
      </c>
      <c r="C443" t="s">
        <v>12</v>
      </c>
      <c r="D443" t="s">
        <v>13</v>
      </c>
      <c r="E443" t="s">
        <v>20</v>
      </c>
      <c r="F443" t="s">
        <v>298</v>
      </c>
      <c r="G443" t="s">
        <v>831</v>
      </c>
      <c r="J443" t="s">
        <v>724</v>
      </c>
      <c r="K443">
        <v>1</v>
      </c>
      <c r="L443">
        <v>14.99</v>
      </c>
    </row>
    <row r="444" spans="1:12" x14ac:dyDescent="0.3">
      <c r="A444" t="s">
        <v>832</v>
      </c>
      <c r="B444">
        <v>73286</v>
      </c>
      <c r="C444" t="s">
        <v>12</v>
      </c>
      <c r="D444" t="s">
        <v>19</v>
      </c>
      <c r="E444" t="s">
        <v>20</v>
      </c>
      <c r="G444" t="s">
        <v>833</v>
      </c>
      <c r="K444">
        <v>1</v>
      </c>
      <c r="L444">
        <v>4.99</v>
      </c>
    </row>
    <row r="445" spans="1:12" x14ac:dyDescent="0.3">
      <c r="A445" t="s">
        <v>834</v>
      </c>
      <c r="B445">
        <v>73841</v>
      </c>
      <c r="C445" t="s">
        <v>12</v>
      </c>
      <c r="D445" t="s">
        <v>19</v>
      </c>
      <c r="E445" t="s">
        <v>20</v>
      </c>
      <c r="F445" t="s">
        <v>34</v>
      </c>
      <c r="G445" t="s">
        <v>835</v>
      </c>
      <c r="H445" t="s">
        <v>55</v>
      </c>
      <c r="J445" t="s">
        <v>485</v>
      </c>
      <c r="K445">
        <v>1</v>
      </c>
      <c r="L445">
        <v>4.95</v>
      </c>
    </row>
    <row r="446" spans="1:12" x14ac:dyDescent="0.3">
      <c r="A446" t="s">
        <v>836</v>
      </c>
      <c r="B446">
        <v>76281</v>
      </c>
      <c r="C446" t="s">
        <v>12</v>
      </c>
      <c r="D446" t="s">
        <v>19</v>
      </c>
      <c r="E446" t="s">
        <v>20</v>
      </c>
      <c r="F446" t="s">
        <v>94</v>
      </c>
      <c r="G446" t="s">
        <v>837</v>
      </c>
      <c r="H446" t="s">
        <v>42</v>
      </c>
      <c r="I446" t="s">
        <v>43</v>
      </c>
      <c r="J446" t="s">
        <v>838</v>
      </c>
      <c r="K446">
        <v>1</v>
      </c>
      <c r="L446">
        <v>4.5</v>
      </c>
    </row>
    <row r="447" spans="1:12" x14ac:dyDescent="0.3">
      <c r="A447" t="s">
        <v>839</v>
      </c>
      <c r="B447">
        <v>70020</v>
      </c>
      <c r="C447" t="s">
        <v>12</v>
      </c>
      <c r="D447" t="s">
        <v>19</v>
      </c>
      <c r="E447" t="s">
        <v>20</v>
      </c>
      <c r="G447" t="s">
        <v>840</v>
      </c>
      <c r="K447">
        <v>1</v>
      </c>
      <c r="L447">
        <v>4</v>
      </c>
    </row>
    <row r="448" spans="1:12" x14ac:dyDescent="0.3">
      <c r="A448" t="s">
        <v>289</v>
      </c>
      <c r="B448">
        <v>71793</v>
      </c>
      <c r="C448" t="s">
        <v>12</v>
      </c>
      <c r="D448" t="s">
        <v>13</v>
      </c>
      <c r="E448" t="s">
        <v>14</v>
      </c>
      <c r="F448" t="s">
        <v>15</v>
      </c>
      <c r="G448" t="s">
        <v>16</v>
      </c>
      <c r="H448" t="s">
        <v>17</v>
      </c>
      <c r="I448" t="s">
        <v>55</v>
      </c>
      <c r="J448" t="s">
        <v>117</v>
      </c>
      <c r="K448">
        <v>1</v>
      </c>
      <c r="L448">
        <v>9.99</v>
      </c>
    </row>
    <row r="449" spans="1:12" x14ac:dyDescent="0.3">
      <c r="A449" t="s">
        <v>841</v>
      </c>
      <c r="B449">
        <v>71309</v>
      </c>
      <c r="C449" t="s">
        <v>12</v>
      </c>
      <c r="D449" t="s">
        <v>19</v>
      </c>
      <c r="E449" t="s">
        <v>20</v>
      </c>
      <c r="F449" t="s">
        <v>34</v>
      </c>
      <c r="G449" t="s">
        <v>842</v>
      </c>
      <c r="H449" t="s">
        <v>27</v>
      </c>
      <c r="I449" t="s">
        <v>28</v>
      </c>
      <c r="J449" t="s">
        <v>843</v>
      </c>
      <c r="K449">
        <v>1</v>
      </c>
      <c r="L449">
        <v>6.95</v>
      </c>
    </row>
    <row r="450" spans="1:12" x14ac:dyDescent="0.3">
      <c r="A450" t="s">
        <v>844</v>
      </c>
      <c r="B450">
        <v>77537</v>
      </c>
      <c r="C450" t="s">
        <v>12</v>
      </c>
      <c r="D450" t="s">
        <v>19</v>
      </c>
      <c r="E450" t="s">
        <v>20</v>
      </c>
      <c r="F450" t="s">
        <v>58</v>
      </c>
      <c r="G450" t="s">
        <v>845</v>
      </c>
      <c r="H450" t="s">
        <v>27</v>
      </c>
      <c r="J450" t="s">
        <v>846</v>
      </c>
      <c r="K450">
        <v>1</v>
      </c>
      <c r="L450">
        <v>5</v>
      </c>
    </row>
    <row r="451" spans="1:12" x14ac:dyDescent="0.3">
      <c r="A451" t="s">
        <v>847</v>
      </c>
      <c r="B451">
        <v>74419</v>
      </c>
      <c r="C451" t="s">
        <v>12</v>
      </c>
      <c r="D451" t="s">
        <v>19</v>
      </c>
      <c r="E451" t="s">
        <v>20</v>
      </c>
      <c r="F451" t="s">
        <v>410</v>
      </c>
      <c r="G451" t="s">
        <v>150</v>
      </c>
      <c r="H451" t="s">
        <v>190</v>
      </c>
      <c r="I451" t="s">
        <v>191</v>
      </c>
      <c r="K451">
        <v>1</v>
      </c>
      <c r="L451">
        <v>7.99</v>
      </c>
    </row>
    <row r="452" spans="1:12" x14ac:dyDescent="0.3">
      <c r="A452" t="s">
        <v>848</v>
      </c>
      <c r="B452">
        <v>72257</v>
      </c>
      <c r="C452" t="s">
        <v>12</v>
      </c>
      <c r="D452" t="s">
        <v>19</v>
      </c>
      <c r="E452" t="s">
        <v>14</v>
      </c>
      <c r="F452" t="s">
        <v>616</v>
      </c>
      <c r="G452" t="s">
        <v>849</v>
      </c>
      <c r="J452" t="s">
        <v>850</v>
      </c>
      <c r="K452">
        <v>1</v>
      </c>
      <c r="L452">
        <v>5.95</v>
      </c>
    </row>
    <row r="453" spans="1:12" x14ac:dyDescent="0.3">
      <c r="A453" t="s">
        <v>851</v>
      </c>
      <c r="B453">
        <v>73274</v>
      </c>
      <c r="C453" t="s">
        <v>12</v>
      </c>
      <c r="D453" t="s">
        <v>19</v>
      </c>
      <c r="E453" t="s">
        <v>14</v>
      </c>
      <c r="F453" t="s">
        <v>276</v>
      </c>
      <c r="G453" t="s">
        <v>852</v>
      </c>
      <c r="H453" t="s">
        <v>272</v>
      </c>
      <c r="J453" t="s">
        <v>477</v>
      </c>
      <c r="K453">
        <v>1</v>
      </c>
      <c r="L453">
        <v>5.99</v>
      </c>
    </row>
    <row r="454" spans="1:12" x14ac:dyDescent="0.3">
      <c r="A454" t="s">
        <v>853</v>
      </c>
      <c r="B454">
        <v>73630</v>
      </c>
      <c r="C454" t="s">
        <v>12</v>
      </c>
      <c r="D454" t="s">
        <v>19</v>
      </c>
      <c r="E454" t="s">
        <v>14</v>
      </c>
      <c r="F454" t="s">
        <v>153</v>
      </c>
      <c r="G454" t="s">
        <v>854</v>
      </c>
      <c r="H454" t="s">
        <v>52</v>
      </c>
      <c r="J454" t="s">
        <v>304</v>
      </c>
      <c r="K454">
        <v>1</v>
      </c>
      <c r="L454">
        <v>10.95</v>
      </c>
    </row>
    <row r="455" spans="1:12" x14ac:dyDescent="0.3">
      <c r="A455" t="s">
        <v>855</v>
      </c>
      <c r="B455">
        <v>74067</v>
      </c>
      <c r="C455" t="s">
        <v>12</v>
      </c>
      <c r="D455" t="s">
        <v>13</v>
      </c>
      <c r="E455" t="s">
        <v>14</v>
      </c>
      <c r="F455" t="s">
        <v>153</v>
      </c>
      <c r="G455" t="s">
        <v>629</v>
      </c>
      <c r="H455" t="s">
        <v>164</v>
      </c>
      <c r="K455">
        <v>1</v>
      </c>
      <c r="L455">
        <v>16.989999999999998</v>
      </c>
    </row>
    <row r="456" spans="1:12" x14ac:dyDescent="0.3">
      <c r="A456" t="s">
        <v>856</v>
      </c>
      <c r="B456">
        <v>70421</v>
      </c>
      <c r="C456" t="s">
        <v>12</v>
      </c>
      <c r="D456" t="s">
        <v>13</v>
      </c>
      <c r="E456" t="s">
        <v>20</v>
      </c>
      <c r="F456" t="s">
        <v>94</v>
      </c>
      <c r="G456" t="s">
        <v>857</v>
      </c>
      <c r="H456" t="s">
        <v>190</v>
      </c>
      <c r="K456">
        <v>1</v>
      </c>
    </row>
    <row r="457" spans="1:12" x14ac:dyDescent="0.3">
      <c r="A457" t="s">
        <v>858</v>
      </c>
      <c r="B457">
        <v>70012</v>
      </c>
      <c r="C457" t="s">
        <v>12</v>
      </c>
      <c r="D457" t="s">
        <v>19</v>
      </c>
      <c r="E457" t="s">
        <v>20</v>
      </c>
      <c r="F457" t="s">
        <v>616</v>
      </c>
      <c r="G457" t="s">
        <v>859</v>
      </c>
      <c r="K457">
        <v>1</v>
      </c>
      <c r="L457">
        <v>5.95</v>
      </c>
    </row>
    <row r="458" spans="1:12" x14ac:dyDescent="0.3">
      <c r="A458" t="s">
        <v>860</v>
      </c>
      <c r="B458">
        <v>72782</v>
      </c>
      <c r="C458" t="s">
        <v>12</v>
      </c>
      <c r="D458" t="s">
        <v>13</v>
      </c>
      <c r="E458" t="s">
        <v>14</v>
      </c>
      <c r="F458" t="s">
        <v>684</v>
      </c>
      <c r="G458" t="s">
        <v>685</v>
      </c>
      <c r="H458" t="s">
        <v>52</v>
      </c>
      <c r="K458">
        <v>1</v>
      </c>
      <c r="L458">
        <v>14.99</v>
      </c>
    </row>
    <row r="459" spans="1:12" x14ac:dyDescent="0.3">
      <c r="A459" t="s">
        <v>861</v>
      </c>
      <c r="B459">
        <v>71620</v>
      </c>
      <c r="C459" t="s">
        <v>12</v>
      </c>
      <c r="D459" t="s">
        <v>19</v>
      </c>
      <c r="E459" t="s">
        <v>20</v>
      </c>
      <c r="F459" t="s">
        <v>655</v>
      </c>
      <c r="G459" t="s">
        <v>862</v>
      </c>
      <c r="H459" t="s">
        <v>164</v>
      </c>
      <c r="J459" t="s">
        <v>611</v>
      </c>
      <c r="K459">
        <v>1</v>
      </c>
      <c r="L459">
        <v>6.95</v>
      </c>
    </row>
    <row r="460" spans="1:12" x14ac:dyDescent="0.3">
      <c r="A460" t="s">
        <v>631</v>
      </c>
      <c r="B460">
        <v>75424</v>
      </c>
      <c r="C460" t="s">
        <v>121</v>
      </c>
      <c r="D460" t="s">
        <v>19</v>
      </c>
      <c r="E460" t="s">
        <v>20</v>
      </c>
      <c r="H460" t="s">
        <v>27</v>
      </c>
      <c r="I460" t="s">
        <v>28</v>
      </c>
      <c r="J460" t="s">
        <v>632</v>
      </c>
      <c r="K460">
        <v>2</v>
      </c>
      <c r="L460">
        <v>4.99</v>
      </c>
    </row>
    <row r="461" spans="1:12" x14ac:dyDescent="0.3">
      <c r="A461" t="s">
        <v>863</v>
      </c>
      <c r="B461">
        <v>70298</v>
      </c>
      <c r="C461" t="s">
        <v>121</v>
      </c>
      <c r="D461" t="s">
        <v>19</v>
      </c>
      <c r="E461" t="s">
        <v>20</v>
      </c>
      <c r="F461" t="s">
        <v>147</v>
      </c>
      <c r="G461" t="s">
        <v>864</v>
      </c>
      <c r="H461" t="s">
        <v>865</v>
      </c>
      <c r="J461" t="s">
        <v>866</v>
      </c>
      <c r="K461">
        <v>1</v>
      </c>
    </row>
    <row r="462" spans="1:12" x14ac:dyDescent="0.3">
      <c r="A462" t="s">
        <v>867</v>
      </c>
      <c r="B462">
        <v>73324</v>
      </c>
      <c r="C462" t="s">
        <v>121</v>
      </c>
      <c r="D462" t="s">
        <v>19</v>
      </c>
      <c r="E462" t="s">
        <v>20</v>
      </c>
      <c r="F462" t="s">
        <v>94</v>
      </c>
      <c r="G462" t="s">
        <v>868</v>
      </c>
      <c r="H462" t="s">
        <v>99</v>
      </c>
      <c r="I462" t="s">
        <v>43</v>
      </c>
      <c r="J462" t="s">
        <v>869</v>
      </c>
      <c r="K462">
        <v>2</v>
      </c>
      <c r="L462">
        <v>4.99</v>
      </c>
    </row>
    <row r="463" spans="1:12" x14ac:dyDescent="0.3">
      <c r="A463" t="s">
        <v>870</v>
      </c>
      <c r="B463">
        <v>70868</v>
      </c>
      <c r="C463" t="s">
        <v>121</v>
      </c>
      <c r="D463" t="s">
        <v>19</v>
      </c>
      <c r="E463" t="s">
        <v>20</v>
      </c>
      <c r="F463" t="s">
        <v>109</v>
      </c>
      <c r="G463" t="s">
        <v>871</v>
      </c>
      <c r="H463" t="s">
        <v>99</v>
      </c>
      <c r="J463" t="s">
        <v>225</v>
      </c>
      <c r="K463">
        <v>2</v>
      </c>
      <c r="L463">
        <v>4.99</v>
      </c>
    </row>
    <row r="464" spans="1:12" x14ac:dyDescent="0.3">
      <c r="A464" t="s">
        <v>872</v>
      </c>
      <c r="B464">
        <v>74647</v>
      </c>
      <c r="C464" t="s">
        <v>121</v>
      </c>
      <c r="D464" t="s">
        <v>19</v>
      </c>
      <c r="E464" t="s">
        <v>20</v>
      </c>
      <c r="H464" t="s">
        <v>292</v>
      </c>
      <c r="I464" t="s">
        <v>377</v>
      </c>
      <c r="K464">
        <v>1</v>
      </c>
    </row>
    <row r="465" spans="1:12" x14ac:dyDescent="0.3">
      <c r="A465" t="s">
        <v>873</v>
      </c>
      <c r="B465">
        <v>74027</v>
      </c>
      <c r="C465" t="s">
        <v>121</v>
      </c>
      <c r="D465" t="s">
        <v>13</v>
      </c>
      <c r="E465" t="s">
        <v>20</v>
      </c>
      <c r="H465" t="s">
        <v>663</v>
      </c>
      <c r="I465" t="s">
        <v>664</v>
      </c>
      <c r="K465">
        <v>1</v>
      </c>
    </row>
    <row r="466" spans="1:12" x14ac:dyDescent="0.3">
      <c r="A466" t="s">
        <v>481</v>
      </c>
      <c r="B466">
        <v>75552</v>
      </c>
      <c r="C466" t="s">
        <v>121</v>
      </c>
      <c r="D466" t="s">
        <v>19</v>
      </c>
      <c r="E466" t="s">
        <v>20</v>
      </c>
      <c r="F466" t="s">
        <v>147</v>
      </c>
      <c r="G466" t="s">
        <v>482</v>
      </c>
      <c r="H466" t="s">
        <v>27</v>
      </c>
      <c r="I466" t="s">
        <v>148</v>
      </c>
      <c r="K466">
        <v>2</v>
      </c>
    </row>
    <row r="467" spans="1:12" x14ac:dyDescent="0.3">
      <c r="A467" t="s">
        <v>874</v>
      </c>
      <c r="B467">
        <v>71826</v>
      </c>
      <c r="C467" t="s">
        <v>121</v>
      </c>
      <c r="D467" t="s">
        <v>19</v>
      </c>
      <c r="E467" t="s">
        <v>20</v>
      </c>
      <c r="F467" t="s">
        <v>184</v>
      </c>
      <c r="G467" t="s">
        <v>875</v>
      </c>
      <c r="H467" t="s">
        <v>131</v>
      </c>
      <c r="J467" t="s">
        <v>225</v>
      </c>
      <c r="K467">
        <v>1</v>
      </c>
      <c r="L467">
        <v>6.99</v>
      </c>
    </row>
    <row r="468" spans="1:12" x14ac:dyDescent="0.3">
      <c r="A468" t="s">
        <v>876</v>
      </c>
      <c r="B468">
        <v>75409</v>
      </c>
      <c r="C468" t="s">
        <v>121</v>
      </c>
      <c r="D468" t="s">
        <v>19</v>
      </c>
      <c r="E468" t="s">
        <v>20</v>
      </c>
      <c r="F468" t="s">
        <v>345</v>
      </c>
      <c r="G468" t="s">
        <v>150</v>
      </c>
      <c r="H468" t="s">
        <v>17</v>
      </c>
      <c r="K468">
        <v>2</v>
      </c>
    </row>
    <row r="469" spans="1:12" x14ac:dyDescent="0.3">
      <c r="A469" t="s">
        <v>877</v>
      </c>
      <c r="B469">
        <v>74477</v>
      </c>
      <c r="C469" t="s">
        <v>121</v>
      </c>
      <c r="D469" t="s">
        <v>19</v>
      </c>
      <c r="E469" t="s">
        <v>20</v>
      </c>
      <c r="H469" t="s">
        <v>131</v>
      </c>
      <c r="J469" t="s">
        <v>518</v>
      </c>
      <c r="K469">
        <v>1</v>
      </c>
      <c r="L469">
        <v>6.99</v>
      </c>
    </row>
    <row r="470" spans="1:12" x14ac:dyDescent="0.3">
      <c r="A470" t="s">
        <v>878</v>
      </c>
      <c r="B470">
        <v>74642</v>
      </c>
      <c r="C470" t="s">
        <v>121</v>
      </c>
      <c r="D470" t="s">
        <v>13</v>
      </c>
      <c r="E470" t="s">
        <v>20</v>
      </c>
      <c r="H470" t="s">
        <v>27</v>
      </c>
      <c r="I470" t="s">
        <v>102</v>
      </c>
      <c r="K470">
        <v>1</v>
      </c>
    </row>
    <row r="471" spans="1:12" x14ac:dyDescent="0.3">
      <c r="A471" t="s">
        <v>879</v>
      </c>
      <c r="B471">
        <v>72449</v>
      </c>
      <c r="C471" t="s">
        <v>121</v>
      </c>
      <c r="D471" t="s">
        <v>19</v>
      </c>
      <c r="E471" t="s">
        <v>20</v>
      </c>
      <c r="F471" t="s">
        <v>880</v>
      </c>
      <c r="G471" t="s">
        <v>881</v>
      </c>
      <c r="H471" t="s">
        <v>272</v>
      </c>
      <c r="K471">
        <v>1</v>
      </c>
      <c r="L471">
        <v>5.99</v>
      </c>
    </row>
    <row r="472" spans="1:12" x14ac:dyDescent="0.3">
      <c r="A472" t="s">
        <v>75</v>
      </c>
      <c r="B472">
        <v>77282</v>
      </c>
      <c r="C472" t="s">
        <v>121</v>
      </c>
      <c r="D472" t="s">
        <v>19</v>
      </c>
      <c r="E472" t="s">
        <v>20</v>
      </c>
      <c r="H472" t="s">
        <v>99</v>
      </c>
      <c r="I472" t="s">
        <v>77</v>
      </c>
      <c r="J472" t="s">
        <v>78</v>
      </c>
      <c r="K472">
        <v>1</v>
      </c>
      <c r="L472">
        <v>3.99</v>
      </c>
    </row>
    <row r="473" spans="1:12" x14ac:dyDescent="0.3">
      <c r="A473" t="s">
        <v>882</v>
      </c>
      <c r="B473">
        <v>76413</v>
      </c>
      <c r="C473" t="s">
        <v>12</v>
      </c>
      <c r="D473" t="s">
        <v>19</v>
      </c>
      <c r="E473" t="s">
        <v>20</v>
      </c>
      <c r="G473" t="s">
        <v>883</v>
      </c>
      <c r="H473" t="s">
        <v>42</v>
      </c>
      <c r="I473" t="s">
        <v>77</v>
      </c>
      <c r="K473">
        <v>1</v>
      </c>
      <c r="L473">
        <v>5.5</v>
      </c>
    </row>
    <row r="474" spans="1:12" x14ac:dyDescent="0.3">
      <c r="A474" t="s">
        <v>884</v>
      </c>
      <c r="B474">
        <v>72560</v>
      </c>
      <c r="C474" t="s">
        <v>121</v>
      </c>
      <c r="D474" t="s">
        <v>19</v>
      </c>
      <c r="E474" t="s">
        <v>20</v>
      </c>
      <c r="G474" t="s">
        <v>885</v>
      </c>
      <c r="H474" t="s">
        <v>99</v>
      </c>
      <c r="I474" t="s">
        <v>77</v>
      </c>
      <c r="J474" t="s">
        <v>886</v>
      </c>
      <c r="K474">
        <v>3</v>
      </c>
      <c r="L474">
        <v>3.95</v>
      </c>
    </row>
    <row r="475" spans="1:12" x14ac:dyDescent="0.3">
      <c r="A475" t="s">
        <v>887</v>
      </c>
      <c r="B475">
        <v>76079</v>
      </c>
      <c r="C475" t="s">
        <v>121</v>
      </c>
      <c r="D475" t="s">
        <v>19</v>
      </c>
      <c r="E475" t="s">
        <v>20</v>
      </c>
      <c r="H475" t="s">
        <v>52</v>
      </c>
      <c r="J475" t="s">
        <v>44</v>
      </c>
      <c r="K475">
        <v>1</v>
      </c>
      <c r="L475">
        <v>4.99</v>
      </c>
    </row>
    <row r="476" spans="1:12" x14ac:dyDescent="0.3">
      <c r="A476" t="s">
        <v>888</v>
      </c>
      <c r="B476">
        <v>77384</v>
      </c>
      <c r="C476" t="s">
        <v>121</v>
      </c>
      <c r="D476" t="s">
        <v>13</v>
      </c>
      <c r="E476" t="s">
        <v>20</v>
      </c>
      <c r="F476" t="s">
        <v>34</v>
      </c>
      <c r="G476" t="s">
        <v>889</v>
      </c>
      <c r="H476" t="s">
        <v>99</v>
      </c>
      <c r="I476" t="s">
        <v>102</v>
      </c>
      <c r="J476" t="s">
        <v>890</v>
      </c>
      <c r="K476">
        <v>1</v>
      </c>
      <c r="L476">
        <v>9.99</v>
      </c>
    </row>
    <row r="477" spans="1:12" x14ac:dyDescent="0.3">
      <c r="A477" t="s">
        <v>818</v>
      </c>
      <c r="B477">
        <v>73104</v>
      </c>
      <c r="C477" t="s">
        <v>12</v>
      </c>
      <c r="D477" t="s">
        <v>19</v>
      </c>
      <c r="E477" t="s">
        <v>20</v>
      </c>
      <c r="G477" t="s">
        <v>819</v>
      </c>
      <c r="K477">
        <v>1</v>
      </c>
      <c r="L477">
        <v>6.95</v>
      </c>
    </row>
    <row r="478" spans="1:12" x14ac:dyDescent="0.3">
      <c r="A478" t="s">
        <v>488</v>
      </c>
      <c r="B478">
        <v>70791</v>
      </c>
      <c r="C478" t="s">
        <v>12</v>
      </c>
      <c r="D478" t="s">
        <v>19</v>
      </c>
      <c r="E478" t="s">
        <v>14</v>
      </c>
      <c r="F478" t="s">
        <v>386</v>
      </c>
      <c r="G478" t="s">
        <v>270</v>
      </c>
      <c r="H478" t="s">
        <v>42</v>
      </c>
      <c r="J478" t="s">
        <v>44</v>
      </c>
      <c r="K478">
        <v>3</v>
      </c>
      <c r="L478">
        <v>4.5</v>
      </c>
    </row>
    <row r="479" spans="1:12" x14ac:dyDescent="0.3">
      <c r="A479" t="s">
        <v>891</v>
      </c>
      <c r="B479">
        <v>74116</v>
      </c>
      <c r="C479" t="s">
        <v>121</v>
      </c>
      <c r="D479" t="s">
        <v>19</v>
      </c>
      <c r="E479" t="s">
        <v>20</v>
      </c>
      <c r="H479" t="s">
        <v>131</v>
      </c>
      <c r="K479">
        <v>1</v>
      </c>
      <c r="L479">
        <v>7.99</v>
      </c>
    </row>
    <row r="480" spans="1:12" x14ac:dyDescent="0.3">
      <c r="A480" t="s">
        <v>275</v>
      </c>
      <c r="B480">
        <v>73266</v>
      </c>
      <c r="C480" t="s">
        <v>12</v>
      </c>
      <c r="D480" t="s">
        <v>19</v>
      </c>
      <c r="E480" t="s">
        <v>14</v>
      </c>
      <c r="F480" t="s">
        <v>276</v>
      </c>
      <c r="G480" t="s">
        <v>277</v>
      </c>
      <c r="H480" t="s">
        <v>272</v>
      </c>
      <c r="K480">
        <v>2</v>
      </c>
      <c r="L480">
        <v>4.99</v>
      </c>
    </row>
    <row r="481" spans="1:12" x14ac:dyDescent="0.3">
      <c r="A481" t="s">
        <v>892</v>
      </c>
      <c r="B481">
        <v>74092</v>
      </c>
      <c r="C481" t="s">
        <v>121</v>
      </c>
      <c r="D481" t="s">
        <v>13</v>
      </c>
      <c r="E481" t="s">
        <v>20</v>
      </c>
      <c r="G481" t="s">
        <v>893</v>
      </c>
      <c r="H481" t="s">
        <v>27</v>
      </c>
      <c r="I481" t="s">
        <v>36</v>
      </c>
      <c r="K481">
        <v>2</v>
      </c>
      <c r="L481">
        <v>17.989999999999998</v>
      </c>
    </row>
    <row r="482" spans="1:12" x14ac:dyDescent="0.3">
      <c r="A482" t="s">
        <v>894</v>
      </c>
      <c r="B482">
        <v>76938</v>
      </c>
      <c r="C482" t="s">
        <v>12</v>
      </c>
      <c r="D482" t="s">
        <v>19</v>
      </c>
      <c r="E482" t="s">
        <v>20</v>
      </c>
      <c r="F482" t="s">
        <v>34</v>
      </c>
      <c r="G482" t="s">
        <v>895</v>
      </c>
      <c r="K482">
        <v>1</v>
      </c>
    </row>
    <row r="483" spans="1:12" x14ac:dyDescent="0.3">
      <c r="A483" t="s">
        <v>778</v>
      </c>
      <c r="B483">
        <v>74855</v>
      </c>
      <c r="C483" t="s">
        <v>121</v>
      </c>
      <c r="D483" t="s">
        <v>13</v>
      </c>
      <c r="E483" t="s">
        <v>14</v>
      </c>
      <c r="F483" t="s">
        <v>779</v>
      </c>
      <c r="G483" t="s">
        <v>780</v>
      </c>
      <c r="H483" t="s">
        <v>52</v>
      </c>
      <c r="J483" t="s">
        <v>518</v>
      </c>
      <c r="K483">
        <v>2</v>
      </c>
      <c r="L483">
        <v>12.99</v>
      </c>
    </row>
    <row r="484" spans="1:12" x14ac:dyDescent="0.3">
      <c r="A484" t="s">
        <v>896</v>
      </c>
      <c r="B484">
        <v>77176</v>
      </c>
      <c r="C484" t="s">
        <v>121</v>
      </c>
      <c r="D484" t="s">
        <v>19</v>
      </c>
      <c r="E484" t="s">
        <v>14</v>
      </c>
      <c r="H484" t="s">
        <v>52</v>
      </c>
      <c r="J484" t="s">
        <v>659</v>
      </c>
      <c r="K484">
        <v>1</v>
      </c>
      <c r="L484">
        <v>5.99</v>
      </c>
    </row>
    <row r="485" spans="1:12" x14ac:dyDescent="0.3">
      <c r="A485" t="s">
        <v>760</v>
      </c>
      <c r="B485">
        <v>75336</v>
      </c>
      <c r="C485" t="s">
        <v>121</v>
      </c>
      <c r="D485" t="s">
        <v>19</v>
      </c>
      <c r="E485" t="s">
        <v>14</v>
      </c>
      <c r="F485" t="s">
        <v>345</v>
      </c>
      <c r="G485" t="s">
        <v>428</v>
      </c>
      <c r="H485" t="s">
        <v>17</v>
      </c>
      <c r="K485">
        <v>2</v>
      </c>
    </row>
    <row r="486" spans="1:12" x14ac:dyDescent="0.3">
      <c r="A486" t="s">
        <v>897</v>
      </c>
      <c r="B486">
        <v>74908</v>
      </c>
      <c r="C486" t="s">
        <v>121</v>
      </c>
      <c r="D486" t="s">
        <v>19</v>
      </c>
      <c r="E486" t="s">
        <v>20</v>
      </c>
      <c r="H486" t="s">
        <v>27</v>
      </c>
      <c r="I486" t="s">
        <v>28</v>
      </c>
      <c r="J486" t="s">
        <v>898</v>
      </c>
      <c r="K486">
        <v>1</v>
      </c>
      <c r="L486">
        <v>5.99</v>
      </c>
    </row>
    <row r="487" spans="1:12" x14ac:dyDescent="0.3">
      <c r="A487" t="s">
        <v>244</v>
      </c>
      <c r="B487">
        <v>74420</v>
      </c>
      <c r="C487" t="s">
        <v>121</v>
      </c>
      <c r="D487" t="s">
        <v>19</v>
      </c>
      <c r="E487" t="s">
        <v>20</v>
      </c>
      <c r="F487" t="s">
        <v>147</v>
      </c>
      <c r="G487" t="s">
        <v>245</v>
      </c>
      <c r="H487" t="s">
        <v>190</v>
      </c>
      <c r="I487" t="s">
        <v>191</v>
      </c>
      <c r="K487">
        <v>1</v>
      </c>
      <c r="L487">
        <v>20</v>
      </c>
    </row>
    <row r="488" spans="1:12" x14ac:dyDescent="0.3">
      <c r="A488" t="s">
        <v>899</v>
      </c>
      <c r="B488">
        <v>75214</v>
      </c>
      <c r="C488" t="s">
        <v>121</v>
      </c>
      <c r="D488" t="s">
        <v>19</v>
      </c>
      <c r="E488" t="s">
        <v>20</v>
      </c>
      <c r="F488" t="s">
        <v>34</v>
      </c>
      <c r="G488" t="s">
        <v>900</v>
      </c>
      <c r="H488" t="s">
        <v>99</v>
      </c>
      <c r="I488" t="s">
        <v>28</v>
      </c>
      <c r="J488" t="s">
        <v>901</v>
      </c>
      <c r="K488">
        <v>2</v>
      </c>
      <c r="L488">
        <v>3.99</v>
      </c>
    </row>
    <row r="489" spans="1:12" x14ac:dyDescent="0.3">
      <c r="A489" t="s">
        <v>679</v>
      </c>
      <c r="B489">
        <v>72300</v>
      </c>
      <c r="C489" t="s">
        <v>121</v>
      </c>
      <c r="D489" t="s">
        <v>19</v>
      </c>
      <c r="E489" t="s">
        <v>14</v>
      </c>
      <c r="F489" t="s">
        <v>94</v>
      </c>
      <c r="G489" t="s">
        <v>680</v>
      </c>
      <c r="H489" t="s">
        <v>99</v>
      </c>
      <c r="I489" t="s">
        <v>43</v>
      </c>
      <c r="K489">
        <v>2</v>
      </c>
      <c r="L489">
        <v>3.99</v>
      </c>
    </row>
    <row r="490" spans="1:12" x14ac:dyDescent="0.3">
      <c r="A490" t="s">
        <v>11</v>
      </c>
      <c r="B490">
        <v>71797</v>
      </c>
      <c r="C490" t="s">
        <v>121</v>
      </c>
      <c r="D490" t="s">
        <v>13</v>
      </c>
      <c r="E490" t="s">
        <v>14</v>
      </c>
      <c r="F490" t="s">
        <v>15</v>
      </c>
      <c r="G490" t="s">
        <v>16</v>
      </c>
      <c r="H490" t="s">
        <v>17</v>
      </c>
      <c r="K490">
        <v>1</v>
      </c>
      <c r="L490">
        <v>9.99</v>
      </c>
    </row>
    <row r="491" spans="1:12" x14ac:dyDescent="0.3">
      <c r="A491" t="s">
        <v>902</v>
      </c>
      <c r="B491">
        <v>76334</v>
      </c>
      <c r="C491" t="s">
        <v>121</v>
      </c>
      <c r="D491" t="s">
        <v>19</v>
      </c>
      <c r="E491" t="s">
        <v>20</v>
      </c>
      <c r="F491" t="s">
        <v>184</v>
      </c>
      <c r="G491" t="s">
        <v>903</v>
      </c>
      <c r="H491" t="s">
        <v>131</v>
      </c>
      <c r="J491" t="s">
        <v>296</v>
      </c>
      <c r="K491">
        <v>1</v>
      </c>
      <c r="L491">
        <v>6.95</v>
      </c>
    </row>
    <row r="492" spans="1:12" x14ac:dyDescent="0.3">
      <c r="A492" t="s">
        <v>904</v>
      </c>
      <c r="B492">
        <v>73258</v>
      </c>
      <c r="C492" t="s">
        <v>121</v>
      </c>
      <c r="D492" t="s">
        <v>19</v>
      </c>
      <c r="E492" t="s">
        <v>20</v>
      </c>
      <c r="H492" t="s">
        <v>99</v>
      </c>
      <c r="I492" t="s">
        <v>77</v>
      </c>
      <c r="K492">
        <v>4</v>
      </c>
    </row>
    <row r="493" spans="1:12" x14ac:dyDescent="0.3">
      <c r="A493" t="s">
        <v>905</v>
      </c>
      <c r="B493">
        <v>72469</v>
      </c>
      <c r="C493" t="s">
        <v>121</v>
      </c>
      <c r="D493" t="s">
        <v>19</v>
      </c>
      <c r="E493" t="s">
        <v>20</v>
      </c>
      <c r="F493" t="s">
        <v>113</v>
      </c>
      <c r="G493" t="s">
        <v>150</v>
      </c>
      <c r="H493" t="s">
        <v>190</v>
      </c>
      <c r="I493" t="s">
        <v>191</v>
      </c>
      <c r="J493" t="s">
        <v>763</v>
      </c>
      <c r="K493">
        <v>1</v>
      </c>
      <c r="L493">
        <v>14.99</v>
      </c>
    </row>
    <row r="494" spans="1:12" x14ac:dyDescent="0.3">
      <c r="A494" t="s">
        <v>266</v>
      </c>
      <c r="B494">
        <v>72531</v>
      </c>
      <c r="C494" t="s">
        <v>121</v>
      </c>
      <c r="D494" t="s">
        <v>19</v>
      </c>
      <c r="E494" t="s">
        <v>14</v>
      </c>
      <c r="F494" t="s">
        <v>34</v>
      </c>
      <c r="G494" t="s">
        <v>267</v>
      </c>
      <c r="H494" t="s">
        <v>55</v>
      </c>
      <c r="K494">
        <v>1</v>
      </c>
      <c r="L494">
        <v>8.9499999999999993</v>
      </c>
    </row>
    <row r="495" spans="1:12" x14ac:dyDescent="0.3">
      <c r="A495" t="s">
        <v>132</v>
      </c>
      <c r="B495">
        <v>74651</v>
      </c>
      <c r="C495" t="s">
        <v>121</v>
      </c>
      <c r="D495" t="s">
        <v>19</v>
      </c>
      <c r="E495" t="s">
        <v>20</v>
      </c>
      <c r="F495" t="s">
        <v>34</v>
      </c>
      <c r="G495" t="s">
        <v>133</v>
      </c>
      <c r="H495" t="s">
        <v>99</v>
      </c>
      <c r="I495" t="s">
        <v>77</v>
      </c>
      <c r="K495">
        <v>3</v>
      </c>
    </row>
    <row r="496" spans="1:12" x14ac:dyDescent="0.3">
      <c r="A496" t="s">
        <v>906</v>
      </c>
      <c r="B496">
        <v>72615</v>
      </c>
      <c r="C496" t="s">
        <v>121</v>
      </c>
      <c r="D496" t="s">
        <v>19</v>
      </c>
      <c r="E496" t="s">
        <v>20</v>
      </c>
      <c r="F496" t="s">
        <v>113</v>
      </c>
      <c r="G496" t="s">
        <v>150</v>
      </c>
      <c r="H496" t="s">
        <v>190</v>
      </c>
      <c r="I496" t="s">
        <v>191</v>
      </c>
      <c r="J496" t="s">
        <v>907</v>
      </c>
      <c r="K496">
        <v>1</v>
      </c>
      <c r="L496">
        <v>8.99</v>
      </c>
    </row>
    <row r="497" spans="1:12" x14ac:dyDescent="0.3">
      <c r="A497" t="s">
        <v>908</v>
      </c>
      <c r="B497">
        <v>72696</v>
      </c>
      <c r="C497" t="s">
        <v>121</v>
      </c>
      <c r="D497" t="s">
        <v>19</v>
      </c>
      <c r="E497" t="s">
        <v>20</v>
      </c>
      <c r="F497" t="s">
        <v>255</v>
      </c>
      <c r="G497" t="s">
        <v>909</v>
      </c>
      <c r="H497" t="s">
        <v>99</v>
      </c>
      <c r="I497" t="s">
        <v>207</v>
      </c>
      <c r="K497">
        <v>1</v>
      </c>
      <c r="L497">
        <v>4.99</v>
      </c>
    </row>
    <row r="498" spans="1:12" x14ac:dyDescent="0.3">
      <c r="A498" t="s">
        <v>910</v>
      </c>
      <c r="B498">
        <v>71810</v>
      </c>
      <c r="C498" t="s">
        <v>121</v>
      </c>
      <c r="D498" t="s">
        <v>19</v>
      </c>
      <c r="E498" t="s">
        <v>20</v>
      </c>
      <c r="F498" t="s">
        <v>104</v>
      </c>
      <c r="G498" t="s">
        <v>911</v>
      </c>
      <c r="H498" t="s">
        <v>164</v>
      </c>
      <c r="J498" t="s">
        <v>912</v>
      </c>
      <c r="K498">
        <v>1</v>
      </c>
      <c r="L498">
        <v>9.99</v>
      </c>
    </row>
    <row r="499" spans="1:12" x14ac:dyDescent="0.3">
      <c r="A499" t="s">
        <v>913</v>
      </c>
      <c r="B499">
        <v>75472</v>
      </c>
      <c r="C499" t="s">
        <v>121</v>
      </c>
      <c r="D499" t="s">
        <v>19</v>
      </c>
      <c r="E499" t="s">
        <v>20</v>
      </c>
      <c r="H499" t="s">
        <v>164</v>
      </c>
      <c r="J499" t="s">
        <v>914</v>
      </c>
      <c r="K499">
        <v>1</v>
      </c>
      <c r="L499">
        <v>7.99</v>
      </c>
    </row>
    <row r="500" spans="1:12" x14ac:dyDescent="0.3">
      <c r="A500" t="s">
        <v>915</v>
      </c>
      <c r="B500">
        <v>72554</v>
      </c>
      <c r="C500" t="s">
        <v>121</v>
      </c>
      <c r="D500" t="s">
        <v>19</v>
      </c>
      <c r="E500" t="s">
        <v>20</v>
      </c>
      <c r="H500" t="s">
        <v>99</v>
      </c>
      <c r="I500" t="s">
        <v>77</v>
      </c>
      <c r="J500" t="s">
        <v>202</v>
      </c>
      <c r="K500">
        <v>1</v>
      </c>
    </row>
    <row r="501" spans="1:12" x14ac:dyDescent="0.3">
      <c r="A501" t="s">
        <v>916</v>
      </c>
      <c r="B501">
        <v>73538</v>
      </c>
      <c r="C501" t="s">
        <v>121</v>
      </c>
      <c r="D501" t="s">
        <v>19</v>
      </c>
      <c r="E501" t="s">
        <v>20</v>
      </c>
      <c r="F501" t="s">
        <v>917</v>
      </c>
      <c r="G501" t="s">
        <v>918</v>
      </c>
      <c r="H501" t="s">
        <v>90</v>
      </c>
      <c r="K501">
        <v>2</v>
      </c>
    </row>
    <row r="502" spans="1:12" x14ac:dyDescent="0.3">
      <c r="A502" t="s">
        <v>314</v>
      </c>
      <c r="B502">
        <v>77202</v>
      </c>
      <c r="C502" t="s">
        <v>121</v>
      </c>
      <c r="D502" t="s">
        <v>19</v>
      </c>
      <c r="E502" t="s">
        <v>20</v>
      </c>
      <c r="F502" t="s">
        <v>315</v>
      </c>
      <c r="G502" t="s">
        <v>316</v>
      </c>
      <c r="H502" t="s">
        <v>99</v>
      </c>
      <c r="I502" t="s">
        <v>151</v>
      </c>
      <c r="K502">
        <v>2</v>
      </c>
      <c r="L502">
        <v>9.99</v>
      </c>
    </row>
    <row r="503" spans="1:12" x14ac:dyDescent="0.3">
      <c r="A503" t="s">
        <v>919</v>
      </c>
      <c r="B503">
        <v>77446</v>
      </c>
      <c r="C503" t="s">
        <v>121</v>
      </c>
      <c r="D503" t="s">
        <v>19</v>
      </c>
      <c r="E503" t="s">
        <v>20</v>
      </c>
      <c r="F503" t="s">
        <v>247</v>
      </c>
      <c r="G503" t="s">
        <v>125</v>
      </c>
      <c r="H503" t="s">
        <v>27</v>
      </c>
      <c r="I503" t="s">
        <v>28</v>
      </c>
      <c r="J503" t="s">
        <v>74</v>
      </c>
      <c r="K503">
        <v>2</v>
      </c>
      <c r="L503">
        <v>4.99</v>
      </c>
    </row>
    <row r="504" spans="1:12" x14ac:dyDescent="0.3">
      <c r="A504" t="s">
        <v>920</v>
      </c>
      <c r="B504">
        <v>72047</v>
      </c>
      <c r="C504" t="s">
        <v>121</v>
      </c>
      <c r="D504" t="s">
        <v>13</v>
      </c>
      <c r="E504" t="s">
        <v>14</v>
      </c>
      <c r="F504" t="s">
        <v>260</v>
      </c>
      <c r="G504" t="s">
        <v>921</v>
      </c>
      <c r="H504" t="s">
        <v>131</v>
      </c>
      <c r="I504" t="s">
        <v>151</v>
      </c>
      <c r="J504" t="s">
        <v>296</v>
      </c>
      <c r="K504">
        <v>1</v>
      </c>
      <c r="L504">
        <v>9.99</v>
      </c>
    </row>
    <row r="505" spans="1:12" x14ac:dyDescent="0.3">
      <c r="A505" t="s">
        <v>922</v>
      </c>
      <c r="B505">
        <v>72334</v>
      </c>
      <c r="C505" t="s">
        <v>121</v>
      </c>
      <c r="D505" t="s">
        <v>19</v>
      </c>
      <c r="E505" t="s">
        <v>14</v>
      </c>
      <c r="F505" t="s">
        <v>269</v>
      </c>
      <c r="G505" t="s">
        <v>923</v>
      </c>
      <c r="H505" t="s">
        <v>55</v>
      </c>
      <c r="J505" t="s">
        <v>343</v>
      </c>
      <c r="K505">
        <v>1</v>
      </c>
      <c r="L505">
        <v>6.99</v>
      </c>
    </row>
    <row r="506" spans="1:12" x14ac:dyDescent="0.3">
      <c r="A506" t="s">
        <v>201</v>
      </c>
      <c r="B506">
        <v>75273</v>
      </c>
      <c r="C506" t="s">
        <v>121</v>
      </c>
      <c r="D506" t="s">
        <v>19</v>
      </c>
      <c r="E506" t="s">
        <v>20</v>
      </c>
      <c r="H506" t="s">
        <v>27</v>
      </c>
      <c r="I506" t="s">
        <v>28</v>
      </c>
      <c r="J506" t="s">
        <v>202</v>
      </c>
      <c r="K506">
        <v>6</v>
      </c>
      <c r="L506">
        <v>4.99</v>
      </c>
    </row>
    <row r="507" spans="1:12" x14ac:dyDescent="0.3">
      <c r="A507" t="s">
        <v>633</v>
      </c>
      <c r="B507">
        <v>75553</v>
      </c>
      <c r="C507" t="s">
        <v>121</v>
      </c>
      <c r="D507" t="s">
        <v>19</v>
      </c>
      <c r="E507" t="s">
        <v>20</v>
      </c>
      <c r="F507" t="s">
        <v>410</v>
      </c>
      <c r="G507" t="s">
        <v>634</v>
      </c>
      <c r="H507" t="s">
        <v>99</v>
      </c>
      <c r="I507" t="s">
        <v>151</v>
      </c>
      <c r="K507">
        <v>3</v>
      </c>
    </row>
    <row r="508" spans="1:12" x14ac:dyDescent="0.3">
      <c r="A508" t="s">
        <v>924</v>
      </c>
      <c r="B508">
        <v>76405</v>
      </c>
      <c r="C508" t="s">
        <v>121</v>
      </c>
      <c r="D508" t="s">
        <v>13</v>
      </c>
      <c r="E508" t="s">
        <v>20</v>
      </c>
      <c r="F508" t="s">
        <v>925</v>
      </c>
      <c r="G508" t="s">
        <v>926</v>
      </c>
      <c r="H508" t="s">
        <v>140</v>
      </c>
      <c r="K508">
        <v>2</v>
      </c>
      <c r="L508">
        <v>19.989999999999998</v>
      </c>
    </row>
    <row r="509" spans="1:12" x14ac:dyDescent="0.3">
      <c r="A509" t="s">
        <v>927</v>
      </c>
      <c r="B509">
        <v>74971</v>
      </c>
      <c r="C509" t="s">
        <v>121</v>
      </c>
      <c r="D509" t="s">
        <v>13</v>
      </c>
      <c r="E509" t="s">
        <v>20</v>
      </c>
      <c r="F509" t="s">
        <v>34</v>
      </c>
      <c r="G509" t="s">
        <v>928</v>
      </c>
      <c r="H509" t="s">
        <v>27</v>
      </c>
      <c r="I509" t="s">
        <v>36</v>
      </c>
      <c r="J509" t="s">
        <v>929</v>
      </c>
      <c r="K509">
        <v>1</v>
      </c>
      <c r="L509">
        <v>17.989999999999998</v>
      </c>
    </row>
    <row r="510" spans="1:12" x14ac:dyDescent="0.3">
      <c r="A510" t="s">
        <v>335</v>
      </c>
      <c r="B510">
        <v>72971</v>
      </c>
      <c r="C510" t="s">
        <v>121</v>
      </c>
      <c r="D510" t="s">
        <v>19</v>
      </c>
      <c r="E510" t="s">
        <v>20</v>
      </c>
      <c r="H510" t="s">
        <v>131</v>
      </c>
      <c r="J510" t="s">
        <v>336</v>
      </c>
      <c r="K510">
        <v>1</v>
      </c>
      <c r="L510">
        <v>6.99</v>
      </c>
    </row>
    <row r="511" spans="1:12" x14ac:dyDescent="0.3">
      <c r="A511" t="s">
        <v>930</v>
      </c>
      <c r="B511">
        <v>71668</v>
      </c>
      <c r="C511" t="s">
        <v>121</v>
      </c>
      <c r="D511" t="s">
        <v>13</v>
      </c>
      <c r="E511" t="s">
        <v>20</v>
      </c>
      <c r="H511" t="s">
        <v>27</v>
      </c>
      <c r="K511">
        <v>1</v>
      </c>
      <c r="L511">
        <v>15.95</v>
      </c>
    </row>
    <row r="512" spans="1:12" x14ac:dyDescent="0.3">
      <c r="A512" t="s">
        <v>931</v>
      </c>
      <c r="B512">
        <v>73887</v>
      </c>
      <c r="C512" t="s">
        <v>121</v>
      </c>
      <c r="D512" t="s">
        <v>13</v>
      </c>
      <c r="E512" t="s">
        <v>20</v>
      </c>
      <c r="F512" t="s">
        <v>932</v>
      </c>
      <c r="G512" t="s">
        <v>718</v>
      </c>
      <c r="H512" t="s">
        <v>531</v>
      </c>
      <c r="I512" t="s">
        <v>933</v>
      </c>
      <c r="J512" t="s">
        <v>934</v>
      </c>
      <c r="K512">
        <v>1</v>
      </c>
      <c r="L512">
        <v>16.989999999999998</v>
      </c>
    </row>
    <row r="513" spans="1:12" x14ac:dyDescent="0.3">
      <c r="A513" t="s">
        <v>935</v>
      </c>
      <c r="B513">
        <v>72310</v>
      </c>
      <c r="C513" t="s">
        <v>121</v>
      </c>
      <c r="D513" t="s">
        <v>19</v>
      </c>
      <c r="E513" t="s">
        <v>20</v>
      </c>
      <c r="F513" t="s">
        <v>936</v>
      </c>
      <c r="G513" t="s">
        <v>937</v>
      </c>
      <c r="H513" t="s">
        <v>52</v>
      </c>
      <c r="J513" t="s">
        <v>340</v>
      </c>
      <c r="K513">
        <v>2</v>
      </c>
      <c r="L513">
        <v>5.99</v>
      </c>
    </row>
    <row r="514" spans="1:12" x14ac:dyDescent="0.3">
      <c r="A514" t="s">
        <v>168</v>
      </c>
      <c r="B514">
        <v>73185</v>
      </c>
      <c r="C514" t="s">
        <v>121</v>
      </c>
      <c r="D514" t="s">
        <v>19</v>
      </c>
      <c r="E514" t="s">
        <v>14</v>
      </c>
      <c r="F514" t="s">
        <v>104</v>
      </c>
      <c r="G514" t="s">
        <v>169</v>
      </c>
      <c r="H514" t="s">
        <v>52</v>
      </c>
      <c r="J514" t="s">
        <v>155</v>
      </c>
      <c r="K514">
        <v>2</v>
      </c>
      <c r="L514">
        <v>5.99</v>
      </c>
    </row>
    <row r="515" spans="1:12" x14ac:dyDescent="0.3">
      <c r="A515" t="s">
        <v>938</v>
      </c>
      <c r="B515">
        <v>73496</v>
      </c>
      <c r="C515" t="s">
        <v>121</v>
      </c>
      <c r="D515" t="s">
        <v>19</v>
      </c>
      <c r="E515" t="s">
        <v>20</v>
      </c>
      <c r="F515" t="s">
        <v>345</v>
      </c>
      <c r="G515" t="s">
        <v>939</v>
      </c>
      <c r="H515" t="s">
        <v>176</v>
      </c>
      <c r="J515" t="s">
        <v>227</v>
      </c>
      <c r="K515">
        <v>2</v>
      </c>
      <c r="L515">
        <v>6.99</v>
      </c>
    </row>
    <row r="516" spans="1:12" x14ac:dyDescent="0.3">
      <c r="A516" t="s">
        <v>470</v>
      </c>
      <c r="B516">
        <v>74306</v>
      </c>
      <c r="C516" t="s">
        <v>121</v>
      </c>
      <c r="D516" t="s">
        <v>19</v>
      </c>
      <c r="E516" t="s">
        <v>20</v>
      </c>
      <c r="H516" t="s">
        <v>131</v>
      </c>
      <c r="K516">
        <v>4</v>
      </c>
    </row>
    <row r="517" spans="1:12" x14ac:dyDescent="0.3">
      <c r="A517" t="s">
        <v>526</v>
      </c>
      <c r="B517">
        <v>76932</v>
      </c>
      <c r="C517" t="s">
        <v>121</v>
      </c>
      <c r="D517" t="s">
        <v>19</v>
      </c>
      <c r="E517" t="s">
        <v>20</v>
      </c>
      <c r="H517" t="s">
        <v>27</v>
      </c>
      <c r="I517" t="s">
        <v>28</v>
      </c>
      <c r="J517" t="s">
        <v>450</v>
      </c>
      <c r="K517">
        <v>12</v>
      </c>
    </row>
    <row r="518" spans="1:12" x14ac:dyDescent="0.3">
      <c r="A518" t="s">
        <v>223</v>
      </c>
      <c r="B518">
        <v>76780</v>
      </c>
      <c r="C518" t="s">
        <v>121</v>
      </c>
      <c r="D518" t="s">
        <v>19</v>
      </c>
      <c r="E518" t="s">
        <v>14</v>
      </c>
      <c r="F518" t="s">
        <v>34</v>
      </c>
      <c r="G518" t="s">
        <v>224</v>
      </c>
      <c r="H518" t="s">
        <v>131</v>
      </c>
      <c r="J518" t="s">
        <v>225</v>
      </c>
      <c r="K518">
        <v>2</v>
      </c>
      <c r="L518">
        <v>6.99</v>
      </c>
    </row>
    <row r="519" spans="1:12" x14ac:dyDescent="0.3">
      <c r="A519" t="s">
        <v>940</v>
      </c>
      <c r="B519">
        <v>70581</v>
      </c>
      <c r="C519" t="s">
        <v>121</v>
      </c>
      <c r="D519" t="s">
        <v>19</v>
      </c>
      <c r="E519" t="s">
        <v>20</v>
      </c>
      <c r="H519" t="s">
        <v>190</v>
      </c>
      <c r="K519">
        <v>1</v>
      </c>
      <c r="L519">
        <v>8.99</v>
      </c>
    </row>
    <row r="520" spans="1:12" x14ac:dyDescent="0.3">
      <c r="A520" t="s">
        <v>941</v>
      </c>
      <c r="B520">
        <v>70172</v>
      </c>
      <c r="C520" t="s">
        <v>121</v>
      </c>
      <c r="D520" t="s">
        <v>13</v>
      </c>
      <c r="E520" t="s">
        <v>20</v>
      </c>
      <c r="G520" t="s">
        <v>942</v>
      </c>
      <c r="H520" t="s">
        <v>27</v>
      </c>
      <c r="K520">
        <v>2</v>
      </c>
      <c r="L520">
        <v>17.989999999999998</v>
      </c>
    </row>
    <row r="521" spans="1:12" x14ac:dyDescent="0.3">
      <c r="A521" t="s">
        <v>179</v>
      </c>
      <c r="B521">
        <v>76048</v>
      </c>
      <c r="C521" t="s">
        <v>121</v>
      </c>
      <c r="D521" t="s">
        <v>19</v>
      </c>
      <c r="E521" t="s">
        <v>14</v>
      </c>
      <c r="H521" t="s">
        <v>52</v>
      </c>
      <c r="K521">
        <v>8</v>
      </c>
    </row>
    <row r="522" spans="1:12" x14ac:dyDescent="0.3">
      <c r="A522" t="s">
        <v>943</v>
      </c>
      <c r="B522">
        <v>76718</v>
      </c>
      <c r="C522" t="s">
        <v>121</v>
      </c>
      <c r="D522" t="s">
        <v>19</v>
      </c>
      <c r="E522" t="s">
        <v>14</v>
      </c>
      <c r="F522" t="s">
        <v>153</v>
      </c>
      <c r="G522" t="s">
        <v>944</v>
      </c>
      <c r="H522" t="s">
        <v>17</v>
      </c>
      <c r="I522" t="s">
        <v>164</v>
      </c>
      <c r="K522">
        <v>1</v>
      </c>
      <c r="L522">
        <v>12.99</v>
      </c>
    </row>
    <row r="523" spans="1:12" x14ac:dyDescent="0.3">
      <c r="A523" t="s">
        <v>945</v>
      </c>
      <c r="B523">
        <v>74516</v>
      </c>
      <c r="C523" t="s">
        <v>121</v>
      </c>
      <c r="D523" t="s">
        <v>19</v>
      </c>
      <c r="E523" t="s">
        <v>20</v>
      </c>
      <c r="H523" t="s">
        <v>131</v>
      </c>
      <c r="K523">
        <v>3</v>
      </c>
      <c r="L523">
        <v>6.99</v>
      </c>
    </row>
    <row r="524" spans="1:12" x14ac:dyDescent="0.3">
      <c r="A524" t="s">
        <v>946</v>
      </c>
      <c r="B524">
        <v>77173</v>
      </c>
      <c r="C524" t="s">
        <v>121</v>
      </c>
      <c r="D524" t="s">
        <v>19</v>
      </c>
      <c r="E524" t="s">
        <v>20</v>
      </c>
      <c r="H524" t="s">
        <v>55</v>
      </c>
      <c r="K524">
        <v>1</v>
      </c>
    </row>
    <row r="525" spans="1:12" x14ac:dyDescent="0.3">
      <c r="A525" t="s">
        <v>947</v>
      </c>
      <c r="B525">
        <v>70262</v>
      </c>
      <c r="C525" t="s">
        <v>121</v>
      </c>
      <c r="D525" t="s">
        <v>19</v>
      </c>
      <c r="E525" t="s">
        <v>20</v>
      </c>
      <c r="F525" t="s">
        <v>596</v>
      </c>
      <c r="G525" t="s">
        <v>316</v>
      </c>
      <c r="H525" t="s">
        <v>17</v>
      </c>
      <c r="K525">
        <v>1</v>
      </c>
    </row>
    <row r="526" spans="1:12" x14ac:dyDescent="0.3">
      <c r="A526" t="s">
        <v>948</v>
      </c>
      <c r="B526">
        <v>74006</v>
      </c>
      <c r="C526" t="s">
        <v>121</v>
      </c>
      <c r="D526" t="s">
        <v>19</v>
      </c>
      <c r="E526" t="s">
        <v>20</v>
      </c>
      <c r="F526" t="s">
        <v>298</v>
      </c>
      <c r="G526" t="s">
        <v>949</v>
      </c>
      <c r="H526" t="s">
        <v>190</v>
      </c>
      <c r="J526" t="s">
        <v>229</v>
      </c>
      <c r="K526">
        <v>1</v>
      </c>
      <c r="L526">
        <v>9.99</v>
      </c>
    </row>
    <row r="527" spans="1:12" x14ac:dyDescent="0.3">
      <c r="A527" t="s">
        <v>950</v>
      </c>
      <c r="B527">
        <v>72016</v>
      </c>
      <c r="C527" t="s">
        <v>121</v>
      </c>
      <c r="D527" t="s">
        <v>19</v>
      </c>
      <c r="E527" t="s">
        <v>20</v>
      </c>
      <c r="F527" t="s">
        <v>616</v>
      </c>
      <c r="G527" t="s">
        <v>951</v>
      </c>
      <c r="H527" t="s">
        <v>319</v>
      </c>
      <c r="K527">
        <v>1</v>
      </c>
      <c r="L527">
        <v>6.5</v>
      </c>
    </row>
    <row r="528" spans="1:12" x14ac:dyDescent="0.3">
      <c r="A528" t="s">
        <v>952</v>
      </c>
      <c r="B528">
        <v>72804</v>
      </c>
      <c r="C528" t="s">
        <v>121</v>
      </c>
      <c r="D528" t="s">
        <v>13</v>
      </c>
      <c r="E528" t="s">
        <v>20</v>
      </c>
      <c r="H528" t="s">
        <v>190</v>
      </c>
      <c r="K528">
        <v>1</v>
      </c>
      <c r="L528">
        <v>28.95</v>
      </c>
    </row>
    <row r="529" spans="1:12" x14ac:dyDescent="0.3">
      <c r="A529" t="s">
        <v>393</v>
      </c>
      <c r="B529">
        <v>72949</v>
      </c>
      <c r="C529" t="s">
        <v>121</v>
      </c>
      <c r="D529" t="s">
        <v>19</v>
      </c>
      <c r="E529" t="s">
        <v>20</v>
      </c>
      <c r="F529" t="s">
        <v>394</v>
      </c>
      <c r="G529" t="s">
        <v>395</v>
      </c>
      <c r="H529" t="s">
        <v>48</v>
      </c>
      <c r="K529">
        <v>2</v>
      </c>
      <c r="L529">
        <v>7.99</v>
      </c>
    </row>
    <row r="530" spans="1:12" x14ac:dyDescent="0.3">
      <c r="A530" t="s">
        <v>550</v>
      </c>
      <c r="B530">
        <v>75441</v>
      </c>
      <c r="C530" t="s">
        <v>121</v>
      </c>
      <c r="D530" t="s">
        <v>13</v>
      </c>
      <c r="E530" t="s">
        <v>20</v>
      </c>
      <c r="F530" t="s">
        <v>113</v>
      </c>
      <c r="G530" t="s">
        <v>551</v>
      </c>
      <c r="H530" t="s">
        <v>55</v>
      </c>
      <c r="J530" t="s">
        <v>552</v>
      </c>
      <c r="K530">
        <v>3</v>
      </c>
      <c r="L530">
        <v>5.95</v>
      </c>
    </row>
    <row r="531" spans="1:12" x14ac:dyDescent="0.3">
      <c r="A531" t="s">
        <v>953</v>
      </c>
      <c r="B531">
        <v>73277</v>
      </c>
      <c r="C531" t="s">
        <v>121</v>
      </c>
      <c r="D531" t="s">
        <v>19</v>
      </c>
      <c r="E531" t="s">
        <v>14</v>
      </c>
      <c r="F531" t="s">
        <v>276</v>
      </c>
      <c r="G531" t="s">
        <v>954</v>
      </c>
      <c r="H531" t="s">
        <v>272</v>
      </c>
      <c r="J531" t="s">
        <v>296</v>
      </c>
      <c r="K531">
        <v>1</v>
      </c>
      <c r="L531">
        <v>5.99</v>
      </c>
    </row>
    <row r="532" spans="1:12" x14ac:dyDescent="0.3">
      <c r="A532" t="s">
        <v>955</v>
      </c>
      <c r="B532">
        <v>73001</v>
      </c>
      <c r="C532" t="s">
        <v>121</v>
      </c>
      <c r="D532" t="s">
        <v>19</v>
      </c>
      <c r="E532" t="s">
        <v>20</v>
      </c>
      <c r="F532" t="s">
        <v>147</v>
      </c>
      <c r="H532" t="s">
        <v>292</v>
      </c>
      <c r="I532" t="s">
        <v>377</v>
      </c>
      <c r="K532">
        <v>1</v>
      </c>
      <c r="L532">
        <v>7.99</v>
      </c>
    </row>
    <row r="533" spans="1:12" x14ac:dyDescent="0.3">
      <c r="A533" t="s">
        <v>892</v>
      </c>
      <c r="B533">
        <v>74092</v>
      </c>
      <c r="C533" t="s">
        <v>121</v>
      </c>
      <c r="D533" t="s">
        <v>13</v>
      </c>
      <c r="E533" t="s">
        <v>20</v>
      </c>
      <c r="G533" t="s">
        <v>893</v>
      </c>
      <c r="H533" t="s">
        <v>27</v>
      </c>
      <c r="I533" t="s">
        <v>36</v>
      </c>
      <c r="K533">
        <v>1</v>
      </c>
      <c r="L533">
        <v>17.989999999999998</v>
      </c>
    </row>
    <row r="534" spans="1:12" x14ac:dyDescent="0.3">
      <c r="A534" t="s">
        <v>956</v>
      </c>
      <c r="B534">
        <v>77168</v>
      </c>
      <c r="C534" t="s">
        <v>121</v>
      </c>
      <c r="D534" t="s">
        <v>19</v>
      </c>
      <c r="E534" t="s">
        <v>20</v>
      </c>
      <c r="H534" t="s">
        <v>131</v>
      </c>
      <c r="J534" t="s">
        <v>721</v>
      </c>
      <c r="K534">
        <v>1</v>
      </c>
    </row>
    <row r="535" spans="1:12" x14ac:dyDescent="0.3">
      <c r="A535" t="s">
        <v>957</v>
      </c>
      <c r="B535">
        <v>74078</v>
      </c>
      <c r="C535" t="s">
        <v>121</v>
      </c>
      <c r="D535" t="s">
        <v>19</v>
      </c>
      <c r="E535" t="s">
        <v>20</v>
      </c>
      <c r="F535" t="s">
        <v>616</v>
      </c>
      <c r="G535" t="s">
        <v>958</v>
      </c>
      <c r="H535" t="s">
        <v>319</v>
      </c>
      <c r="J535" t="s">
        <v>959</v>
      </c>
      <c r="K535">
        <v>1</v>
      </c>
      <c r="L535">
        <v>6.99</v>
      </c>
    </row>
    <row r="536" spans="1:12" x14ac:dyDescent="0.3">
      <c r="A536" t="s">
        <v>218</v>
      </c>
      <c r="B536">
        <v>76993</v>
      </c>
      <c r="C536" t="s">
        <v>121</v>
      </c>
      <c r="D536" t="s">
        <v>19</v>
      </c>
      <c r="E536" t="s">
        <v>20</v>
      </c>
      <c r="F536" t="s">
        <v>219</v>
      </c>
      <c r="G536" t="s">
        <v>220</v>
      </c>
      <c r="H536" t="s">
        <v>27</v>
      </c>
      <c r="I536" t="s">
        <v>28</v>
      </c>
      <c r="K536">
        <v>11</v>
      </c>
      <c r="L536">
        <v>5.99</v>
      </c>
    </row>
    <row r="537" spans="1:12" x14ac:dyDescent="0.3">
      <c r="A537" t="s">
        <v>195</v>
      </c>
      <c r="B537">
        <v>74418</v>
      </c>
      <c r="C537" t="s">
        <v>121</v>
      </c>
      <c r="D537" t="s">
        <v>19</v>
      </c>
      <c r="E537" t="s">
        <v>20</v>
      </c>
      <c r="F537" t="s">
        <v>196</v>
      </c>
      <c r="G537" t="s">
        <v>197</v>
      </c>
      <c r="H537" t="s">
        <v>190</v>
      </c>
      <c r="I537" t="s">
        <v>191</v>
      </c>
      <c r="K537">
        <v>2</v>
      </c>
      <c r="L537">
        <v>7.99</v>
      </c>
    </row>
    <row r="538" spans="1:12" x14ac:dyDescent="0.3">
      <c r="A538" t="s">
        <v>960</v>
      </c>
      <c r="B538">
        <v>75764</v>
      </c>
      <c r="C538" t="s">
        <v>121</v>
      </c>
      <c r="D538" t="s">
        <v>19</v>
      </c>
      <c r="E538" t="s">
        <v>20</v>
      </c>
      <c r="H538" t="s">
        <v>140</v>
      </c>
      <c r="K538">
        <v>1</v>
      </c>
      <c r="L538">
        <v>9.99</v>
      </c>
    </row>
    <row r="539" spans="1:12" x14ac:dyDescent="0.3">
      <c r="A539" t="s">
        <v>141</v>
      </c>
      <c r="B539">
        <v>77128</v>
      </c>
      <c r="C539" t="s">
        <v>121</v>
      </c>
      <c r="D539" t="s">
        <v>19</v>
      </c>
      <c r="E539" t="s">
        <v>20</v>
      </c>
      <c r="F539" t="s">
        <v>34</v>
      </c>
      <c r="G539" t="s">
        <v>142</v>
      </c>
      <c r="H539" t="s">
        <v>27</v>
      </c>
      <c r="I539" t="s">
        <v>28</v>
      </c>
      <c r="K539">
        <v>4</v>
      </c>
      <c r="L539">
        <v>4.99</v>
      </c>
    </row>
    <row r="540" spans="1:12" x14ac:dyDescent="0.3">
      <c r="A540" t="s">
        <v>961</v>
      </c>
      <c r="B540">
        <v>75890</v>
      </c>
      <c r="C540" t="s">
        <v>121</v>
      </c>
      <c r="D540" t="s">
        <v>19</v>
      </c>
      <c r="E540" t="s">
        <v>20</v>
      </c>
      <c r="F540" t="s">
        <v>298</v>
      </c>
      <c r="G540" t="s">
        <v>962</v>
      </c>
      <c r="H540" t="s">
        <v>140</v>
      </c>
      <c r="I540" t="s">
        <v>249</v>
      </c>
      <c r="K540">
        <v>1</v>
      </c>
    </row>
    <row r="541" spans="1:12" x14ac:dyDescent="0.3">
      <c r="A541" t="s">
        <v>660</v>
      </c>
      <c r="B541">
        <v>75210</v>
      </c>
      <c r="C541" t="s">
        <v>121</v>
      </c>
      <c r="D541" t="s">
        <v>19</v>
      </c>
      <c r="E541" t="s">
        <v>20</v>
      </c>
      <c r="G541" t="s">
        <v>661</v>
      </c>
      <c r="H541" t="s">
        <v>99</v>
      </c>
      <c r="I541" t="s">
        <v>77</v>
      </c>
      <c r="J541" t="s">
        <v>78</v>
      </c>
      <c r="K541">
        <v>5</v>
      </c>
      <c r="L541">
        <v>3.99</v>
      </c>
    </row>
    <row r="542" spans="1:12" x14ac:dyDescent="0.3">
      <c r="A542" t="s">
        <v>297</v>
      </c>
      <c r="B542">
        <v>76677</v>
      </c>
      <c r="C542" t="s">
        <v>121</v>
      </c>
      <c r="D542" t="s">
        <v>19</v>
      </c>
      <c r="E542" t="s">
        <v>20</v>
      </c>
      <c r="F542" t="s">
        <v>298</v>
      </c>
      <c r="G542" t="s">
        <v>299</v>
      </c>
      <c r="H542" t="s">
        <v>27</v>
      </c>
      <c r="I542" t="s">
        <v>28</v>
      </c>
      <c r="K542">
        <v>4</v>
      </c>
      <c r="L542">
        <v>5.99</v>
      </c>
    </row>
    <row r="543" spans="1:12" x14ac:dyDescent="0.3">
      <c r="A543" t="s">
        <v>963</v>
      </c>
      <c r="B543">
        <v>75661</v>
      </c>
      <c r="C543" t="s">
        <v>121</v>
      </c>
      <c r="D543" t="s">
        <v>19</v>
      </c>
      <c r="E543" t="s">
        <v>20</v>
      </c>
      <c r="H543" t="s">
        <v>99</v>
      </c>
      <c r="I543" t="s">
        <v>151</v>
      </c>
      <c r="K543">
        <v>1</v>
      </c>
    </row>
    <row r="544" spans="1:12" x14ac:dyDescent="0.3">
      <c r="A544" t="s">
        <v>964</v>
      </c>
      <c r="B544">
        <v>74600</v>
      </c>
      <c r="C544" t="s">
        <v>121</v>
      </c>
      <c r="D544" t="s">
        <v>19</v>
      </c>
      <c r="E544" t="s">
        <v>14</v>
      </c>
      <c r="H544" t="s">
        <v>164</v>
      </c>
      <c r="J544" t="s">
        <v>213</v>
      </c>
      <c r="K544">
        <v>1</v>
      </c>
      <c r="L544">
        <v>6.99</v>
      </c>
    </row>
    <row r="545" spans="1:12" x14ac:dyDescent="0.3">
      <c r="A545" t="s">
        <v>433</v>
      </c>
      <c r="B545">
        <v>76846</v>
      </c>
      <c r="C545" t="s">
        <v>121</v>
      </c>
      <c r="D545" t="s">
        <v>19</v>
      </c>
      <c r="E545" t="s">
        <v>20</v>
      </c>
      <c r="G545" t="s">
        <v>434</v>
      </c>
      <c r="H545" t="s">
        <v>27</v>
      </c>
      <c r="I545" t="s">
        <v>28</v>
      </c>
      <c r="K545">
        <v>13</v>
      </c>
    </row>
    <row r="546" spans="1:12" x14ac:dyDescent="0.3">
      <c r="A546" t="s">
        <v>25</v>
      </c>
      <c r="B546">
        <v>75211</v>
      </c>
      <c r="C546" t="s">
        <v>121</v>
      </c>
      <c r="D546" t="s">
        <v>19</v>
      </c>
      <c r="E546" t="s">
        <v>20</v>
      </c>
      <c r="H546" t="s">
        <v>27</v>
      </c>
      <c r="I546" t="s">
        <v>28</v>
      </c>
      <c r="J546" t="s">
        <v>29</v>
      </c>
      <c r="K546">
        <v>7</v>
      </c>
    </row>
    <row r="547" spans="1:12" x14ac:dyDescent="0.3">
      <c r="A547" t="s">
        <v>305</v>
      </c>
      <c r="B547">
        <v>76924</v>
      </c>
      <c r="C547" t="s">
        <v>121</v>
      </c>
      <c r="D547" t="s">
        <v>19</v>
      </c>
      <c r="E547" t="s">
        <v>20</v>
      </c>
      <c r="H547" t="s">
        <v>27</v>
      </c>
      <c r="I547" t="s">
        <v>28</v>
      </c>
      <c r="K547">
        <v>14</v>
      </c>
    </row>
    <row r="548" spans="1:12" x14ac:dyDescent="0.3">
      <c r="A548" t="s">
        <v>543</v>
      </c>
      <c r="B548">
        <v>73510</v>
      </c>
      <c r="C548" t="s">
        <v>121</v>
      </c>
      <c r="D548" t="s">
        <v>19</v>
      </c>
      <c r="E548" t="s">
        <v>20</v>
      </c>
      <c r="F548" t="s">
        <v>386</v>
      </c>
      <c r="G548" t="s">
        <v>544</v>
      </c>
      <c r="H548" t="s">
        <v>55</v>
      </c>
      <c r="J548" t="s">
        <v>545</v>
      </c>
      <c r="K548">
        <v>3</v>
      </c>
    </row>
    <row r="549" spans="1:12" x14ac:dyDescent="0.3">
      <c r="A549" t="s">
        <v>965</v>
      </c>
      <c r="B549">
        <v>74977</v>
      </c>
      <c r="C549" t="s">
        <v>121</v>
      </c>
      <c r="D549" t="s">
        <v>19</v>
      </c>
      <c r="E549" t="s">
        <v>20</v>
      </c>
      <c r="F549" t="s">
        <v>966</v>
      </c>
      <c r="G549" t="s">
        <v>967</v>
      </c>
      <c r="H549" t="s">
        <v>272</v>
      </c>
      <c r="K549">
        <v>1</v>
      </c>
      <c r="L549">
        <v>6.99</v>
      </c>
    </row>
    <row r="550" spans="1:12" x14ac:dyDescent="0.3">
      <c r="A550" t="s">
        <v>968</v>
      </c>
      <c r="B550">
        <v>72253</v>
      </c>
      <c r="C550" t="s">
        <v>121</v>
      </c>
      <c r="D550" t="s">
        <v>19</v>
      </c>
      <c r="E550" t="s">
        <v>20</v>
      </c>
      <c r="F550" t="s">
        <v>184</v>
      </c>
      <c r="G550" t="s">
        <v>969</v>
      </c>
      <c r="H550" t="s">
        <v>131</v>
      </c>
      <c r="J550" t="s">
        <v>742</v>
      </c>
      <c r="K550">
        <v>1</v>
      </c>
      <c r="L550">
        <v>8.99</v>
      </c>
    </row>
    <row r="551" spans="1:12" x14ac:dyDescent="0.3">
      <c r="A551" t="s">
        <v>589</v>
      </c>
      <c r="B551">
        <v>71794</v>
      </c>
      <c r="C551" t="s">
        <v>121</v>
      </c>
      <c r="D551" t="s">
        <v>13</v>
      </c>
      <c r="E551" t="s">
        <v>14</v>
      </c>
      <c r="F551" t="s">
        <v>15</v>
      </c>
      <c r="G551" t="s">
        <v>16</v>
      </c>
      <c r="H551" t="s">
        <v>17</v>
      </c>
      <c r="I551" t="s">
        <v>55</v>
      </c>
      <c r="J551" t="s">
        <v>182</v>
      </c>
      <c r="K551">
        <v>4</v>
      </c>
      <c r="L551">
        <v>9.99</v>
      </c>
    </row>
    <row r="552" spans="1:12" x14ac:dyDescent="0.3">
      <c r="A552" t="s">
        <v>532</v>
      </c>
      <c r="B552">
        <v>76683</v>
      </c>
      <c r="C552" t="s">
        <v>121</v>
      </c>
      <c r="D552" t="s">
        <v>19</v>
      </c>
      <c r="E552" t="s">
        <v>20</v>
      </c>
      <c r="F552" t="s">
        <v>147</v>
      </c>
      <c r="G552" t="s">
        <v>80</v>
      </c>
      <c r="H552" t="s">
        <v>99</v>
      </c>
      <c r="I552" t="s">
        <v>151</v>
      </c>
      <c r="K552">
        <v>6</v>
      </c>
    </row>
    <row r="553" spans="1:12" x14ac:dyDescent="0.3">
      <c r="A553" t="s">
        <v>970</v>
      </c>
      <c r="B553">
        <v>76169</v>
      </c>
      <c r="C553" t="s">
        <v>121</v>
      </c>
      <c r="D553" t="s">
        <v>13</v>
      </c>
      <c r="E553" t="s">
        <v>14</v>
      </c>
      <c r="F553" t="s">
        <v>655</v>
      </c>
      <c r="G553" t="s">
        <v>971</v>
      </c>
      <c r="H553" t="s">
        <v>164</v>
      </c>
      <c r="J553" t="s">
        <v>801</v>
      </c>
      <c r="K553">
        <v>1</v>
      </c>
      <c r="L553">
        <v>19.989999999999998</v>
      </c>
    </row>
    <row r="554" spans="1:12" x14ac:dyDescent="0.3">
      <c r="A554" t="s">
        <v>955</v>
      </c>
      <c r="B554">
        <v>73001</v>
      </c>
      <c r="C554" t="s">
        <v>121</v>
      </c>
      <c r="D554" t="s">
        <v>19</v>
      </c>
      <c r="E554" t="s">
        <v>20</v>
      </c>
      <c r="F554" t="s">
        <v>147</v>
      </c>
      <c r="H554" t="s">
        <v>292</v>
      </c>
      <c r="I554" t="s">
        <v>377</v>
      </c>
      <c r="K554">
        <v>2</v>
      </c>
      <c r="L554">
        <v>7.99</v>
      </c>
    </row>
    <row r="555" spans="1:12" x14ac:dyDescent="0.3">
      <c r="A555" t="s">
        <v>234</v>
      </c>
      <c r="B555">
        <v>75554</v>
      </c>
      <c r="C555" t="s">
        <v>121</v>
      </c>
      <c r="D555" t="s">
        <v>19</v>
      </c>
      <c r="E555" t="s">
        <v>20</v>
      </c>
      <c r="H555" t="s">
        <v>27</v>
      </c>
      <c r="I555" t="s">
        <v>28</v>
      </c>
      <c r="K555">
        <v>1</v>
      </c>
    </row>
    <row r="556" spans="1:12" x14ac:dyDescent="0.3">
      <c r="A556" t="s">
        <v>972</v>
      </c>
      <c r="B556">
        <v>76153</v>
      </c>
      <c r="C556" t="s">
        <v>12</v>
      </c>
      <c r="D556" t="s">
        <v>19</v>
      </c>
      <c r="E556" t="s">
        <v>20</v>
      </c>
      <c r="F556" t="s">
        <v>153</v>
      </c>
      <c r="G556" t="s">
        <v>973</v>
      </c>
      <c r="H556" t="s">
        <v>17</v>
      </c>
      <c r="K556">
        <v>1</v>
      </c>
    </row>
    <row r="557" spans="1:12" x14ac:dyDescent="0.3">
      <c r="A557" t="s">
        <v>415</v>
      </c>
      <c r="B557">
        <v>72839</v>
      </c>
      <c r="C557" t="s">
        <v>12</v>
      </c>
      <c r="D557" t="s">
        <v>19</v>
      </c>
      <c r="E557" t="s">
        <v>14</v>
      </c>
      <c r="F557" t="s">
        <v>34</v>
      </c>
      <c r="G557" t="s">
        <v>416</v>
      </c>
      <c r="H557" t="s">
        <v>417</v>
      </c>
      <c r="K557">
        <v>26</v>
      </c>
      <c r="L557">
        <v>5.95</v>
      </c>
    </row>
    <row r="558" spans="1:12" x14ac:dyDescent="0.3">
      <c r="A558" t="s">
        <v>974</v>
      </c>
      <c r="B558">
        <v>73139</v>
      </c>
      <c r="C558" t="s">
        <v>12</v>
      </c>
      <c r="D558" t="s">
        <v>19</v>
      </c>
      <c r="E558" t="s">
        <v>20</v>
      </c>
      <c r="F558" t="s">
        <v>34</v>
      </c>
      <c r="G558" t="s">
        <v>975</v>
      </c>
      <c r="K558">
        <v>1</v>
      </c>
      <c r="L558">
        <v>3.95</v>
      </c>
    </row>
    <row r="559" spans="1:12" x14ac:dyDescent="0.3">
      <c r="A559" t="s">
        <v>976</v>
      </c>
      <c r="B559">
        <v>71880</v>
      </c>
      <c r="C559" t="s">
        <v>12</v>
      </c>
      <c r="D559" t="s">
        <v>19</v>
      </c>
      <c r="E559" t="s">
        <v>20</v>
      </c>
      <c r="F559" t="s">
        <v>977</v>
      </c>
      <c r="G559" t="s">
        <v>978</v>
      </c>
      <c r="H559" t="s">
        <v>17</v>
      </c>
      <c r="I559" t="s">
        <v>979</v>
      </c>
      <c r="J559" t="s">
        <v>980</v>
      </c>
      <c r="K559">
        <v>1</v>
      </c>
      <c r="L559">
        <v>10.99</v>
      </c>
    </row>
    <row r="560" spans="1:12" x14ac:dyDescent="0.3">
      <c r="A560" t="s">
        <v>981</v>
      </c>
      <c r="B560">
        <v>71114</v>
      </c>
      <c r="C560" t="s">
        <v>12</v>
      </c>
      <c r="D560" t="s">
        <v>19</v>
      </c>
      <c r="E560" t="s">
        <v>20</v>
      </c>
      <c r="F560" t="s">
        <v>34</v>
      </c>
      <c r="G560" t="s">
        <v>982</v>
      </c>
      <c r="H560" t="s">
        <v>42</v>
      </c>
      <c r="I560" t="s">
        <v>77</v>
      </c>
      <c r="K560">
        <v>1</v>
      </c>
      <c r="L560">
        <v>6.95</v>
      </c>
    </row>
    <row r="561" spans="1:12" x14ac:dyDescent="0.3">
      <c r="A561" t="s">
        <v>983</v>
      </c>
      <c r="B561">
        <v>72284</v>
      </c>
      <c r="C561" t="s">
        <v>12</v>
      </c>
      <c r="D561" t="s">
        <v>19</v>
      </c>
      <c r="E561" t="s">
        <v>14</v>
      </c>
      <c r="F561" t="s">
        <v>153</v>
      </c>
      <c r="G561" t="s">
        <v>984</v>
      </c>
      <c r="K561">
        <v>1</v>
      </c>
      <c r="L561">
        <v>5.95</v>
      </c>
    </row>
    <row r="562" spans="1:12" x14ac:dyDescent="0.3">
      <c r="A562" t="s">
        <v>631</v>
      </c>
      <c r="B562">
        <v>75424</v>
      </c>
      <c r="C562" t="s">
        <v>12</v>
      </c>
      <c r="D562" t="s">
        <v>19</v>
      </c>
      <c r="E562" t="s">
        <v>20</v>
      </c>
      <c r="G562" t="s">
        <v>985</v>
      </c>
      <c r="J562" t="s">
        <v>632</v>
      </c>
      <c r="K562">
        <v>1</v>
      </c>
      <c r="L562">
        <v>5</v>
      </c>
    </row>
    <row r="563" spans="1:12" x14ac:dyDescent="0.3">
      <c r="A563" t="s">
        <v>986</v>
      </c>
      <c r="B563">
        <v>76706</v>
      </c>
      <c r="C563" t="s">
        <v>12</v>
      </c>
      <c r="D563" t="s">
        <v>19</v>
      </c>
      <c r="E563" t="s">
        <v>20</v>
      </c>
      <c r="F563" t="s">
        <v>529</v>
      </c>
      <c r="G563" t="s">
        <v>987</v>
      </c>
      <c r="K563">
        <v>1</v>
      </c>
      <c r="L563">
        <v>11.95</v>
      </c>
    </row>
    <row r="564" spans="1:12" x14ac:dyDescent="0.3">
      <c r="A564" t="s">
        <v>988</v>
      </c>
      <c r="B564">
        <v>73221</v>
      </c>
      <c r="C564" t="s">
        <v>12</v>
      </c>
      <c r="D564" t="s">
        <v>19</v>
      </c>
      <c r="E564" t="s">
        <v>20</v>
      </c>
      <c r="G564" t="s">
        <v>989</v>
      </c>
      <c r="K564">
        <v>1</v>
      </c>
      <c r="L564">
        <v>4</v>
      </c>
    </row>
    <row r="565" spans="1:12" x14ac:dyDescent="0.3">
      <c r="A565" t="s">
        <v>200</v>
      </c>
      <c r="B565">
        <v>70477</v>
      </c>
      <c r="C565" t="s">
        <v>12</v>
      </c>
      <c r="D565" t="s">
        <v>19</v>
      </c>
      <c r="E565" t="s">
        <v>14</v>
      </c>
      <c r="F565" t="s">
        <v>34</v>
      </c>
      <c r="G565" t="s">
        <v>990</v>
      </c>
      <c r="K565">
        <v>1</v>
      </c>
      <c r="L565">
        <v>6.95</v>
      </c>
    </row>
    <row r="566" spans="1:12" x14ac:dyDescent="0.3">
      <c r="A566" t="s">
        <v>991</v>
      </c>
      <c r="B566">
        <v>74133</v>
      </c>
      <c r="C566" t="s">
        <v>12</v>
      </c>
      <c r="D566" t="s">
        <v>19</v>
      </c>
      <c r="E566" t="s">
        <v>20</v>
      </c>
      <c r="G566" t="s">
        <v>992</v>
      </c>
      <c r="K566">
        <v>1</v>
      </c>
      <c r="L566">
        <v>6.95</v>
      </c>
    </row>
    <row r="567" spans="1:12" x14ac:dyDescent="0.3">
      <c r="A567" t="s">
        <v>993</v>
      </c>
      <c r="B567">
        <v>74884</v>
      </c>
      <c r="C567" t="s">
        <v>12</v>
      </c>
      <c r="D567" t="s">
        <v>19</v>
      </c>
      <c r="E567" t="s">
        <v>20</v>
      </c>
      <c r="G567" t="s">
        <v>994</v>
      </c>
      <c r="K567">
        <v>1</v>
      </c>
      <c r="L567">
        <v>6.95</v>
      </c>
    </row>
    <row r="568" spans="1:12" x14ac:dyDescent="0.3">
      <c r="A568" t="s">
        <v>995</v>
      </c>
      <c r="B568">
        <v>73102</v>
      </c>
      <c r="C568" t="s">
        <v>12</v>
      </c>
      <c r="D568" t="s">
        <v>19</v>
      </c>
      <c r="E568" t="s">
        <v>20</v>
      </c>
      <c r="G568" t="s">
        <v>996</v>
      </c>
      <c r="H568" t="s">
        <v>27</v>
      </c>
      <c r="J568" t="s">
        <v>60</v>
      </c>
      <c r="K568">
        <v>1</v>
      </c>
      <c r="L568">
        <v>6.95</v>
      </c>
    </row>
    <row r="569" spans="1:12" x14ac:dyDescent="0.3">
      <c r="A569" t="s">
        <v>997</v>
      </c>
      <c r="B569">
        <v>73205</v>
      </c>
      <c r="C569" t="s">
        <v>12</v>
      </c>
      <c r="D569" t="s">
        <v>19</v>
      </c>
      <c r="E569" t="s">
        <v>20</v>
      </c>
      <c r="F569" t="s">
        <v>40</v>
      </c>
      <c r="G569" t="s">
        <v>998</v>
      </c>
      <c r="H569" t="s">
        <v>90</v>
      </c>
      <c r="J569" t="s">
        <v>383</v>
      </c>
      <c r="K569">
        <v>4</v>
      </c>
      <c r="L569">
        <v>8.9499999999999993</v>
      </c>
    </row>
    <row r="570" spans="1:12" x14ac:dyDescent="0.3">
      <c r="A570" t="s">
        <v>999</v>
      </c>
      <c r="B570">
        <v>73172</v>
      </c>
      <c r="C570" t="s">
        <v>12</v>
      </c>
      <c r="D570" t="s">
        <v>19</v>
      </c>
      <c r="E570" t="s">
        <v>20</v>
      </c>
      <c r="F570" t="s">
        <v>1000</v>
      </c>
      <c r="G570" t="s">
        <v>1001</v>
      </c>
      <c r="H570" t="s">
        <v>52</v>
      </c>
      <c r="J570" t="s">
        <v>545</v>
      </c>
      <c r="K570">
        <v>1</v>
      </c>
      <c r="L570">
        <v>6.95</v>
      </c>
    </row>
    <row r="571" spans="1:12" x14ac:dyDescent="0.3">
      <c r="A571" t="s">
        <v>557</v>
      </c>
      <c r="B571">
        <v>71187</v>
      </c>
      <c r="C571" t="s">
        <v>12</v>
      </c>
      <c r="D571" t="s">
        <v>19</v>
      </c>
      <c r="E571" t="s">
        <v>20</v>
      </c>
      <c r="F571" t="s">
        <v>34</v>
      </c>
      <c r="G571" t="s">
        <v>558</v>
      </c>
      <c r="H571" t="s">
        <v>52</v>
      </c>
      <c r="J571" t="s">
        <v>293</v>
      </c>
      <c r="K571">
        <v>1</v>
      </c>
      <c r="L571">
        <v>5.95</v>
      </c>
    </row>
    <row r="572" spans="1:12" x14ac:dyDescent="0.3">
      <c r="A572" t="s">
        <v>297</v>
      </c>
      <c r="B572">
        <v>76677</v>
      </c>
      <c r="C572" t="s">
        <v>12</v>
      </c>
      <c r="D572" t="s">
        <v>19</v>
      </c>
      <c r="E572" t="s">
        <v>20</v>
      </c>
      <c r="F572" t="s">
        <v>298</v>
      </c>
      <c r="G572" t="s">
        <v>299</v>
      </c>
      <c r="H572" t="s">
        <v>27</v>
      </c>
      <c r="I572" t="s">
        <v>28</v>
      </c>
      <c r="K572">
        <v>1</v>
      </c>
      <c r="L572">
        <v>5.99</v>
      </c>
    </row>
    <row r="573" spans="1:12" x14ac:dyDescent="0.3">
      <c r="A573" t="s">
        <v>1002</v>
      </c>
      <c r="B573">
        <v>70655</v>
      </c>
      <c r="C573" t="s">
        <v>12</v>
      </c>
      <c r="D573" t="s">
        <v>19</v>
      </c>
      <c r="E573" t="s">
        <v>20</v>
      </c>
      <c r="F573" t="s">
        <v>441</v>
      </c>
      <c r="G573" t="s">
        <v>1003</v>
      </c>
      <c r="K573">
        <v>1</v>
      </c>
    </row>
    <row r="574" spans="1:12" x14ac:dyDescent="0.3">
      <c r="A574" t="s">
        <v>1004</v>
      </c>
      <c r="B574">
        <v>75540</v>
      </c>
      <c r="C574" t="s">
        <v>12</v>
      </c>
      <c r="D574" t="s">
        <v>19</v>
      </c>
      <c r="E574" t="s">
        <v>20</v>
      </c>
      <c r="F574" t="s">
        <v>147</v>
      </c>
      <c r="G574" t="s">
        <v>402</v>
      </c>
      <c r="K574">
        <v>1</v>
      </c>
      <c r="L574">
        <v>4.99</v>
      </c>
    </row>
    <row r="575" spans="1:12" x14ac:dyDescent="0.3">
      <c r="A575" t="s">
        <v>1005</v>
      </c>
      <c r="B575">
        <v>76584</v>
      </c>
      <c r="C575" t="s">
        <v>12</v>
      </c>
      <c r="D575" t="s">
        <v>19</v>
      </c>
      <c r="E575" t="s">
        <v>20</v>
      </c>
      <c r="G575" t="s">
        <v>1006</v>
      </c>
      <c r="H575" t="s">
        <v>27</v>
      </c>
      <c r="I575" t="s">
        <v>28</v>
      </c>
      <c r="J575" t="s">
        <v>632</v>
      </c>
      <c r="K575">
        <v>1</v>
      </c>
      <c r="L575">
        <v>7.95</v>
      </c>
    </row>
    <row r="576" spans="1:12" x14ac:dyDescent="0.3">
      <c r="A576" t="s">
        <v>876</v>
      </c>
      <c r="B576">
        <v>75409</v>
      </c>
      <c r="C576" t="s">
        <v>12</v>
      </c>
      <c r="D576" t="s">
        <v>19</v>
      </c>
      <c r="E576" t="s">
        <v>20</v>
      </c>
      <c r="F576" t="s">
        <v>345</v>
      </c>
      <c r="G576" t="s">
        <v>150</v>
      </c>
      <c r="H576" t="s">
        <v>17</v>
      </c>
      <c r="K576">
        <v>1</v>
      </c>
    </row>
    <row r="577" spans="1:12" x14ac:dyDescent="0.3">
      <c r="A577" t="s">
        <v>84</v>
      </c>
      <c r="B577">
        <v>75709</v>
      </c>
      <c r="C577" t="s">
        <v>12</v>
      </c>
      <c r="D577" t="s">
        <v>19</v>
      </c>
      <c r="E577" t="s">
        <v>20</v>
      </c>
      <c r="F577" t="s">
        <v>50</v>
      </c>
      <c r="G577" t="s">
        <v>85</v>
      </c>
      <c r="H577" t="s">
        <v>42</v>
      </c>
      <c r="I577" t="s">
        <v>86</v>
      </c>
      <c r="J577" t="s">
        <v>87</v>
      </c>
      <c r="K577">
        <v>2</v>
      </c>
      <c r="L577">
        <v>7.95</v>
      </c>
    </row>
    <row r="578" spans="1:12" x14ac:dyDescent="0.3">
      <c r="A578" t="s">
        <v>1007</v>
      </c>
      <c r="B578">
        <v>75044</v>
      </c>
      <c r="C578" t="s">
        <v>12</v>
      </c>
      <c r="D578" t="s">
        <v>19</v>
      </c>
      <c r="E578" t="s">
        <v>20</v>
      </c>
      <c r="F578" t="s">
        <v>468</v>
      </c>
      <c r="G578" t="s">
        <v>1008</v>
      </c>
      <c r="H578" t="s">
        <v>131</v>
      </c>
      <c r="J578" t="s">
        <v>477</v>
      </c>
      <c r="K578">
        <v>1</v>
      </c>
      <c r="L578">
        <v>7.95</v>
      </c>
    </row>
    <row r="579" spans="1:12" x14ac:dyDescent="0.3">
      <c r="A579" t="s">
        <v>1009</v>
      </c>
      <c r="B579">
        <v>75021</v>
      </c>
      <c r="C579" t="s">
        <v>12</v>
      </c>
      <c r="D579" t="s">
        <v>19</v>
      </c>
      <c r="E579" t="s">
        <v>20</v>
      </c>
      <c r="F579" t="s">
        <v>104</v>
      </c>
      <c r="G579" t="s">
        <v>1010</v>
      </c>
      <c r="H579" t="s">
        <v>131</v>
      </c>
      <c r="J579" t="s">
        <v>233</v>
      </c>
      <c r="K579">
        <v>1</v>
      </c>
      <c r="L579">
        <v>7.95</v>
      </c>
    </row>
    <row r="580" spans="1:12" x14ac:dyDescent="0.3">
      <c r="A580" t="s">
        <v>1011</v>
      </c>
      <c r="B580">
        <v>71418</v>
      </c>
      <c r="C580" t="s">
        <v>12</v>
      </c>
      <c r="D580" t="s">
        <v>19</v>
      </c>
      <c r="E580" t="s">
        <v>20</v>
      </c>
      <c r="F580" t="s">
        <v>1012</v>
      </c>
      <c r="G580" t="s">
        <v>1013</v>
      </c>
      <c r="H580" t="s">
        <v>42</v>
      </c>
      <c r="I580" t="s">
        <v>86</v>
      </c>
      <c r="K580">
        <v>1</v>
      </c>
      <c r="L580">
        <v>7.95</v>
      </c>
    </row>
    <row r="581" spans="1:12" x14ac:dyDescent="0.3">
      <c r="A581" t="s">
        <v>1014</v>
      </c>
      <c r="B581">
        <v>74817</v>
      </c>
      <c r="C581" t="s">
        <v>12</v>
      </c>
      <c r="D581" t="s">
        <v>19</v>
      </c>
      <c r="E581" t="s">
        <v>20</v>
      </c>
      <c r="G581" t="s">
        <v>1015</v>
      </c>
      <c r="K581">
        <v>1</v>
      </c>
      <c r="L581">
        <v>5.95</v>
      </c>
    </row>
    <row r="582" spans="1:12" x14ac:dyDescent="0.3">
      <c r="A582" t="s">
        <v>1016</v>
      </c>
      <c r="B582">
        <v>77087</v>
      </c>
      <c r="C582" t="s">
        <v>12</v>
      </c>
      <c r="D582" t="s">
        <v>19</v>
      </c>
      <c r="E582" t="s">
        <v>20</v>
      </c>
      <c r="F582" t="s">
        <v>184</v>
      </c>
      <c r="G582" t="s">
        <v>1017</v>
      </c>
      <c r="H582" t="s">
        <v>176</v>
      </c>
      <c r="I582" t="s">
        <v>52</v>
      </c>
      <c r="J582" t="s">
        <v>313</v>
      </c>
      <c r="K582">
        <v>1</v>
      </c>
      <c r="L582">
        <v>7.95</v>
      </c>
    </row>
    <row r="583" spans="1:12" x14ac:dyDescent="0.3">
      <c r="A583" t="s">
        <v>1018</v>
      </c>
      <c r="B583">
        <v>72953</v>
      </c>
      <c r="C583" t="s">
        <v>12</v>
      </c>
      <c r="D583" t="s">
        <v>19</v>
      </c>
      <c r="E583" t="s">
        <v>20</v>
      </c>
      <c r="F583" t="s">
        <v>184</v>
      </c>
      <c r="G583" t="s">
        <v>1019</v>
      </c>
      <c r="H583" t="s">
        <v>131</v>
      </c>
      <c r="J583" t="s">
        <v>611</v>
      </c>
      <c r="K583">
        <v>1</v>
      </c>
      <c r="L583">
        <v>6.99</v>
      </c>
    </row>
    <row r="584" spans="1:12" x14ac:dyDescent="0.3">
      <c r="A584" t="s">
        <v>1020</v>
      </c>
      <c r="B584">
        <v>74412</v>
      </c>
      <c r="C584" t="s">
        <v>12</v>
      </c>
      <c r="D584" t="s">
        <v>19</v>
      </c>
      <c r="E584" t="s">
        <v>20</v>
      </c>
      <c r="F584" t="s">
        <v>94</v>
      </c>
      <c r="G584" t="s">
        <v>1021</v>
      </c>
      <c r="H584" t="s">
        <v>27</v>
      </c>
      <c r="I584" t="s">
        <v>28</v>
      </c>
      <c r="J584" t="s">
        <v>787</v>
      </c>
      <c r="K584">
        <v>1</v>
      </c>
      <c r="L584">
        <v>5.95</v>
      </c>
    </row>
    <row r="585" spans="1:12" x14ac:dyDescent="0.3">
      <c r="A585" t="s">
        <v>1022</v>
      </c>
      <c r="B585">
        <v>73105</v>
      </c>
      <c r="C585" t="s">
        <v>12</v>
      </c>
      <c r="D585" t="s">
        <v>19</v>
      </c>
      <c r="E585" t="s">
        <v>20</v>
      </c>
      <c r="G585" t="s">
        <v>1023</v>
      </c>
      <c r="H585" t="s">
        <v>42</v>
      </c>
      <c r="I585" t="s">
        <v>77</v>
      </c>
      <c r="J585" t="s">
        <v>1024</v>
      </c>
      <c r="K585">
        <v>1</v>
      </c>
      <c r="L585">
        <v>6.95</v>
      </c>
    </row>
    <row r="586" spans="1:12" x14ac:dyDescent="0.3">
      <c r="A586" t="s">
        <v>1025</v>
      </c>
      <c r="B586">
        <v>72681</v>
      </c>
      <c r="C586" t="s">
        <v>12</v>
      </c>
      <c r="D586" t="s">
        <v>19</v>
      </c>
      <c r="E586" t="s">
        <v>20</v>
      </c>
      <c r="G586" t="s">
        <v>1026</v>
      </c>
      <c r="H586" t="s">
        <v>27</v>
      </c>
      <c r="I586" t="s">
        <v>28</v>
      </c>
      <c r="J586" t="s">
        <v>491</v>
      </c>
      <c r="K586">
        <v>1</v>
      </c>
      <c r="L586">
        <v>6.5</v>
      </c>
    </row>
    <row r="587" spans="1:12" x14ac:dyDescent="0.3">
      <c r="A587" t="s">
        <v>61</v>
      </c>
      <c r="B587">
        <v>74710</v>
      </c>
      <c r="C587" t="s">
        <v>12</v>
      </c>
      <c r="D587" t="s">
        <v>19</v>
      </c>
      <c r="E587" t="s">
        <v>20</v>
      </c>
      <c r="F587" t="s">
        <v>34</v>
      </c>
      <c r="G587" t="s">
        <v>62</v>
      </c>
      <c r="H587" t="s">
        <v>27</v>
      </c>
      <c r="I587" t="s">
        <v>28</v>
      </c>
      <c r="J587" t="s">
        <v>63</v>
      </c>
      <c r="K587">
        <v>3</v>
      </c>
      <c r="L587">
        <v>5.5</v>
      </c>
    </row>
    <row r="588" spans="1:12" x14ac:dyDescent="0.3">
      <c r="A588" t="s">
        <v>1027</v>
      </c>
      <c r="B588">
        <v>70760</v>
      </c>
      <c r="C588" t="s">
        <v>12</v>
      </c>
      <c r="D588" t="s">
        <v>19</v>
      </c>
      <c r="E588" t="s">
        <v>20</v>
      </c>
      <c r="F588" t="s">
        <v>1028</v>
      </c>
      <c r="H588" t="s">
        <v>42</v>
      </c>
      <c r="J588" t="s">
        <v>60</v>
      </c>
      <c r="K588">
        <v>1</v>
      </c>
      <c r="L588">
        <v>3.99</v>
      </c>
    </row>
    <row r="589" spans="1:12" x14ac:dyDescent="0.3">
      <c r="A589" t="s">
        <v>897</v>
      </c>
      <c r="B589">
        <v>74908</v>
      </c>
      <c r="C589" t="s">
        <v>12</v>
      </c>
      <c r="D589" t="s">
        <v>19</v>
      </c>
      <c r="E589" t="s">
        <v>20</v>
      </c>
      <c r="F589" t="s">
        <v>153</v>
      </c>
      <c r="G589" t="s">
        <v>1029</v>
      </c>
      <c r="H589" t="s">
        <v>42</v>
      </c>
      <c r="I589" t="s">
        <v>77</v>
      </c>
      <c r="J589" t="s">
        <v>898</v>
      </c>
      <c r="K589">
        <v>2</v>
      </c>
      <c r="L589">
        <v>4.95</v>
      </c>
    </row>
    <row r="590" spans="1:12" x14ac:dyDescent="0.3">
      <c r="A590" t="s">
        <v>68</v>
      </c>
      <c r="B590">
        <v>71906</v>
      </c>
      <c r="C590" t="s">
        <v>12</v>
      </c>
      <c r="D590" t="s">
        <v>19</v>
      </c>
      <c r="E590" t="s">
        <v>20</v>
      </c>
      <c r="F590" t="s">
        <v>34</v>
      </c>
      <c r="G590" t="s">
        <v>69</v>
      </c>
      <c r="H590" t="s">
        <v>27</v>
      </c>
      <c r="J590" t="s">
        <v>29</v>
      </c>
      <c r="K590">
        <v>3</v>
      </c>
    </row>
    <row r="591" spans="1:12" x14ac:dyDescent="0.3">
      <c r="A591" t="s">
        <v>1030</v>
      </c>
      <c r="B591">
        <v>72863</v>
      </c>
      <c r="C591" t="s">
        <v>12</v>
      </c>
      <c r="D591" t="s">
        <v>19</v>
      </c>
      <c r="E591" t="s">
        <v>20</v>
      </c>
      <c r="F591" t="s">
        <v>116</v>
      </c>
      <c r="G591" t="s">
        <v>402</v>
      </c>
      <c r="J591" t="s">
        <v>233</v>
      </c>
      <c r="K591">
        <v>1</v>
      </c>
      <c r="L591">
        <v>4.99</v>
      </c>
    </row>
    <row r="592" spans="1:12" x14ac:dyDescent="0.3">
      <c r="A592" t="s">
        <v>380</v>
      </c>
      <c r="B592">
        <v>75087</v>
      </c>
      <c r="C592" t="s">
        <v>12</v>
      </c>
      <c r="D592" t="s">
        <v>19</v>
      </c>
      <c r="E592" t="s">
        <v>20</v>
      </c>
      <c r="F592" t="s">
        <v>147</v>
      </c>
      <c r="G592" t="s">
        <v>381</v>
      </c>
      <c r="H592" t="s">
        <v>27</v>
      </c>
      <c r="I592" t="s">
        <v>148</v>
      </c>
      <c r="K592">
        <v>1</v>
      </c>
    </row>
    <row r="593" spans="1:12" x14ac:dyDescent="0.3">
      <c r="A593" t="s">
        <v>61</v>
      </c>
      <c r="B593">
        <v>74710</v>
      </c>
      <c r="C593" t="s">
        <v>12</v>
      </c>
      <c r="D593" t="s">
        <v>19</v>
      </c>
      <c r="E593" t="s">
        <v>20</v>
      </c>
      <c r="F593" t="s">
        <v>34</v>
      </c>
      <c r="G593" t="s">
        <v>62</v>
      </c>
      <c r="H593" t="s">
        <v>27</v>
      </c>
      <c r="I593" t="s">
        <v>28</v>
      </c>
      <c r="J593" t="s">
        <v>63</v>
      </c>
      <c r="K593">
        <v>2</v>
      </c>
      <c r="L593">
        <v>5.5</v>
      </c>
    </row>
    <row r="594" spans="1:12" x14ac:dyDescent="0.3">
      <c r="A594" t="s">
        <v>1031</v>
      </c>
      <c r="B594">
        <v>73338</v>
      </c>
      <c r="C594" t="s">
        <v>12</v>
      </c>
      <c r="D594" t="s">
        <v>19</v>
      </c>
      <c r="E594" t="s">
        <v>20</v>
      </c>
      <c r="F594" t="s">
        <v>34</v>
      </c>
      <c r="G594" t="s">
        <v>1032</v>
      </c>
      <c r="H594" t="s">
        <v>42</v>
      </c>
      <c r="I594" t="s">
        <v>77</v>
      </c>
      <c r="J594" t="s">
        <v>202</v>
      </c>
      <c r="K594">
        <v>1</v>
      </c>
      <c r="L594">
        <v>5.95</v>
      </c>
    </row>
    <row r="595" spans="1:12" x14ac:dyDescent="0.3">
      <c r="A595" t="s">
        <v>662</v>
      </c>
      <c r="B595">
        <v>73719</v>
      </c>
      <c r="C595" t="s">
        <v>121</v>
      </c>
      <c r="D595" t="s">
        <v>13</v>
      </c>
      <c r="E595" t="s">
        <v>20</v>
      </c>
      <c r="H595" t="s">
        <v>663</v>
      </c>
      <c r="I595" t="s">
        <v>664</v>
      </c>
      <c r="K595">
        <v>1</v>
      </c>
    </row>
    <row r="596" spans="1:12" x14ac:dyDescent="0.3">
      <c r="A596" t="s">
        <v>1033</v>
      </c>
      <c r="B596">
        <v>76887</v>
      </c>
      <c r="C596" t="s">
        <v>121</v>
      </c>
      <c r="D596" t="s">
        <v>19</v>
      </c>
      <c r="E596" t="s">
        <v>14</v>
      </c>
      <c r="F596" t="s">
        <v>638</v>
      </c>
      <c r="G596" t="s">
        <v>1034</v>
      </c>
      <c r="H596" t="s">
        <v>131</v>
      </c>
      <c r="J596" t="s">
        <v>477</v>
      </c>
      <c r="K596">
        <v>2</v>
      </c>
      <c r="L596">
        <v>7.99</v>
      </c>
    </row>
    <row r="597" spans="1:12" x14ac:dyDescent="0.3">
      <c r="A597" t="s">
        <v>1035</v>
      </c>
      <c r="B597">
        <v>77080</v>
      </c>
      <c r="C597" t="s">
        <v>121</v>
      </c>
      <c r="D597" t="s">
        <v>19</v>
      </c>
      <c r="E597" t="s">
        <v>20</v>
      </c>
      <c r="F597" t="s">
        <v>153</v>
      </c>
      <c r="G597" t="s">
        <v>1036</v>
      </c>
      <c r="H597" t="s">
        <v>52</v>
      </c>
      <c r="K597">
        <v>1</v>
      </c>
      <c r="L597">
        <v>5.95</v>
      </c>
    </row>
    <row r="598" spans="1:12" x14ac:dyDescent="0.3">
      <c r="A598" t="s">
        <v>1037</v>
      </c>
      <c r="B598">
        <v>72543</v>
      </c>
      <c r="C598" t="s">
        <v>121</v>
      </c>
      <c r="D598" t="s">
        <v>19</v>
      </c>
      <c r="E598" t="s">
        <v>14</v>
      </c>
      <c r="F598" t="s">
        <v>301</v>
      </c>
      <c r="G598" t="s">
        <v>47</v>
      </c>
      <c r="H598" t="s">
        <v>52</v>
      </c>
      <c r="J598" t="s">
        <v>368</v>
      </c>
      <c r="K598">
        <v>1</v>
      </c>
      <c r="L598">
        <v>4.95</v>
      </c>
    </row>
    <row r="599" spans="1:12" x14ac:dyDescent="0.3">
      <c r="A599" t="s">
        <v>1038</v>
      </c>
      <c r="B599">
        <v>77362</v>
      </c>
      <c r="C599" t="s">
        <v>121</v>
      </c>
      <c r="D599" t="s">
        <v>13</v>
      </c>
      <c r="E599" t="s">
        <v>14</v>
      </c>
      <c r="F599" t="s">
        <v>1039</v>
      </c>
      <c r="G599" t="s">
        <v>1040</v>
      </c>
      <c r="H599" t="s">
        <v>176</v>
      </c>
      <c r="K599">
        <v>1</v>
      </c>
      <c r="L599">
        <v>12.99</v>
      </c>
    </row>
    <row r="600" spans="1:12" x14ac:dyDescent="0.3">
      <c r="A600" t="s">
        <v>334</v>
      </c>
      <c r="B600">
        <v>75483</v>
      </c>
      <c r="C600" t="s">
        <v>121</v>
      </c>
      <c r="D600" t="s">
        <v>19</v>
      </c>
      <c r="E600" t="s">
        <v>14</v>
      </c>
      <c r="H600" t="s">
        <v>52</v>
      </c>
      <c r="I600" t="s">
        <v>236</v>
      </c>
      <c r="K600">
        <v>3</v>
      </c>
    </row>
    <row r="601" spans="1:12" x14ac:dyDescent="0.3">
      <c r="A601" t="s">
        <v>1041</v>
      </c>
      <c r="B601">
        <v>74348</v>
      </c>
      <c r="C601" t="s">
        <v>121</v>
      </c>
      <c r="D601" t="s">
        <v>19</v>
      </c>
      <c r="E601" t="s">
        <v>20</v>
      </c>
      <c r="F601" t="s">
        <v>147</v>
      </c>
      <c r="G601" t="s">
        <v>80</v>
      </c>
      <c r="H601" t="s">
        <v>27</v>
      </c>
      <c r="I601" t="s">
        <v>148</v>
      </c>
      <c r="K601">
        <v>1</v>
      </c>
      <c r="L601">
        <v>4.99</v>
      </c>
    </row>
    <row r="602" spans="1:12" x14ac:dyDescent="0.3">
      <c r="A602" t="s">
        <v>1042</v>
      </c>
      <c r="B602">
        <v>74674</v>
      </c>
      <c r="C602" t="s">
        <v>121</v>
      </c>
      <c r="D602" t="s">
        <v>19</v>
      </c>
      <c r="E602" t="s">
        <v>20</v>
      </c>
      <c r="F602" t="s">
        <v>113</v>
      </c>
      <c r="G602" t="s">
        <v>1043</v>
      </c>
      <c r="H602" t="s">
        <v>190</v>
      </c>
      <c r="J602" t="s">
        <v>1044</v>
      </c>
      <c r="K602">
        <v>1</v>
      </c>
      <c r="L602">
        <v>5.5</v>
      </c>
    </row>
    <row r="603" spans="1:12" x14ac:dyDescent="0.3">
      <c r="A603" t="s">
        <v>1045</v>
      </c>
      <c r="B603">
        <v>76976</v>
      </c>
      <c r="C603" t="s">
        <v>12</v>
      </c>
      <c r="D603" t="s">
        <v>19</v>
      </c>
      <c r="E603" t="s">
        <v>20</v>
      </c>
      <c r="F603" t="s">
        <v>147</v>
      </c>
      <c r="G603" t="s">
        <v>1046</v>
      </c>
      <c r="K603">
        <v>1</v>
      </c>
    </row>
    <row r="604" spans="1:12" x14ac:dyDescent="0.3">
      <c r="A604" t="s">
        <v>722</v>
      </c>
      <c r="B604">
        <v>70187</v>
      </c>
      <c r="C604" t="s">
        <v>12</v>
      </c>
      <c r="D604" t="s">
        <v>19</v>
      </c>
      <c r="E604" t="s">
        <v>20</v>
      </c>
      <c r="F604" t="s">
        <v>58</v>
      </c>
      <c r="G604" t="s">
        <v>723</v>
      </c>
      <c r="H604" t="s">
        <v>27</v>
      </c>
      <c r="I604" t="s">
        <v>28</v>
      </c>
      <c r="J604" t="s">
        <v>724</v>
      </c>
      <c r="K604">
        <v>2</v>
      </c>
      <c r="L604">
        <v>6.95</v>
      </c>
    </row>
    <row r="605" spans="1:12" x14ac:dyDescent="0.3">
      <c r="A605" t="s">
        <v>1047</v>
      </c>
      <c r="B605">
        <v>70097</v>
      </c>
      <c r="C605" t="s">
        <v>12</v>
      </c>
      <c r="D605" t="s">
        <v>19</v>
      </c>
      <c r="E605" t="s">
        <v>20</v>
      </c>
      <c r="F605" t="s">
        <v>1048</v>
      </c>
      <c r="G605" t="s">
        <v>1049</v>
      </c>
      <c r="H605" t="s">
        <v>27</v>
      </c>
      <c r="K605">
        <v>1</v>
      </c>
      <c r="L605">
        <v>4</v>
      </c>
    </row>
    <row r="606" spans="1:12" x14ac:dyDescent="0.3">
      <c r="A606" t="s">
        <v>268</v>
      </c>
      <c r="B606">
        <v>75504</v>
      </c>
      <c r="C606" t="s">
        <v>12</v>
      </c>
      <c r="D606" t="s">
        <v>19</v>
      </c>
      <c r="E606" t="s">
        <v>14</v>
      </c>
      <c r="F606" t="s">
        <v>269</v>
      </c>
      <c r="G606" t="s">
        <v>270</v>
      </c>
      <c r="H606" t="s">
        <v>55</v>
      </c>
      <c r="K606">
        <v>1</v>
      </c>
      <c r="L606">
        <v>6.99</v>
      </c>
    </row>
    <row r="607" spans="1:12" x14ac:dyDescent="0.3">
      <c r="A607" t="s">
        <v>1050</v>
      </c>
      <c r="B607">
        <v>77775</v>
      </c>
      <c r="C607" t="s">
        <v>12</v>
      </c>
      <c r="D607" t="s">
        <v>19</v>
      </c>
      <c r="E607" t="s">
        <v>20</v>
      </c>
      <c r="F607" t="s">
        <v>540</v>
      </c>
      <c r="G607" t="s">
        <v>541</v>
      </c>
      <c r="H607" t="s">
        <v>131</v>
      </c>
      <c r="J607" t="s">
        <v>225</v>
      </c>
      <c r="K607">
        <v>1</v>
      </c>
      <c r="L607">
        <v>5.95</v>
      </c>
    </row>
    <row r="608" spans="1:12" x14ac:dyDescent="0.3">
      <c r="A608" t="s">
        <v>1051</v>
      </c>
      <c r="B608">
        <v>70466</v>
      </c>
      <c r="C608" t="s">
        <v>12</v>
      </c>
      <c r="D608" t="s">
        <v>19</v>
      </c>
      <c r="E608" t="s">
        <v>20</v>
      </c>
      <c r="F608" t="s">
        <v>1052</v>
      </c>
      <c r="G608" t="s">
        <v>1053</v>
      </c>
      <c r="K608">
        <v>1</v>
      </c>
    </row>
    <row r="609" spans="1:12" x14ac:dyDescent="0.3">
      <c r="A609" t="s">
        <v>1054</v>
      </c>
      <c r="B609">
        <v>76536</v>
      </c>
      <c r="C609" t="s">
        <v>12</v>
      </c>
      <c r="D609" t="s">
        <v>19</v>
      </c>
      <c r="E609" t="s">
        <v>14</v>
      </c>
      <c r="F609" t="s">
        <v>269</v>
      </c>
      <c r="G609" t="s">
        <v>1055</v>
      </c>
      <c r="H609" t="s">
        <v>55</v>
      </c>
      <c r="J609" t="s">
        <v>1056</v>
      </c>
      <c r="K609">
        <v>1</v>
      </c>
      <c r="L609">
        <v>6.99</v>
      </c>
    </row>
    <row r="610" spans="1:12" x14ac:dyDescent="0.3">
      <c r="A610" t="s">
        <v>310</v>
      </c>
      <c r="B610">
        <v>77142</v>
      </c>
      <c r="C610" t="s">
        <v>12</v>
      </c>
      <c r="D610" t="s">
        <v>19</v>
      </c>
      <c r="E610" t="s">
        <v>20</v>
      </c>
      <c r="G610" t="s">
        <v>311</v>
      </c>
      <c r="H610" t="s">
        <v>27</v>
      </c>
      <c r="I610" t="s">
        <v>28</v>
      </c>
      <c r="K610">
        <v>1</v>
      </c>
      <c r="L610">
        <v>4.99</v>
      </c>
    </row>
    <row r="611" spans="1:12" x14ac:dyDescent="0.3">
      <c r="A611" t="s">
        <v>1057</v>
      </c>
      <c r="B611">
        <v>76822</v>
      </c>
      <c r="C611" t="s">
        <v>12</v>
      </c>
      <c r="D611" t="s">
        <v>19</v>
      </c>
      <c r="E611" t="s">
        <v>20</v>
      </c>
      <c r="F611" t="s">
        <v>410</v>
      </c>
      <c r="G611" t="s">
        <v>206</v>
      </c>
      <c r="K611">
        <v>1</v>
      </c>
      <c r="L611">
        <v>5.99</v>
      </c>
    </row>
    <row r="612" spans="1:12" x14ac:dyDescent="0.3">
      <c r="A612" t="s">
        <v>1058</v>
      </c>
      <c r="B612">
        <v>70772</v>
      </c>
      <c r="C612" t="s">
        <v>12</v>
      </c>
      <c r="D612" t="s">
        <v>19</v>
      </c>
      <c r="E612" t="s">
        <v>20</v>
      </c>
      <c r="F612" t="s">
        <v>94</v>
      </c>
      <c r="G612" t="s">
        <v>1059</v>
      </c>
      <c r="K612">
        <v>1</v>
      </c>
      <c r="L612">
        <v>5</v>
      </c>
    </row>
    <row r="613" spans="1:12" x14ac:dyDescent="0.3">
      <c r="A613" t="s">
        <v>1060</v>
      </c>
      <c r="B613">
        <v>74014</v>
      </c>
      <c r="C613" t="s">
        <v>12</v>
      </c>
      <c r="D613" t="s">
        <v>19</v>
      </c>
      <c r="E613" t="s">
        <v>20</v>
      </c>
      <c r="G613" t="s">
        <v>1061</v>
      </c>
      <c r="H613" t="s">
        <v>27</v>
      </c>
      <c r="I613" t="s">
        <v>148</v>
      </c>
      <c r="K613">
        <v>1</v>
      </c>
      <c r="L613">
        <v>4.99</v>
      </c>
    </row>
    <row r="614" spans="1:12" x14ac:dyDescent="0.3">
      <c r="A614" t="s">
        <v>1062</v>
      </c>
      <c r="B614">
        <v>71090</v>
      </c>
      <c r="C614" t="s">
        <v>12</v>
      </c>
      <c r="D614" t="s">
        <v>19</v>
      </c>
      <c r="E614" t="s">
        <v>20</v>
      </c>
      <c r="F614" t="s">
        <v>15</v>
      </c>
      <c r="G614" t="s">
        <v>1063</v>
      </c>
      <c r="H614" t="s">
        <v>17</v>
      </c>
      <c r="K614">
        <v>1</v>
      </c>
      <c r="L614">
        <v>7.95</v>
      </c>
    </row>
    <row r="615" spans="1:12" x14ac:dyDescent="0.3">
      <c r="A615" t="s">
        <v>1064</v>
      </c>
      <c r="B615">
        <v>75716</v>
      </c>
      <c r="C615" t="s">
        <v>12</v>
      </c>
      <c r="D615" t="s">
        <v>19</v>
      </c>
      <c r="E615" t="s">
        <v>20</v>
      </c>
      <c r="F615" t="s">
        <v>184</v>
      </c>
      <c r="G615" t="s">
        <v>1065</v>
      </c>
      <c r="K615">
        <v>1</v>
      </c>
      <c r="L615">
        <v>5</v>
      </c>
    </row>
    <row r="616" spans="1:12" x14ac:dyDescent="0.3">
      <c r="A616" t="s">
        <v>273</v>
      </c>
      <c r="B616">
        <v>75763</v>
      </c>
      <c r="C616" t="s">
        <v>12</v>
      </c>
      <c r="D616" t="s">
        <v>19</v>
      </c>
      <c r="E616" t="s">
        <v>20</v>
      </c>
      <c r="F616" t="s">
        <v>94</v>
      </c>
      <c r="G616" t="s">
        <v>274</v>
      </c>
      <c r="H616" t="s">
        <v>140</v>
      </c>
      <c r="K616">
        <v>1</v>
      </c>
      <c r="L616">
        <v>9.99</v>
      </c>
    </row>
    <row r="617" spans="1:12" x14ac:dyDescent="0.3">
      <c r="A617" t="s">
        <v>1066</v>
      </c>
      <c r="B617">
        <v>76919</v>
      </c>
      <c r="C617" t="s">
        <v>12</v>
      </c>
      <c r="D617" t="s">
        <v>19</v>
      </c>
      <c r="E617" t="s">
        <v>20</v>
      </c>
      <c r="F617" t="s">
        <v>449</v>
      </c>
      <c r="G617" t="s">
        <v>1067</v>
      </c>
      <c r="H617" t="s">
        <v>42</v>
      </c>
      <c r="J617" t="s">
        <v>208</v>
      </c>
      <c r="K617">
        <v>1</v>
      </c>
      <c r="L617">
        <v>4.95</v>
      </c>
    </row>
    <row r="618" spans="1:12" x14ac:dyDescent="0.3">
      <c r="A618" t="s">
        <v>1068</v>
      </c>
      <c r="B618">
        <v>77122</v>
      </c>
      <c r="C618" t="s">
        <v>12</v>
      </c>
      <c r="D618" t="s">
        <v>19</v>
      </c>
      <c r="E618" t="s">
        <v>20</v>
      </c>
      <c r="F618" t="s">
        <v>540</v>
      </c>
      <c r="G618" t="s">
        <v>541</v>
      </c>
      <c r="H618" t="s">
        <v>131</v>
      </c>
      <c r="J618" t="s">
        <v>477</v>
      </c>
      <c r="K618">
        <v>1</v>
      </c>
      <c r="L618">
        <v>5.95</v>
      </c>
    </row>
    <row r="619" spans="1:12" x14ac:dyDescent="0.3">
      <c r="A619" t="s">
        <v>1069</v>
      </c>
      <c r="B619">
        <v>77398</v>
      </c>
      <c r="C619" t="s">
        <v>12</v>
      </c>
      <c r="D619" t="s">
        <v>19</v>
      </c>
      <c r="E619" t="s">
        <v>20</v>
      </c>
      <c r="F619" t="s">
        <v>31</v>
      </c>
      <c r="G619" t="s">
        <v>730</v>
      </c>
      <c r="H619" t="s">
        <v>27</v>
      </c>
      <c r="I619" t="s">
        <v>28</v>
      </c>
      <c r="J619" t="s">
        <v>258</v>
      </c>
      <c r="K619">
        <v>1</v>
      </c>
      <c r="L619">
        <v>4.95</v>
      </c>
    </row>
    <row r="620" spans="1:12" x14ac:dyDescent="0.3">
      <c r="A620" t="s">
        <v>1070</v>
      </c>
      <c r="B620">
        <v>70798</v>
      </c>
      <c r="C620" t="s">
        <v>12</v>
      </c>
      <c r="D620" t="s">
        <v>19</v>
      </c>
      <c r="E620" t="s">
        <v>14</v>
      </c>
      <c r="F620" t="s">
        <v>386</v>
      </c>
      <c r="G620" t="s">
        <v>1071</v>
      </c>
      <c r="H620" t="s">
        <v>52</v>
      </c>
      <c r="J620" t="s">
        <v>225</v>
      </c>
      <c r="K620">
        <v>1</v>
      </c>
      <c r="L620">
        <v>3.99</v>
      </c>
    </row>
    <row r="621" spans="1:12" x14ac:dyDescent="0.3">
      <c r="A621" t="s">
        <v>1072</v>
      </c>
      <c r="B621">
        <v>72938</v>
      </c>
      <c r="C621" t="s">
        <v>12</v>
      </c>
      <c r="D621" t="s">
        <v>19</v>
      </c>
      <c r="E621" t="s">
        <v>20</v>
      </c>
      <c r="G621" t="s">
        <v>1073</v>
      </c>
      <c r="K621">
        <v>2</v>
      </c>
      <c r="L621">
        <v>3.75</v>
      </c>
    </row>
    <row r="622" spans="1:12" x14ac:dyDescent="0.3">
      <c r="A622" t="s">
        <v>1074</v>
      </c>
      <c r="B622">
        <v>72827</v>
      </c>
      <c r="C622" t="s">
        <v>12</v>
      </c>
      <c r="D622" t="s">
        <v>19</v>
      </c>
      <c r="E622" t="s">
        <v>20</v>
      </c>
      <c r="G622" t="s">
        <v>402</v>
      </c>
      <c r="K622">
        <v>1</v>
      </c>
      <c r="L622">
        <v>4.5</v>
      </c>
    </row>
    <row r="623" spans="1:12" x14ac:dyDescent="0.3">
      <c r="A623" t="s">
        <v>179</v>
      </c>
      <c r="B623">
        <v>76048</v>
      </c>
      <c r="C623" t="s">
        <v>12</v>
      </c>
      <c r="D623" t="s">
        <v>19</v>
      </c>
      <c r="E623" t="s">
        <v>14</v>
      </c>
      <c r="F623" t="s">
        <v>153</v>
      </c>
      <c r="G623" t="s">
        <v>1075</v>
      </c>
      <c r="H623" t="s">
        <v>42</v>
      </c>
      <c r="I623" t="s">
        <v>77</v>
      </c>
      <c r="K623">
        <v>1</v>
      </c>
      <c r="L623">
        <v>4.95</v>
      </c>
    </row>
    <row r="624" spans="1:12" x14ac:dyDescent="0.3">
      <c r="A624" t="s">
        <v>195</v>
      </c>
      <c r="B624">
        <v>74418</v>
      </c>
      <c r="C624" t="s">
        <v>12</v>
      </c>
      <c r="D624" t="s">
        <v>19</v>
      </c>
      <c r="E624" t="s">
        <v>20</v>
      </c>
      <c r="F624" t="s">
        <v>196</v>
      </c>
      <c r="G624" t="s">
        <v>197</v>
      </c>
      <c r="H624" t="s">
        <v>190</v>
      </c>
      <c r="I624" t="s">
        <v>191</v>
      </c>
      <c r="K624">
        <v>1</v>
      </c>
      <c r="L624">
        <v>7.99</v>
      </c>
    </row>
    <row r="625" spans="1:12" x14ac:dyDescent="0.3">
      <c r="A625" t="s">
        <v>1076</v>
      </c>
      <c r="B625">
        <v>70482</v>
      </c>
      <c r="C625" t="s">
        <v>12</v>
      </c>
      <c r="D625" t="s">
        <v>19</v>
      </c>
      <c r="E625" t="s">
        <v>14</v>
      </c>
      <c r="F625" t="s">
        <v>34</v>
      </c>
      <c r="G625" t="s">
        <v>316</v>
      </c>
      <c r="J625" t="s">
        <v>1077</v>
      </c>
      <c r="K625">
        <v>1</v>
      </c>
      <c r="L625">
        <v>5.95</v>
      </c>
    </row>
    <row r="626" spans="1:12" x14ac:dyDescent="0.3">
      <c r="A626" t="s">
        <v>108</v>
      </c>
      <c r="B626">
        <v>73673</v>
      </c>
      <c r="C626" t="s">
        <v>12</v>
      </c>
      <c r="D626" t="s">
        <v>19</v>
      </c>
      <c r="E626" t="s">
        <v>20</v>
      </c>
      <c r="F626" t="s">
        <v>109</v>
      </c>
      <c r="G626" t="s">
        <v>110</v>
      </c>
      <c r="H626" t="s">
        <v>27</v>
      </c>
      <c r="I626" t="s">
        <v>28</v>
      </c>
      <c r="J626" t="s">
        <v>111</v>
      </c>
      <c r="K626">
        <v>1</v>
      </c>
      <c r="L626">
        <v>6.95</v>
      </c>
    </row>
    <row r="627" spans="1:12" x14ac:dyDescent="0.3">
      <c r="A627" t="s">
        <v>1078</v>
      </c>
      <c r="B627">
        <v>75014</v>
      </c>
      <c r="C627" t="s">
        <v>12</v>
      </c>
      <c r="D627" t="s">
        <v>19</v>
      </c>
      <c r="E627" t="s">
        <v>20</v>
      </c>
      <c r="G627" t="s">
        <v>1079</v>
      </c>
      <c r="J627" t="s">
        <v>351</v>
      </c>
      <c r="K627">
        <v>1</v>
      </c>
      <c r="L627">
        <v>4.95</v>
      </c>
    </row>
    <row r="628" spans="1:12" x14ac:dyDescent="0.3">
      <c r="A628" t="s">
        <v>1080</v>
      </c>
      <c r="B628">
        <v>71819</v>
      </c>
      <c r="C628" t="s">
        <v>12</v>
      </c>
      <c r="D628" t="s">
        <v>19</v>
      </c>
      <c r="E628" t="s">
        <v>20</v>
      </c>
      <c r="F628" t="s">
        <v>113</v>
      </c>
      <c r="G628" t="s">
        <v>1081</v>
      </c>
      <c r="K628">
        <v>1</v>
      </c>
      <c r="L628">
        <v>5.95</v>
      </c>
    </row>
    <row r="629" spans="1:12" x14ac:dyDescent="0.3">
      <c r="A629" t="s">
        <v>415</v>
      </c>
      <c r="B629">
        <v>72839</v>
      </c>
      <c r="C629" t="s">
        <v>12</v>
      </c>
      <c r="D629" t="s">
        <v>19</v>
      </c>
      <c r="E629" t="s">
        <v>14</v>
      </c>
      <c r="F629" t="s">
        <v>34</v>
      </c>
      <c r="G629" t="s">
        <v>416</v>
      </c>
      <c r="H629" t="s">
        <v>417</v>
      </c>
      <c r="K629">
        <v>3</v>
      </c>
      <c r="L629">
        <v>5.95</v>
      </c>
    </row>
    <row r="630" spans="1:12" x14ac:dyDescent="0.3">
      <c r="A630" t="s">
        <v>1082</v>
      </c>
      <c r="B630">
        <v>76009</v>
      </c>
      <c r="C630" t="s">
        <v>12</v>
      </c>
      <c r="D630" t="s">
        <v>19</v>
      </c>
      <c r="E630" t="s">
        <v>20</v>
      </c>
      <c r="F630" t="s">
        <v>97</v>
      </c>
      <c r="G630" t="s">
        <v>1083</v>
      </c>
      <c r="H630" t="s">
        <v>417</v>
      </c>
      <c r="K630">
        <v>1</v>
      </c>
      <c r="L630">
        <v>4.99</v>
      </c>
    </row>
    <row r="631" spans="1:12" x14ac:dyDescent="0.3">
      <c r="A631" t="s">
        <v>494</v>
      </c>
      <c r="B631">
        <v>74896</v>
      </c>
      <c r="C631" t="s">
        <v>12</v>
      </c>
      <c r="D631" t="s">
        <v>19</v>
      </c>
      <c r="E631" t="s">
        <v>20</v>
      </c>
      <c r="F631" t="s">
        <v>34</v>
      </c>
      <c r="G631" t="s">
        <v>495</v>
      </c>
      <c r="H631" t="s">
        <v>27</v>
      </c>
      <c r="I631" t="s">
        <v>28</v>
      </c>
      <c r="J631" t="s">
        <v>496</v>
      </c>
      <c r="K631">
        <v>15</v>
      </c>
      <c r="L631">
        <v>5.99</v>
      </c>
    </row>
    <row r="632" spans="1:12" x14ac:dyDescent="0.3">
      <c r="A632" t="s">
        <v>1084</v>
      </c>
      <c r="B632">
        <v>76022</v>
      </c>
      <c r="C632" t="s">
        <v>12</v>
      </c>
      <c r="D632" t="s">
        <v>19</v>
      </c>
      <c r="E632" t="s">
        <v>14</v>
      </c>
      <c r="F632" t="s">
        <v>465</v>
      </c>
      <c r="G632" t="s">
        <v>1085</v>
      </c>
      <c r="H632" t="s">
        <v>52</v>
      </c>
      <c r="I632" t="s">
        <v>77</v>
      </c>
      <c r="J632" t="s">
        <v>237</v>
      </c>
      <c r="K632">
        <v>1</v>
      </c>
      <c r="L632">
        <v>4.99</v>
      </c>
    </row>
    <row r="633" spans="1:12" x14ac:dyDescent="0.3">
      <c r="A633" t="s">
        <v>1086</v>
      </c>
      <c r="B633">
        <v>73243</v>
      </c>
      <c r="C633" t="s">
        <v>12</v>
      </c>
      <c r="D633" t="s">
        <v>19</v>
      </c>
      <c r="E633" t="s">
        <v>20</v>
      </c>
      <c r="F633" t="s">
        <v>31</v>
      </c>
      <c r="G633" t="s">
        <v>1087</v>
      </c>
      <c r="H633" t="s">
        <v>55</v>
      </c>
      <c r="I633" t="s">
        <v>1088</v>
      </c>
      <c r="J633" t="s">
        <v>63</v>
      </c>
      <c r="K633">
        <v>8</v>
      </c>
      <c r="L633">
        <v>6.95</v>
      </c>
    </row>
    <row r="634" spans="1:12" x14ac:dyDescent="0.3">
      <c r="A634" t="s">
        <v>1089</v>
      </c>
      <c r="B634">
        <v>73860</v>
      </c>
      <c r="C634" t="s">
        <v>12</v>
      </c>
      <c r="D634" t="s">
        <v>19</v>
      </c>
      <c r="E634" t="s">
        <v>20</v>
      </c>
      <c r="F634" t="s">
        <v>1090</v>
      </c>
      <c r="G634" t="s">
        <v>1091</v>
      </c>
      <c r="H634" t="s">
        <v>52</v>
      </c>
      <c r="J634" t="s">
        <v>537</v>
      </c>
      <c r="K634">
        <v>1</v>
      </c>
      <c r="L634">
        <v>3.99</v>
      </c>
    </row>
    <row r="635" spans="1:12" x14ac:dyDescent="0.3">
      <c r="A635" t="s">
        <v>1092</v>
      </c>
      <c r="B635">
        <v>71853</v>
      </c>
      <c r="C635" t="s">
        <v>12</v>
      </c>
      <c r="D635" t="s">
        <v>19</v>
      </c>
      <c r="E635" t="s">
        <v>20</v>
      </c>
      <c r="G635" t="s">
        <v>1093</v>
      </c>
      <c r="H635" t="s">
        <v>27</v>
      </c>
      <c r="I635" t="s">
        <v>28</v>
      </c>
      <c r="J635" t="s">
        <v>1094</v>
      </c>
      <c r="K635">
        <v>1</v>
      </c>
      <c r="L635">
        <v>5.5</v>
      </c>
    </row>
    <row r="636" spans="1:12" x14ac:dyDescent="0.3">
      <c r="A636" t="s">
        <v>1095</v>
      </c>
      <c r="B636">
        <v>75011</v>
      </c>
      <c r="C636" t="s">
        <v>12</v>
      </c>
      <c r="D636" t="s">
        <v>19</v>
      </c>
      <c r="E636" t="s">
        <v>20</v>
      </c>
      <c r="G636" t="s">
        <v>1096</v>
      </c>
      <c r="K636">
        <v>1</v>
      </c>
      <c r="L636">
        <v>6.95</v>
      </c>
    </row>
    <row r="637" spans="1:12" x14ac:dyDescent="0.3">
      <c r="A637" t="s">
        <v>1097</v>
      </c>
      <c r="B637">
        <v>75349</v>
      </c>
      <c r="C637" t="s">
        <v>12</v>
      </c>
      <c r="D637" t="s">
        <v>19</v>
      </c>
      <c r="E637" t="s">
        <v>20</v>
      </c>
      <c r="F637" t="s">
        <v>31</v>
      </c>
      <c r="G637" t="s">
        <v>1098</v>
      </c>
      <c r="K637">
        <v>1</v>
      </c>
      <c r="L637">
        <v>4</v>
      </c>
    </row>
    <row r="638" spans="1:12" x14ac:dyDescent="0.3">
      <c r="A638" t="s">
        <v>1099</v>
      </c>
      <c r="B638">
        <v>74287</v>
      </c>
      <c r="C638" t="s">
        <v>12</v>
      </c>
      <c r="D638" t="s">
        <v>19</v>
      </c>
      <c r="E638" t="s">
        <v>20</v>
      </c>
      <c r="G638" t="s">
        <v>1100</v>
      </c>
      <c r="H638" t="s">
        <v>42</v>
      </c>
      <c r="I638" t="s">
        <v>77</v>
      </c>
      <c r="K638">
        <v>1</v>
      </c>
      <c r="L638">
        <v>5</v>
      </c>
    </row>
    <row r="639" spans="1:12" x14ac:dyDescent="0.3">
      <c r="A639" t="s">
        <v>1101</v>
      </c>
      <c r="B639">
        <v>75217</v>
      </c>
      <c r="C639" t="s">
        <v>12</v>
      </c>
      <c r="D639" t="s">
        <v>19</v>
      </c>
      <c r="E639" t="s">
        <v>20</v>
      </c>
      <c r="G639" t="s">
        <v>1102</v>
      </c>
      <c r="H639" t="s">
        <v>99</v>
      </c>
      <c r="I639" t="s">
        <v>77</v>
      </c>
      <c r="K639">
        <v>1</v>
      </c>
    </row>
    <row r="640" spans="1:12" x14ac:dyDescent="0.3">
      <c r="A640" t="s">
        <v>1103</v>
      </c>
      <c r="B640">
        <v>70496</v>
      </c>
      <c r="C640" t="s">
        <v>12</v>
      </c>
      <c r="D640" t="s">
        <v>19</v>
      </c>
      <c r="E640" t="s">
        <v>20</v>
      </c>
      <c r="F640" t="s">
        <v>34</v>
      </c>
      <c r="G640" t="s">
        <v>1104</v>
      </c>
      <c r="H640" t="s">
        <v>27</v>
      </c>
      <c r="I640" t="s">
        <v>28</v>
      </c>
      <c r="K640">
        <v>1</v>
      </c>
      <c r="L640">
        <v>6.95</v>
      </c>
    </row>
    <row r="641" spans="1:12" x14ac:dyDescent="0.3">
      <c r="A641" t="s">
        <v>1105</v>
      </c>
      <c r="B641">
        <v>76186</v>
      </c>
      <c r="C641" t="s">
        <v>12</v>
      </c>
      <c r="D641" t="s">
        <v>19</v>
      </c>
      <c r="E641" t="s">
        <v>20</v>
      </c>
      <c r="F641" t="s">
        <v>34</v>
      </c>
      <c r="G641" t="s">
        <v>1106</v>
      </c>
      <c r="H641" t="s">
        <v>99</v>
      </c>
      <c r="K641">
        <v>1</v>
      </c>
      <c r="L641">
        <v>6.95</v>
      </c>
    </row>
    <row r="642" spans="1:12" x14ac:dyDescent="0.3">
      <c r="A642" t="s">
        <v>415</v>
      </c>
      <c r="B642">
        <v>72839</v>
      </c>
      <c r="C642" t="s">
        <v>12</v>
      </c>
      <c r="D642" t="s">
        <v>19</v>
      </c>
      <c r="E642" t="s">
        <v>14</v>
      </c>
      <c r="F642" t="s">
        <v>34</v>
      </c>
      <c r="G642" t="s">
        <v>416</v>
      </c>
      <c r="H642" t="s">
        <v>417</v>
      </c>
      <c r="K642">
        <v>12</v>
      </c>
      <c r="L642">
        <v>5.95</v>
      </c>
    </row>
    <row r="643" spans="1:12" x14ac:dyDescent="0.3">
      <c r="A643" t="s">
        <v>1107</v>
      </c>
      <c r="B643">
        <v>73483</v>
      </c>
      <c r="C643" t="s">
        <v>12</v>
      </c>
      <c r="D643" t="s">
        <v>19</v>
      </c>
      <c r="E643" t="s">
        <v>14</v>
      </c>
      <c r="F643" t="s">
        <v>184</v>
      </c>
      <c r="G643" t="s">
        <v>1108</v>
      </c>
      <c r="H643" t="s">
        <v>52</v>
      </c>
      <c r="J643" t="s">
        <v>1109</v>
      </c>
      <c r="K643">
        <v>1</v>
      </c>
      <c r="L643">
        <v>5.95</v>
      </c>
    </row>
    <row r="644" spans="1:12" x14ac:dyDescent="0.3">
      <c r="A644" t="s">
        <v>305</v>
      </c>
      <c r="B644">
        <v>76924</v>
      </c>
      <c r="C644" t="s">
        <v>12</v>
      </c>
      <c r="D644" t="s">
        <v>19</v>
      </c>
      <c r="E644" t="s">
        <v>20</v>
      </c>
      <c r="F644" t="s">
        <v>1110</v>
      </c>
      <c r="G644" t="s">
        <v>1111</v>
      </c>
      <c r="K644">
        <v>1</v>
      </c>
      <c r="L644">
        <v>5.95</v>
      </c>
    </row>
    <row r="645" spans="1:12" x14ac:dyDescent="0.3">
      <c r="A645" t="s">
        <v>1112</v>
      </c>
      <c r="B645">
        <v>74034</v>
      </c>
      <c r="C645" t="s">
        <v>12</v>
      </c>
      <c r="D645" t="s">
        <v>19</v>
      </c>
      <c r="E645" t="s">
        <v>20</v>
      </c>
      <c r="F645" t="s">
        <v>109</v>
      </c>
      <c r="G645" t="s">
        <v>1113</v>
      </c>
      <c r="H645" t="s">
        <v>52</v>
      </c>
      <c r="J645" t="s">
        <v>583</v>
      </c>
      <c r="K645">
        <v>1</v>
      </c>
      <c r="L645">
        <v>4.95</v>
      </c>
    </row>
    <row r="646" spans="1:12" x14ac:dyDescent="0.3">
      <c r="A646" t="s">
        <v>1114</v>
      </c>
      <c r="B646">
        <v>76997</v>
      </c>
      <c r="C646" t="s">
        <v>12</v>
      </c>
      <c r="D646" t="s">
        <v>19</v>
      </c>
      <c r="E646" t="s">
        <v>20</v>
      </c>
      <c r="F646" t="s">
        <v>94</v>
      </c>
      <c r="G646" t="s">
        <v>1115</v>
      </c>
      <c r="K646">
        <v>3</v>
      </c>
      <c r="L646">
        <v>6.95</v>
      </c>
    </row>
    <row r="647" spans="1:12" x14ac:dyDescent="0.3">
      <c r="A647" t="s">
        <v>1116</v>
      </c>
      <c r="B647">
        <v>76283</v>
      </c>
      <c r="C647" t="s">
        <v>12</v>
      </c>
      <c r="D647" t="s">
        <v>19</v>
      </c>
      <c r="E647" t="s">
        <v>20</v>
      </c>
      <c r="F647" t="s">
        <v>386</v>
      </c>
      <c r="G647" t="s">
        <v>1117</v>
      </c>
      <c r="J647" t="s">
        <v>304</v>
      </c>
      <c r="K647">
        <v>1</v>
      </c>
      <c r="L647">
        <v>6.95</v>
      </c>
    </row>
    <row r="648" spans="1:12" x14ac:dyDescent="0.3">
      <c r="A648" t="s">
        <v>1118</v>
      </c>
      <c r="B648">
        <v>71513</v>
      </c>
      <c r="C648" t="s">
        <v>12</v>
      </c>
      <c r="D648" t="s">
        <v>19</v>
      </c>
      <c r="E648" t="s">
        <v>20</v>
      </c>
      <c r="F648" t="s">
        <v>147</v>
      </c>
      <c r="G648" t="s">
        <v>1119</v>
      </c>
      <c r="J648" t="s">
        <v>258</v>
      </c>
      <c r="K648">
        <v>1</v>
      </c>
      <c r="L648">
        <v>3.99</v>
      </c>
    </row>
    <row r="649" spans="1:12" x14ac:dyDescent="0.3">
      <c r="A649" t="s">
        <v>1120</v>
      </c>
      <c r="B649">
        <v>75900</v>
      </c>
      <c r="C649" t="s">
        <v>12</v>
      </c>
      <c r="D649" t="s">
        <v>19</v>
      </c>
      <c r="E649" t="s">
        <v>20</v>
      </c>
      <c r="G649" t="s">
        <v>1121</v>
      </c>
      <c r="J649" t="s">
        <v>129</v>
      </c>
      <c r="K649">
        <v>3</v>
      </c>
      <c r="L649">
        <v>4.99</v>
      </c>
    </row>
    <row r="650" spans="1:12" x14ac:dyDescent="0.3">
      <c r="A650" t="s">
        <v>1086</v>
      </c>
      <c r="B650">
        <v>73243</v>
      </c>
      <c r="C650" t="s">
        <v>12</v>
      </c>
      <c r="D650" t="s">
        <v>19</v>
      </c>
      <c r="E650" t="s">
        <v>20</v>
      </c>
      <c r="F650" t="s">
        <v>31</v>
      </c>
      <c r="G650" t="s">
        <v>1087</v>
      </c>
      <c r="H650" t="s">
        <v>55</v>
      </c>
      <c r="I650" t="s">
        <v>1088</v>
      </c>
      <c r="J650" t="s">
        <v>63</v>
      </c>
      <c r="K650">
        <v>1</v>
      </c>
      <c r="L650">
        <v>6.95</v>
      </c>
    </row>
    <row r="651" spans="1:12" x14ac:dyDescent="0.3">
      <c r="A651" t="s">
        <v>1122</v>
      </c>
      <c r="B651">
        <v>75586</v>
      </c>
      <c r="C651" t="s">
        <v>12</v>
      </c>
      <c r="D651" t="s">
        <v>19</v>
      </c>
      <c r="E651" t="s">
        <v>20</v>
      </c>
      <c r="G651" t="s">
        <v>1123</v>
      </c>
      <c r="H651" t="s">
        <v>600</v>
      </c>
      <c r="I651" t="s">
        <v>27</v>
      </c>
      <c r="K651">
        <v>1</v>
      </c>
      <c r="L651">
        <v>5.99</v>
      </c>
    </row>
    <row r="652" spans="1:12" x14ac:dyDescent="0.3">
      <c r="A652" t="s">
        <v>1124</v>
      </c>
      <c r="B652">
        <v>71372</v>
      </c>
      <c r="C652" t="s">
        <v>12</v>
      </c>
      <c r="D652" t="s">
        <v>19</v>
      </c>
      <c r="E652" t="s">
        <v>20</v>
      </c>
      <c r="F652" t="s">
        <v>58</v>
      </c>
      <c r="G652" t="s">
        <v>80</v>
      </c>
      <c r="H652" t="s">
        <v>27</v>
      </c>
      <c r="I652" t="s">
        <v>28</v>
      </c>
      <c r="J652" t="s">
        <v>1125</v>
      </c>
      <c r="K652">
        <v>5</v>
      </c>
      <c r="L652">
        <v>5.95</v>
      </c>
    </row>
    <row r="653" spans="1:12" x14ac:dyDescent="0.3">
      <c r="A653" t="s">
        <v>727</v>
      </c>
      <c r="B653">
        <v>76921</v>
      </c>
      <c r="C653" t="s">
        <v>12</v>
      </c>
      <c r="D653" t="s">
        <v>19</v>
      </c>
      <c r="E653" t="s">
        <v>20</v>
      </c>
      <c r="F653" t="s">
        <v>449</v>
      </c>
      <c r="G653" t="s">
        <v>402</v>
      </c>
      <c r="H653" t="s">
        <v>42</v>
      </c>
      <c r="J653" t="s">
        <v>728</v>
      </c>
      <c r="K653">
        <v>10</v>
      </c>
      <c r="L653">
        <v>5.95</v>
      </c>
    </row>
    <row r="654" spans="1:12" x14ac:dyDescent="0.3">
      <c r="A654" t="s">
        <v>415</v>
      </c>
      <c r="B654">
        <v>72839</v>
      </c>
      <c r="C654" t="s">
        <v>12</v>
      </c>
      <c r="D654" t="s">
        <v>19</v>
      </c>
      <c r="E654" t="s">
        <v>14</v>
      </c>
      <c r="F654" t="s">
        <v>34</v>
      </c>
      <c r="G654" t="s">
        <v>416</v>
      </c>
      <c r="H654" t="s">
        <v>417</v>
      </c>
      <c r="K654">
        <v>24</v>
      </c>
      <c r="L654">
        <v>5.95</v>
      </c>
    </row>
    <row r="655" spans="1:12" x14ac:dyDescent="0.3">
      <c r="A655" t="s">
        <v>68</v>
      </c>
      <c r="B655">
        <v>71906</v>
      </c>
      <c r="C655" t="s">
        <v>12</v>
      </c>
      <c r="D655" t="s">
        <v>19</v>
      </c>
      <c r="E655" t="s">
        <v>20</v>
      </c>
      <c r="F655" t="s">
        <v>34</v>
      </c>
      <c r="G655" t="s">
        <v>69</v>
      </c>
      <c r="H655" t="s">
        <v>27</v>
      </c>
      <c r="J655" t="s">
        <v>29</v>
      </c>
      <c r="K655">
        <v>22</v>
      </c>
    </row>
    <row r="656" spans="1:12" x14ac:dyDescent="0.3">
      <c r="A656" t="s">
        <v>1126</v>
      </c>
      <c r="B656">
        <v>73672</v>
      </c>
      <c r="C656" t="s">
        <v>12</v>
      </c>
      <c r="D656" t="s">
        <v>19</v>
      </c>
      <c r="E656" t="s">
        <v>14</v>
      </c>
      <c r="F656" t="s">
        <v>109</v>
      </c>
      <c r="G656" t="s">
        <v>1127</v>
      </c>
      <c r="K656">
        <v>1</v>
      </c>
      <c r="L656">
        <v>5.95</v>
      </c>
    </row>
    <row r="657" spans="1:12" x14ac:dyDescent="0.3">
      <c r="A657" t="s">
        <v>1128</v>
      </c>
      <c r="B657">
        <v>75676</v>
      </c>
      <c r="C657" t="s">
        <v>12</v>
      </c>
      <c r="D657" t="s">
        <v>19</v>
      </c>
      <c r="E657" t="s">
        <v>20</v>
      </c>
      <c r="F657" t="s">
        <v>109</v>
      </c>
      <c r="G657" t="s">
        <v>1129</v>
      </c>
      <c r="H657" t="s">
        <v>27</v>
      </c>
      <c r="J657" t="s">
        <v>632</v>
      </c>
      <c r="K657">
        <v>1</v>
      </c>
      <c r="L657">
        <v>3.95</v>
      </c>
    </row>
    <row r="658" spans="1:12" x14ac:dyDescent="0.3">
      <c r="A658" t="s">
        <v>198</v>
      </c>
      <c r="B658">
        <v>75004</v>
      </c>
      <c r="C658" t="s">
        <v>12</v>
      </c>
      <c r="D658" t="s">
        <v>19</v>
      </c>
      <c r="E658" t="s">
        <v>20</v>
      </c>
      <c r="F658" t="s">
        <v>34</v>
      </c>
      <c r="G658" t="s">
        <v>1130</v>
      </c>
      <c r="H658" t="s">
        <v>27</v>
      </c>
      <c r="I658" t="s">
        <v>28</v>
      </c>
      <c r="J658" t="s">
        <v>199</v>
      </c>
      <c r="K658">
        <v>1</v>
      </c>
      <c r="L658">
        <v>5.95</v>
      </c>
    </row>
    <row r="659" spans="1:12" x14ac:dyDescent="0.3">
      <c r="A659" t="s">
        <v>1131</v>
      </c>
      <c r="B659">
        <v>77285</v>
      </c>
      <c r="C659" t="s">
        <v>12</v>
      </c>
      <c r="D659" t="s">
        <v>19</v>
      </c>
      <c r="E659" t="s">
        <v>20</v>
      </c>
      <c r="F659" t="s">
        <v>34</v>
      </c>
      <c r="G659" t="s">
        <v>718</v>
      </c>
      <c r="H659" t="s">
        <v>42</v>
      </c>
      <c r="I659" t="s">
        <v>77</v>
      </c>
      <c r="J659" t="s">
        <v>1132</v>
      </c>
      <c r="K659">
        <v>1</v>
      </c>
      <c r="L659">
        <v>3.95</v>
      </c>
    </row>
    <row r="660" spans="1:12" x14ac:dyDescent="0.3">
      <c r="A660" t="s">
        <v>521</v>
      </c>
      <c r="B660">
        <v>72477</v>
      </c>
      <c r="C660" t="s">
        <v>12</v>
      </c>
      <c r="D660" t="s">
        <v>19</v>
      </c>
      <c r="E660" t="s">
        <v>20</v>
      </c>
      <c r="F660" t="s">
        <v>522</v>
      </c>
      <c r="G660" t="s">
        <v>197</v>
      </c>
      <c r="H660" t="s">
        <v>190</v>
      </c>
      <c r="I660" t="s">
        <v>191</v>
      </c>
      <c r="K660">
        <v>1</v>
      </c>
      <c r="L660">
        <v>8.99</v>
      </c>
    </row>
    <row r="661" spans="1:12" x14ac:dyDescent="0.3">
      <c r="A661" t="s">
        <v>1133</v>
      </c>
      <c r="B661">
        <v>71132</v>
      </c>
      <c r="C661" t="s">
        <v>12</v>
      </c>
      <c r="D661" t="s">
        <v>19</v>
      </c>
      <c r="E661" t="s">
        <v>20</v>
      </c>
      <c r="F661" t="s">
        <v>475</v>
      </c>
      <c r="G661" t="s">
        <v>1134</v>
      </c>
      <c r="H661" t="s">
        <v>52</v>
      </c>
      <c r="J661" t="s">
        <v>227</v>
      </c>
      <c r="K661">
        <v>1</v>
      </c>
      <c r="L661">
        <v>6.95</v>
      </c>
    </row>
    <row r="662" spans="1:12" x14ac:dyDescent="0.3">
      <c r="A662" t="s">
        <v>1135</v>
      </c>
      <c r="B662">
        <v>70033</v>
      </c>
      <c r="C662" t="s">
        <v>12</v>
      </c>
      <c r="D662" t="s">
        <v>19</v>
      </c>
      <c r="E662" t="s">
        <v>20</v>
      </c>
      <c r="F662" t="s">
        <v>31</v>
      </c>
      <c r="G662" t="s">
        <v>1136</v>
      </c>
      <c r="K662">
        <v>1</v>
      </c>
      <c r="L662">
        <v>4.5</v>
      </c>
    </row>
    <row r="663" spans="1:12" x14ac:dyDescent="0.3">
      <c r="A663" t="s">
        <v>1137</v>
      </c>
      <c r="B663">
        <v>74015</v>
      </c>
      <c r="C663" t="s">
        <v>12</v>
      </c>
      <c r="D663" t="s">
        <v>19</v>
      </c>
      <c r="E663" t="s">
        <v>20</v>
      </c>
      <c r="G663" t="s">
        <v>1138</v>
      </c>
      <c r="H663" t="s">
        <v>99</v>
      </c>
      <c r="K663">
        <v>1</v>
      </c>
    </row>
    <row r="664" spans="1:12" x14ac:dyDescent="0.3">
      <c r="A664" t="s">
        <v>1139</v>
      </c>
      <c r="B664">
        <v>76960</v>
      </c>
      <c r="C664" t="s">
        <v>12</v>
      </c>
      <c r="D664" t="s">
        <v>19</v>
      </c>
      <c r="E664" t="s">
        <v>20</v>
      </c>
      <c r="F664" t="s">
        <v>34</v>
      </c>
      <c r="G664" t="s">
        <v>1140</v>
      </c>
      <c r="K664">
        <v>1</v>
      </c>
    </row>
    <row r="665" spans="1:12" x14ac:dyDescent="0.3">
      <c r="A665" t="s">
        <v>1141</v>
      </c>
      <c r="B665">
        <v>70958</v>
      </c>
      <c r="C665" t="s">
        <v>12</v>
      </c>
      <c r="D665" t="s">
        <v>19</v>
      </c>
      <c r="E665" t="s">
        <v>20</v>
      </c>
      <c r="F665" t="s">
        <v>58</v>
      </c>
      <c r="G665" t="s">
        <v>125</v>
      </c>
      <c r="H665" t="s">
        <v>27</v>
      </c>
      <c r="I665" t="s">
        <v>28</v>
      </c>
      <c r="J665" t="s">
        <v>1142</v>
      </c>
      <c r="K665">
        <v>1</v>
      </c>
      <c r="L665">
        <v>6.99</v>
      </c>
    </row>
    <row r="666" spans="1:12" x14ac:dyDescent="0.3">
      <c r="A666" t="s">
        <v>1143</v>
      </c>
      <c r="B666">
        <v>75323</v>
      </c>
      <c r="C666" t="s">
        <v>12</v>
      </c>
      <c r="D666" t="s">
        <v>19</v>
      </c>
      <c r="E666" t="s">
        <v>20</v>
      </c>
      <c r="G666" t="s">
        <v>1144</v>
      </c>
      <c r="J666" t="s">
        <v>491</v>
      </c>
      <c r="K666">
        <v>1</v>
      </c>
      <c r="L666">
        <v>5.95</v>
      </c>
    </row>
    <row r="667" spans="1:12" x14ac:dyDescent="0.3">
      <c r="A667" t="s">
        <v>1145</v>
      </c>
      <c r="B667">
        <v>74587</v>
      </c>
      <c r="C667" t="s">
        <v>12</v>
      </c>
      <c r="D667" t="s">
        <v>19</v>
      </c>
      <c r="E667" t="s">
        <v>14</v>
      </c>
      <c r="F667" t="s">
        <v>810</v>
      </c>
      <c r="G667" t="s">
        <v>1146</v>
      </c>
      <c r="H667" t="s">
        <v>52</v>
      </c>
      <c r="J667" t="s">
        <v>659</v>
      </c>
      <c r="K667">
        <v>1</v>
      </c>
      <c r="L667">
        <v>5.5</v>
      </c>
    </row>
    <row r="668" spans="1:12" x14ac:dyDescent="0.3">
      <c r="A668" t="s">
        <v>1147</v>
      </c>
      <c r="B668">
        <v>73941</v>
      </c>
      <c r="C668" t="s">
        <v>12</v>
      </c>
      <c r="D668" t="s">
        <v>19</v>
      </c>
      <c r="E668" t="s">
        <v>14</v>
      </c>
      <c r="F668" t="s">
        <v>153</v>
      </c>
      <c r="G668" t="s">
        <v>1148</v>
      </c>
      <c r="J668" t="s">
        <v>742</v>
      </c>
      <c r="K668">
        <v>1</v>
      </c>
      <c r="L668">
        <v>5.5</v>
      </c>
    </row>
    <row r="669" spans="1:12" x14ac:dyDescent="0.3">
      <c r="A669" t="s">
        <v>727</v>
      </c>
      <c r="B669">
        <v>76921</v>
      </c>
      <c r="C669" t="s">
        <v>12</v>
      </c>
      <c r="D669" t="s">
        <v>19</v>
      </c>
      <c r="E669" t="s">
        <v>20</v>
      </c>
      <c r="F669" t="s">
        <v>449</v>
      </c>
      <c r="G669" t="s">
        <v>402</v>
      </c>
      <c r="H669" t="s">
        <v>42</v>
      </c>
      <c r="J669" t="s">
        <v>728</v>
      </c>
      <c r="K669">
        <v>2</v>
      </c>
      <c r="L669">
        <v>5.95</v>
      </c>
    </row>
    <row r="670" spans="1:12" x14ac:dyDescent="0.3">
      <c r="A670" t="s">
        <v>317</v>
      </c>
      <c r="B670">
        <v>77523</v>
      </c>
      <c r="C670" t="s">
        <v>12</v>
      </c>
      <c r="D670" t="s">
        <v>19</v>
      </c>
      <c r="E670" t="s">
        <v>20</v>
      </c>
      <c r="F670" t="s">
        <v>94</v>
      </c>
      <c r="G670" t="s">
        <v>318</v>
      </c>
      <c r="H670" t="s">
        <v>319</v>
      </c>
      <c r="K670">
        <v>1</v>
      </c>
    </row>
    <row r="671" spans="1:12" x14ac:dyDescent="0.3">
      <c r="A671" t="s">
        <v>1124</v>
      </c>
      <c r="B671">
        <v>71372</v>
      </c>
      <c r="C671" t="s">
        <v>12</v>
      </c>
      <c r="D671" t="s">
        <v>19</v>
      </c>
      <c r="E671" t="s">
        <v>20</v>
      </c>
      <c r="F671" t="s">
        <v>58</v>
      </c>
      <c r="G671" t="s">
        <v>80</v>
      </c>
      <c r="H671" t="s">
        <v>27</v>
      </c>
      <c r="I671" t="s">
        <v>28</v>
      </c>
      <c r="J671" t="s">
        <v>1125</v>
      </c>
      <c r="K671">
        <v>1</v>
      </c>
      <c r="L671">
        <v>5.95</v>
      </c>
    </row>
    <row r="672" spans="1:12" x14ac:dyDescent="0.3">
      <c r="A672" t="s">
        <v>1149</v>
      </c>
      <c r="B672">
        <v>75543</v>
      </c>
      <c r="C672" t="s">
        <v>12</v>
      </c>
      <c r="D672" t="s">
        <v>19</v>
      </c>
      <c r="E672" t="s">
        <v>20</v>
      </c>
      <c r="F672" t="s">
        <v>1150</v>
      </c>
      <c r="G672" t="s">
        <v>1151</v>
      </c>
      <c r="K672">
        <v>2</v>
      </c>
      <c r="L672">
        <v>7.95</v>
      </c>
    </row>
    <row r="673" spans="1:12" x14ac:dyDescent="0.3">
      <c r="A673" t="s">
        <v>1152</v>
      </c>
      <c r="B673">
        <v>75779</v>
      </c>
      <c r="C673" t="s">
        <v>12</v>
      </c>
      <c r="D673" t="s">
        <v>19</v>
      </c>
      <c r="E673" t="s">
        <v>20</v>
      </c>
      <c r="F673" t="s">
        <v>58</v>
      </c>
      <c r="G673" t="s">
        <v>1153</v>
      </c>
      <c r="H673" t="s">
        <v>1154</v>
      </c>
      <c r="J673" t="s">
        <v>63</v>
      </c>
      <c r="K673">
        <v>1</v>
      </c>
      <c r="L673">
        <v>5.95</v>
      </c>
    </row>
    <row r="674" spans="1:12" x14ac:dyDescent="0.3">
      <c r="A674" t="s">
        <v>1155</v>
      </c>
      <c r="B674">
        <v>76107</v>
      </c>
      <c r="C674" t="s">
        <v>12</v>
      </c>
      <c r="D674" t="s">
        <v>19</v>
      </c>
      <c r="E674" t="s">
        <v>20</v>
      </c>
      <c r="F674" t="s">
        <v>936</v>
      </c>
      <c r="G674" t="s">
        <v>1156</v>
      </c>
      <c r="J674" t="s">
        <v>1157</v>
      </c>
      <c r="K674">
        <v>1</v>
      </c>
      <c r="L674">
        <v>9.99</v>
      </c>
    </row>
    <row r="675" spans="1:12" x14ac:dyDescent="0.3">
      <c r="A675" t="s">
        <v>1158</v>
      </c>
      <c r="B675">
        <v>72470</v>
      </c>
      <c r="C675" t="s">
        <v>12</v>
      </c>
      <c r="D675" t="s">
        <v>19</v>
      </c>
      <c r="E675" t="s">
        <v>20</v>
      </c>
      <c r="F675" t="s">
        <v>113</v>
      </c>
      <c r="G675" t="s">
        <v>150</v>
      </c>
      <c r="H675" t="s">
        <v>190</v>
      </c>
      <c r="I675" t="s">
        <v>191</v>
      </c>
      <c r="K675">
        <v>1</v>
      </c>
      <c r="L675">
        <v>14.99</v>
      </c>
    </row>
    <row r="676" spans="1:12" x14ac:dyDescent="0.3">
      <c r="A676" t="s">
        <v>679</v>
      </c>
      <c r="B676">
        <v>72300</v>
      </c>
      <c r="C676" t="s">
        <v>12</v>
      </c>
      <c r="D676" t="s">
        <v>19</v>
      </c>
      <c r="E676" t="s">
        <v>14</v>
      </c>
      <c r="F676" t="s">
        <v>94</v>
      </c>
      <c r="G676" t="s">
        <v>680</v>
      </c>
      <c r="H676" t="s">
        <v>99</v>
      </c>
      <c r="I676" t="s">
        <v>43</v>
      </c>
      <c r="K676">
        <v>1</v>
      </c>
      <c r="L676">
        <v>3.99</v>
      </c>
    </row>
    <row r="677" spans="1:12" x14ac:dyDescent="0.3">
      <c r="A677" t="s">
        <v>1159</v>
      </c>
      <c r="B677">
        <v>77150</v>
      </c>
      <c r="C677" t="s">
        <v>12</v>
      </c>
      <c r="D677" t="s">
        <v>19</v>
      </c>
      <c r="E677" t="s">
        <v>20</v>
      </c>
      <c r="F677" t="s">
        <v>34</v>
      </c>
      <c r="G677" t="s">
        <v>1160</v>
      </c>
      <c r="J677" t="s">
        <v>1161</v>
      </c>
      <c r="K677">
        <v>1</v>
      </c>
      <c r="L677">
        <v>4.95</v>
      </c>
    </row>
    <row r="678" spans="1:12" x14ac:dyDescent="0.3">
      <c r="A678" t="s">
        <v>908</v>
      </c>
      <c r="B678">
        <v>72696</v>
      </c>
      <c r="C678" t="s">
        <v>12</v>
      </c>
      <c r="D678" t="s">
        <v>19</v>
      </c>
      <c r="E678" t="s">
        <v>20</v>
      </c>
      <c r="F678" t="s">
        <v>255</v>
      </c>
      <c r="G678" t="s">
        <v>909</v>
      </c>
      <c r="H678" t="s">
        <v>99</v>
      </c>
      <c r="I678" t="s">
        <v>207</v>
      </c>
      <c r="K678">
        <v>1</v>
      </c>
      <c r="L678">
        <v>4.99</v>
      </c>
    </row>
    <row r="679" spans="1:12" x14ac:dyDescent="0.3">
      <c r="A679" t="s">
        <v>1162</v>
      </c>
      <c r="B679">
        <v>71415</v>
      </c>
      <c r="C679" t="s">
        <v>121</v>
      </c>
      <c r="D679" t="s">
        <v>19</v>
      </c>
      <c r="E679" t="s">
        <v>20</v>
      </c>
      <c r="F679" t="s">
        <v>109</v>
      </c>
      <c r="G679" t="s">
        <v>1163</v>
      </c>
      <c r="H679" t="s">
        <v>55</v>
      </c>
      <c r="K679">
        <v>1</v>
      </c>
      <c r="L679">
        <v>6.95</v>
      </c>
    </row>
    <row r="680" spans="1:12" x14ac:dyDescent="0.3">
      <c r="A680" t="s">
        <v>331</v>
      </c>
      <c r="B680">
        <v>71468</v>
      </c>
      <c r="C680" t="s">
        <v>121</v>
      </c>
      <c r="D680" t="s">
        <v>19</v>
      </c>
      <c r="E680" t="s">
        <v>20</v>
      </c>
      <c r="H680" t="s">
        <v>99</v>
      </c>
      <c r="I680" t="s">
        <v>43</v>
      </c>
      <c r="K680">
        <v>3</v>
      </c>
    </row>
    <row r="681" spans="1:12" x14ac:dyDescent="0.3">
      <c r="A681" t="s">
        <v>1164</v>
      </c>
      <c r="B681">
        <v>70433</v>
      </c>
      <c r="C681" t="s">
        <v>121</v>
      </c>
      <c r="D681" t="s">
        <v>13</v>
      </c>
      <c r="E681" t="s">
        <v>20</v>
      </c>
      <c r="F681" t="s">
        <v>184</v>
      </c>
      <c r="G681" t="s">
        <v>1165</v>
      </c>
      <c r="H681" t="s">
        <v>131</v>
      </c>
      <c r="J681" t="s">
        <v>227</v>
      </c>
      <c r="K681">
        <v>1</v>
      </c>
      <c r="L681">
        <v>16.989999999999998</v>
      </c>
    </row>
    <row r="682" spans="1:12" x14ac:dyDescent="0.3">
      <c r="A682" t="s">
        <v>1166</v>
      </c>
      <c r="B682">
        <v>75893</v>
      </c>
      <c r="C682" t="s">
        <v>121</v>
      </c>
      <c r="D682" t="s">
        <v>13</v>
      </c>
      <c r="E682" t="s">
        <v>20</v>
      </c>
      <c r="F682" t="s">
        <v>94</v>
      </c>
      <c r="G682" t="s">
        <v>1167</v>
      </c>
      <c r="H682" t="s">
        <v>140</v>
      </c>
      <c r="I682" t="s">
        <v>249</v>
      </c>
      <c r="J682" t="s">
        <v>1168</v>
      </c>
      <c r="K682">
        <v>1</v>
      </c>
    </row>
    <row r="683" spans="1:12" x14ac:dyDescent="0.3">
      <c r="A683" t="s">
        <v>1169</v>
      </c>
      <c r="B683">
        <v>75551</v>
      </c>
      <c r="C683" t="s">
        <v>121</v>
      </c>
      <c r="D683" t="s">
        <v>19</v>
      </c>
      <c r="E683" t="s">
        <v>20</v>
      </c>
      <c r="F683" t="s">
        <v>147</v>
      </c>
      <c r="G683" t="s">
        <v>634</v>
      </c>
      <c r="H683" t="s">
        <v>27</v>
      </c>
      <c r="I683" t="s">
        <v>148</v>
      </c>
      <c r="K683">
        <v>1</v>
      </c>
      <c r="L683">
        <v>5.99</v>
      </c>
    </row>
    <row r="684" spans="1:12" x14ac:dyDescent="0.3">
      <c r="A684" t="s">
        <v>1170</v>
      </c>
      <c r="B684">
        <v>75271</v>
      </c>
      <c r="C684" t="s">
        <v>121</v>
      </c>
      <c r="D684" t="s">
        <v>19</v>
      </c>
      <c r="E684" t="s">
        <v>20</v>
      </c>
      <c r="H684" t="s">
        <v>27</v>
      </c>
      <c r="I684" t="s">
        <v>28</v>
      </c>
      <c r="J684" t="s">
        <v>1094</v>
      </c>
      <c r="K684">
        <v>1</v>
      </c>
      <c r="L684">
        <v>4.99</v>
      </c>
    </row>
    <row r="685" spans="1:12" x14ac:dyDescent="0.3">
      <c r="A685" t="s">
        <v>200</v>
      </c>
      <c r="B685">
        <v>70477</v>
      </c>
      <c r="C685" t="s">
        <v>121</v>
      </c>
      <c r="D685" t="s">
        <v>19</v>
      </c>
      <c r="E685" t="s">
        <v>14</v>
      </c>
      <c r="H685" t="s">
        <v>52</v>
      </c>
      <c r="K685">
        <v>2</v>
      </c>
      <c r="L685">
        <v>6.99</v>
      </c>
    </row>
    <row r="686" spans="1:12" x14ac:dyDescent="0.3">
      <c r="A686" t="s">
        <v>1171</v>
      </c>
      <c r="B686">
        <v>70396</v>
      </c>
      <c r="C686" t="s">
        <v>121</v>
      </c>
      <c r="D686" t="s">
        <v>13</v>
      </c>
      <c r="E686" t="s">
        <v>20</v>
      </c>
      <c r="F686" t="s">
        <v>153</v>
      </c>
      <c r="G686" t="s">
        <v>1172</v>
      </c>
      <c r="H686" t="s">
        <v>164</v>
      </c>
      <c r="K686">
        <v>1</v>
      </c>
      <c r="L686">
        <v>16.989999999999998</v>
      </c>
    </row>
    <row r="687" spans="1:12" x14ac:dyDescent="0.3">
      <c r="A687" t="s">
        <v>1173</v>
      </c>
      <c r="B687">
        <v>71385</v>
      </c>
      <c r="C687" t="s">
        <v>121</v>
      </c>
      <c r="D687" t="s">
        <v>19</v>
      </c>
      <c r="E687" t="s">
        <v>20</v>
      </c>
      <c r="F687" t="s">
        <v>616</v>
      </c>
      <c r="G687" t="s">
        <v>1174</v>
      </c>
      <c r="H687" t="s">
        <v>90</v>
      </c>
      <c r="K687">
        <v>1</v>
      </c>
    </row>
    <row r="688" spans="1:12" x14ac:dyDescent="0.3">
      <c r="A688" t="s">
        <v>1175</v>
      </c>
      <c r="B688">
        <v>77253</v>
      </c>
      <c r="C688" t="s">
        <v>121</v>
      </c>
      <c r="D688" t="s">
        <v>19</v>
      </c>
      <c r="E688" t="s">
        <v>20</v>
      </c>
      <c r="F688" t="s">
        <v>50</v>
      </c>
      <c r="G688" t="s">
        <v>1176</v>
      </c>
      <c r="H688" t="s">
        <v>131</v>
      </c>
      <c r="J688" t="s">
        <v>87</v>
      </c>
      <c r="K688">
        <v>1</v>
      </c>
      <c r="L688">
        <v>6.95</v>
      </c>
    </row>
    <row r="689" spans="1:12" x14ac:dyDescent="0.3">
      <c r="A689" t="s">
        <v>1177</v>
      </c>
      <c r="B689">
        <v>74823</v>
      </c>
      <c r="C689" t="s">
        <v>121</v>
      </c>
      <c r="D689" t="s">
        <v>19</v>
      </c>
      <c r="E689" t="s">
        <v>20</v>
      </c>
      <c r="F689" t="s">
        <v>94</v>
      </c>
      <c r="G689" t="s">
        <v>125</v>
      </c>
      <c r="H689" t="s">
        <v>27</v>
      </c>
      <c r="I689" t="s">
        <v>28</v>
      </c>
      <c r="K689">
        <v>2</v>
      </c>
    </row>
    <row r="690" spans="1:12" x14ac:dyDescent="0.3">
      <c r="A690" t="s">
        <v>1178</v>
      </c>
      <c r="B690">
        <v>76237</v>
      </c>
      <c r="C690" t="s">
        <v>121</v>
      </c>
      <c r="D690" t="s">
        <v>19</v>
      </c>
      <c r="E690" t="s">
        <v>20</v>
      </c>
      <c r="F690" t="s">
        <v>276</v>
      </c>
      <c r="G690" t="s">
        <v>1179</v>
      </c>
      <c r="H690" t="s">
        <v>272</v>
      </c>
      <c r="J690" t="s">
        <v>222</v>
      </c>
      <c r="K690">
        <v>1</v>
      </c>
      <c r="L690">
        <v>5.99</v>
      </c>
    </row>
    <row r="691" spans="1:12" x14ac:dyDescent="0.3">
      <c r="A691" t="s">
        <v>1180</v>
      </c>
      <c r="B691">
        <v>76139</v>
      </c>
      <c r="C691" t="s">
        <v>121</v>
      </c>
      <c r="D691" t="s">
        <v>19</v>
      </c>
      <c r="E691" t="s">
        <v>20</v>
      </c>
      <c r="F691" t="s">
        <v>94</v>
      </c>
      <c r="G691" t="s">
        <v>251</v>
      </c>
      <c r="H691" t="s">
        <v>27</v>
      </c>
      <c r="I691" t="s">
        <v>28</v>
      </c>
      <c r="K691">
        <v>1</v>
      </c>
    </row>
    <row r="692" spans="1:12" x14ac:dyDescent="0.3">
      <c r="A692" t="s">
        <v>179</v>
      </c>
      <c r="B692">
        <v>76048</v>
      </c>
      <c r="C692" t="s">
        <v>121</v>
      </c>
      <c r="D692" t="s">
        <v>19</v>
      </c>
      <c r="E692" t="s">
        <v>14</v>
      </c>
      <c r="H692" t="s">
        <v>52</v>
      </c>
      <c r="K692">
        <v>1</v>
      </c>
    </row>
    <row r="693" spans="1:12" x14ac:dyDescent="0.3">
      <c r="A693" t="s">
        <v>1181</v>
      </c>
      <c r="B693">
        <v>75707</v>
      </c>
      <c r="C693" t="s">
        <v>121</v>
      </c>
      <c r="D693" t="s">
        <v>19</v>
      </c>
      <c r="E693" t="s">
        <v>20</v>
      </c>
      <c r="F693" t="s">
        <v>468</v>
      </c>
      <c r="G693" t="s">
        <v>1182</v>
      </c>
      <c r="H693" t="s">
        <v>272</v>
      </c>
      <c r="K693">
        <v>2</v>
      </c>
      <c r="L693">
        <v>7.99</v>
      </c>
    </row>
    <row r="694" spans="1:12" x14ac:dyDescent="0.3">
      <c r="A694" t="s">
        <v>1183</v>
      </c>
      <c r="B694">
        <v>70713</v>
      </c>
      <c r="C694" t="s">
        <v>121</v>
      </c>
      <c r="D694" t="s">
        <v>19</v>
      </c>
      <c r="E694" t="s">
        <v>20</v>
      </c>
      <c r="F694" t="s">
        <v>113</v>
      </c>
      <c r="G694" t="s">
        <v>1184</v>
      </c>
      <c r="H694" t="s">
        <v>865</v>
      </c>
      <c r="I694" t="s">
        <v>1185</v>
      </c>
      <c r="J694" t="s">
        <v>1186</v>
      </c>
      <c r="K694">
        <v>2</v>
      </c>
      <c r="L694">
        <v>12.99</v>
      </c>
    </row>
    <row r="695" spans="1:12" x14ac:dyDescent="0.3">
      <c r="A695" t="s">
        <v>1187</v>
      </c>
      <c r="B695">
        <v>71732</v>
      </c>
      <c r="C695" t="s">
        <v>121</v>
      </c>
      <c r="D695" t="s">
        <v>13</v>
      </c>
      <c r="E695" t="s">
        <v>20</v>
      </c>
      <c r="H695" t="s">
        <v>531</v>
      </c>
      <c r="K695">
        <v>2</v>
      </c>
    </row>
    <row r="696" spans="1:12" x14ac:dyDescent="0.3">
      <c r="A696" t="s">
        <v>162</v>
      </c>
      <c r="B696">
        <v>71751</v>
      </c>
      <c r="C696" t="s">
        <v>121</v>
      </c>
      <c r="D696" t="s">
        <v>13</v>
      </c>
      <c r="E696" t="s">
        <v>20</v>
      </c>
      <c r="F696" t="s">
        <v>163</v>
      </c>
      <c r="H696" t="s">
        <v>164</v>
      </c>
      <c r="K696">
        <v>2</v>
      </c>
    </row>
    <row r="697" spans="1:12" x14ac:dyDescent="0.3">
      <c r="A697" t="s">
        <v>643</v>
      </c>
      <c r="B697">
        <v>73211</v>
      </c>
      <c r="C697" t="s">
        <v>121</v>
      </c>
      <c r="D697" t="s">
        <v>19</v>
      </c>
      <c r="E697" t="s">
        <v>20</v>
      </c>
      <c r="F697" t="s">
        <v>34</v>
      </c>
      <c r="G697" t="s">
        <v>644</v>
      </c>
      <c r="H697" t="s">
        <v>55</v>
      </c>
      <c r="J697" t="s">
        <v>63</v>
      </c>
      <c r="K697">
        <v>3</v>
      </c>
      <c r="L697">
        <v>9.99</v>
      </c>
    </row>
    <row r="698" spans="1:12" x14ac:dyDescent="0.3">
      <c r="A698" t="s">
        <v>867</v>
      </c>
      <c r="B698">
        <v>73324</v>
      </c>
      <c r="C698" t="s">
        <v>121</v>
      </c>
      <c r="D698" t="s">
        <v>19</v>
      </c>
      <c r="E698" t="s">
        <v>20</v>
      </c>
      <c r="F698" t="s">
        <v>94</v>
      </c>
      <c r="G698" t="s">
        <v>868</v>
      </c>
      <c r="H698" t="s">
        <v>99</v>
      </c>
      <c r="I698" t="s">
        <v>43</v>
      </c>
      <c r="J698" t="s">
        <v>869</v>
      </c>
      <c r="K698">
        <v>1</v>
      </c>
      <c r="L698">
        <v>4.99</v>
      </c>
    </row>
    <row r="699" spans="1:12" x14ac:dyDescent="0.3">
      <c r="A699" t="s">
        <v>874</v>
      </c>
      <c r="B699">
        <v>71826</v>
      </c>
      <c r="C699" t="s">
        <v>121</v>
      </c>
      <c r="D699" t="s">
        <v>19</v>
      </c>
      <c r="E699" t="s">
        <v>20</v>
      </c>
      <c r="F699" t="s">
        <v>184</v>
      </c>
      <c r="G699" t="s">
        <v>875</v>
      </c>
      <c r="H699" t="s">
        <v>131</v>
      </c>
      <c r="J699" t="s">
        <v>225</v>
      </c>
      <c r="K699">
        <v>3</v>
      </c>
      <c r="L699">
        <v>6.99</v>
      </c>
    </row>
    <row r="700" spans="1:12" x14ac:dyDescent="0.3">
      <c r="A700" t="s">
        <v>1188</v>
      </c>
      <c r="B700">
        <v>73899</v>
      </c>
      <c r="C700" t="s">
        <v>121</v>
      </c>
      <c r="D700" t="s">
        <v>19</v>
      </c>
      <c r="E700" t="s">
        <v>20</v>
      </c>
      <c r="H700" t="s">
        <v>272</v>
      </c>
      <c r="J700" t="s">
        <v>145</v>
      </c>
      <c r="K700">
        <v>1</v>
      </c>
      <c r="L700">
        <v>7.99</v>
      </c>
    </row>
    <row r="701" spans="1:12" x14ac:dyDescent="0.3">
      <c r="A701" t="s">
        <v>1189</v>
      </c>
      <c r="B701">
        <v>72409</v>
      </c>
      <c r="C701" t="s">
        <v>121</v>
      </c>
      <c r="D701" t="s">
        <v>19</v>
      </c>
      <c r="E701" t="s">
        <v>20</v>
      </c>
      <c r="F701" t="s">
        <v>184</v>
      </c>
      <c r="G701" t="s">
        <v>1190</v>
      </c>
      <c r="H701" t="s">
        <v>131</v>
      </c>
      <c r="K701">
        <v>1</v>
      </c>
      <c r="L701">
        <v>6.99</v>
      </c>
    </row>
    <row r="702" spans="1:12" x14ac:dyDescent="0.3">
      <c r="A702" t="s">
        <v>589</v>
      </c>
      <c r="B702">
        <v>71794</v>
      </c>
      <c r="C702" t="s">
        <v>121</v>
      </c>
      <c r="D702" t="s">
        <v>13</v>
      </c>
      <c r="E702" t="s">
        <v>14</v>
      </c>
      <c r="F702" t="s">
        <v>15</v>
      </c>
      <c r="G702" t="s">
        <v>16</v>
      </c>
      <c r="H702" t="s">
        <v>17</v>
      </c>
      <c r="I702" t="s">
        <v>55</v>
      </c>
      <c r="J702" t="s">
        <v>182</v>
      </c>
      <c r="K702">
        <v>3</v>
      </c>
      <c r="L702">
        <v>9.99</v>
      </c>
    </row>
    <row r="703" spans="1:12" x14ac:dyDescent="0.3">
      <c r="A703" t="s">
        <v>640</v>
      </c>
      <c r="B703">
        <v>76055</v>
      </c>
      <c r="C703" t="s">
        <v>121</v>
      </c>
      <c r="D703" t="s">
        <v>19</v>
      </c>
      <c r="E703" t="s">
        <v>20</v>
      </c>
      <c r="F703" t="s">
        <v>46</v>
      </c>
      <c r="G703" t="s">
        <v>641</v>
      </c>
      <c r="H703" t="s">
        <v>48</v>
      </c>
      <c r="J703" t="s">
        <v>642</v>
      </c>
      <c r="K703">
        <v>2</v>
      </c>
      <c r="L703">
        <v>6.99</v>
      </c>
    </row>
    <row r="704" spans="1:12" x14ac:dyDescent="0.3">
      <c r="A704" t="s">
        <v>1191</v>
      </c>
      <c r="B704">
        <v>74466</v>
      </c>
      <c r="C704" t="s">
        <v>121</v>
      </c>
      <c r="D704" t="s">
        <v>19</v>
      </c>
      <c r="E704" t="s">
        <v>20</v>
      </c>
      <c r="F704" t="s">
        <v>109</v>
      </c>
      <c r="G704" t="s">
        <v>1163</v>
      </c>
      <c r="H704" t="s">
        <v>55</v>
      </c>
      <c r="J704" t="s">
        <v>145</v>
      </c>
      <c r="K704">
        <v>2</v>
      </c>
      <c r="L704">
        <v>7.99</v>
      </c>
    </row>
    <row r="705" spans="1:12" x14ac:dyDescent="0.3">
      <c r="A705" t="s">
        <v>1192</v>
      </c>
      <c r="B705">
        <v>72324</v>
      </c>
      <c r="C705" t="s">
        <v>121</v>
      </c>
      <c r="D705" t="s">
        <v>19</v>
      </c>
      <c r="E705" t="s">
        <v>20</v>
      </c>
      <c r="F705" t="s">
        <v>298</v>
      </c>
      <c r="G705" t="s">
        <v>1193</v>
      </c>
      <c r="H705" t="s">
        <v>865</v>
      </c>
      <c r="I705" t="s">
        <v>1194</v>
      </c>
      <c r="K705">
        <v>2</v>
      </c>
      <c r="L705">
        <v>6.99</v>
      </c>
    </row>
    <row r="706" spans="1:12" x14ac:dyDescent="0.3">
      <c r="A706" t="s">
        <v>1195</v>
      </c>
      <c r="B706">
        <v>71583</v>
      </c>
      <c r="C706" t="s">
        <v>121</v>
      </c>
      <c r="D706" t="s">
        <v>13</v>
      </c>
      <c r="E706" t="s">
        <v>14</v>
      </c>
      <c r="F706" t="s">
        <v>1039</v>
      </c>
      <c r="G706" t="s">
        <v>1196</v>
      </c>
      <c r="H706" t="s">
        <v>176</v>
      </c>
      <c r="J706" t="s">
        <v>296</v>
      </c>
      <c r="K706">
        <v>1</v>
      </c>
      <c r="L706">
        <v>12.99</v>
      </c>
    </row>
    <row r="707" spans="1:12" x14ac:dyDescent="0.3">
      <c r="A707" t="s">
        <v>1197</v>
      </c>
      <c r="B707">
        <v>72385</v>
      </c>
      <c r="C707" t="s">
        <v>121</v>
      </c>
      <c r="D707" t="s">
        <v>13</v>
      </c>
      <c r="E707" t="s">
        <v>20</v>
      </c>
      <c r="H707" t="s">
        <v>531</v>
      </c>
      <c r="I707" t="s">
        <v>236</v>
      </c>
      <c r="K707">
        <v>1</v>
      </c>
    </row>
    <row r="708" spans="1:12" x14ac:dyDescent="0.3">
      <c r="A708" t="s">
        <v>11</v>
      </c>
      <c r="B708">
        <v>71797</v>
      </c>
      <c r="C708" t="s">
        <v>121</v>
      </c>
      <c r="D708" t="s">
        <v>13</v>
      </c>
      <c r="E708" t="s">
        <v>14</v>
      </c>
      <c r="F708" t="s">
        <v>15</v>
      </c>
      <c r="G708" t="s">
        <v>16</v>
      </c>
      <c r="H708" t="s">
        <v>17</v>
      </c>
      <c r="K708">
        <v>9</v>
      </c>
      <c r="L708">
        <v>9.99</v>
      </c>
    </row>
    <row r="709" spans="1:12" x14ac:dyDescent="0.3">
      <c r="A709" t="s">
        <v>1198</v>
      </c>
      <c r="B709">
        <v>73265</v>
      </c>
      <c r="C709" t="s">
        <v>121</v>
      </c>
      <c r="D709" t="s">
        <v>19</v>
      </c>
      <c r="E709" t="s">
        <v>14</v>
      </c>
      <c r="F709" t="s">
        <v>276</v>
      </c>
      <c r="G709" t="s">
        <v>1199</v>
      </c>
      <c r="H709" t="s">
        <v>272</v>
      </c>
      <c r="J709" t="s">
        <v>145</v>
      </c>
      <c r="K709">
        <v>2</v>
      </c>
      <c r="L709">
        <v>4.99</v>
      </c>
    </row>
    <row r="710" spans="1:12" x14ac:dyDescent="0.3">
      <c r="A710" t="s">
        <v>1200</v>
      </c>
      <c r="B710">
        <v>74967</v>
      </c>
      <c r="C710" t="s">
        <v>121</v>
      </c>
      <c r="D710" t="s">
        <v>19</v>
      </c>
      <c r="E710" t="s">
        <v>20</v>
      </c>
      <c r="H710" t="s">
        <v>131</v>
      </c>
      <c r="J710" t="s">
        <v>227</v>
      </c>
      <c r="K710">
        <v>1</v>
      </c>
    </row>
    <row r="711" spans="1:12" x14ac:dyDescent="0.3">
      <c r="A711" t="s">
        <v>453</v>
      </c>
      <c r="B711">
        <v>77769</v>
      </c>
      <c r="C711" t="s">
        <v>12</v>
      </c>
      <c r="D711" t="s">
        <v>19</v>
      </c>
      <c r="E711" t="s">
        <v>20</v>
      </c>
      <c r="G711" t="s">
        <v>454</v>
      </c>
      <c r="H711" t="s">
        <v>42</v>
      </c>
      <c r="I711" t="s">
        <v>77</v>
      </c>
      <c r="K711">
        <v>2</v>
      </c>
      <c r="L711">
        <v>7.95</v>
      </c>
    </row>
    <row r="712" spans="1:12" x14ac:dyDescent="0.3">
      <c r="A712" t="s">
        <v>1201</v>
      </c>
      <c r="B712">
        <v>73502</v>
      </c>
      <c r="C712" t="s">
        <v>121</v>
      </c>
      <c r="D712" t="s">
        <v>13</v>
      </c>
      <c r="E712" t="s">
        <v>20</v>
      </c>
      <c r="F712" t="s">
        <v>50</v>
      </c>
      <c r="G712" t="s">
        <v>1202</v>
      </c>
      <c r="H712" t="s">
        <v>131</v>
      </c>
      <c r="J712" t="s">
        <v>296</v>
      </c>
      <c r="K712">
        <v>1</v>
      </c>
      <c r="L712">
        <v>13.99</v>
      </c>
    </row>
    <row r="713" spans="1:12" x14ac:dyDescent="0.3">
      <c r="A713" t="s">
        <v>1203</v>
      </c>
      <c r="B713">
        <v>71614</v>
      </c>
      <c r="C713" t="s">
        <v>12</v>
      </c>
      <c r="D713" t="s">
        <v>19</v>
      </c>
      <c r="E713" t="s">
        <v>20</v>
      </c>
      <c r="F713" t="s">
        <v>936</v>
      </c>
      <c r="G713" t="s">
        <v>1204</v>
      </c>
      <c r="K713">
        <v>1</v>
      </c>
      <c r="L713">
        <v>4.99</v>
      </c>
    </row>
    <row r="714" spans="1:12" x14ac:dyDescent="0.3">
      <c r="A714" t="s">
        <v>1205</v>
      </c>
      <c r="B714">
        <v>75240</v>
      </c>
      <c r="C714" t="s">
        <v>121</v>
      </c>
      <c r="D714" t="s">
        <v>19</v>
      </c>
      <c r="E714" t="s">
        <v>20</v>
      </c>
      <c r="G714" t="s">
        <v>1206</v>
      </c>
      <c r="H714" t="s">
        <v>27</v>
      </c>
      <c r="I714" t="s">
        <v>148</v>
      </c>
      <c r="J714" t="s">
        <v>886</v>
      </c>
      <c r="K714">
        <v>3</v>
      </c>
      <c r="L714">
        <v>6.99</v>
      </c>
    </row>
    <row r="715" spans="1:12" x14ac:dyDescent="0.3">
      <c r="A715" t="s">
        <v>1207</v>
      </c>
      <c r="B715">
        <v>71206</v>
      </c>
      <c r="C715" t="s">
        <v>12</v>
      </c>
      <c r="D715" t="s">
        <v>19</v>
      </c>
      <c r="E715" t="s">
        <v>14</v>
      </c>
      <c r="F715" t="s">
        <v>1208</v>
      </c>
      <c r="G715" t="s">
        <v>1209</v>
      </c>
      <c r="H715" t="s">
        <v>164</v>
      </c>
      <c r="J715" t="s">
        <v>552</v>
      </c>
      <c r="K715">
        <v>1</v>
      </c>
      <c r="L715">
        <v>7.95</v>
      </c>
    </row>
    <row r="716" spans="1:12" x14ac:dyDescent="0.3">
      <c r="A716" t="s">
        <v>1210</v>
      </c>
      <c r="B716">
        <v>73592</v>
      </c>
      <c r="C716" t="s">
        <v>12</v>
      </c>
      <c r="D716" t="s">
        <v>19</v>
      </c>
      <c r="E716" t="s">
        <v>14</v>
      </c>
      <c r="F716" t="s">
        <v>34</v>
      </c>
      <c r="G716" t="s">
        <v>1211</v>
      </c>
      <c r="H716" t="s">
        <v>52</v>
      </c>
      <c r="J716" t="s">
        <v>1212</v>
      </c>
      <c r="K716">
        <v>1</v>
      </c>
      <c r="L716">
        <v>4.99</v>
      </c>
    </row>
    <row r="717" spans="1:12" x14ac:dyDescent="0.3">
      <c r="A717" t="s">
        <v>1213</v>
      </c>
      <c r="B717">
        <v>73591</v>
      </c>
      <c r="C717" t="s">
        <v>12</v>
      </c>
      <c r="D717" t="s">
        <v>19</v>
      </c>
      <c r="E717" t="s">
        <v>14</v>
      </c>
      <c r="F717" t="s">
        <v>34</v>
      </c>
      <c r="G717" t="s">
        <v>1214</v>
      </c>
      <c r="H717" t="s">
        <v>42</v>
      </c>
      <c r="J717" t="s">
        <v>728</v>
      </c>
      <c r="K717">
        <v>1</v>
      </c>
      <c r="L717">
        <v>4.99</v>
      </c>
    </row>
    <row r="718" spans="1:12" x14ac:dyDescent="0.3">
      <c r="A718" t="s">
        <v>1215</v>
      </c>
      <c r="B718">
        <v>75774</v>
      </c>
      <c r="C718" t="s">
        <v>121</v>
      </c>
      <c r="D718" t="s">
        <v>13</v>
      </c>
      <c r="E718" t="s">
        <v>20</v>
      </c>
      <c r="H718" t="s">
        <v>164</v>
      </c>
      <c r="J718" t="s">
        <v>1216</v>
      </c>
      <c r="K718">
        <v>1</v>
      </c>
      <c r="L718">
        <v>9.99</v>
      </c>
    </row>
    <row r="719" spans="1:12" x14ac:dyDescent="0.3">
      <c r="A719" t="s">
        <v>1217</v>
      </c>
      <c r="B719">
        <v>73703</v>
      </c>
      <c r="C719" t="s">
        <v>121</v>
      </c>
      <c r="D719" t="s">
        <v>19</v>
      </c>
      <c r="E719" t="s">
        <v>20</v>
      </c>
      <c r="G719" t="s">
        <v>1218</v>
      </c>
      <c r="H719" t="s">
        <v>27</v>
      </c>
      <c r="I719" t="s">
        <v>28</v>
      </c>
      <c r="J719" t="s">
        <v>199</v>
      </c>
      <c r="K719">
        <v>1</v>
      </c>
      <c r="L719">
        <v>4.99</v>
      </c>
    </row>
    <row r="720" spans="1:12" x14ac:dyDescent="0.3">
      <c r="A720" t="s">
        <v>507</v>
      </c>
      <c r="B720">
        <v>70200</v>
      </c>
      <c r="C720" t="s">
        <v>12</v>
      </c>
      <c r="D720" t="s">
        <v>13</v>
      </c>
      <c r="E720" t="s">
        <v>20</v>
      </c>
      <c r="F720" t="s">
        <v>147</v>
      </c>
      <c r="G720" t="s">
        <v>316</v>
      </c>
      <c r="H720" t="s">
        <v>27</v>
      </c>
      <c r="I720" t="s">
        <v>102</v>
      </c>
      <c r="K720">
        <v>1</v>
      </c>
      <c r="L720">
        <v>8.99</v>
      </c>
    </row>
    <row r="721" spans="1:12" x14ac:dyDescent="0.3">
      <c r="A721" t="s">
        <v>1219</v>
      </c>
      <c r="B721">
        <v>73149</v>
      </c>
      <c r="C721" t="s">
        <v>12</v>
      </c>
      <c r="D721" t="s">
        <v>19</v>
      </c>
      <c r="E721" t="s">
        <v>20</v>
      </c>
      <c r="G721" t="s">
        <v>1220</v>
      </c>
      <c r="K721">
        <v>1</v>
      </c>
      <c r="L721">
        <v>5.95</v>
      </c>
    </row>
    <row r="722" spans="1:12" x14ac:dyDescent="0.3">
      <c r="A722" t="s">
        <v>310</v>
      </c>
      <c r="B722">
        <v>77142</v>
      </c>
      <c r="C722" t="s">
        <v>12</v>
      </c>
      <c r="D722" t="s">
        <v>19</v>
      </c>
      <c r="E722" t="s">
        <v>20</v>
      </c>
      <c r="G722" t="s">
        <v>311</v>
      </c>
      <c r="H722" t="s">
        <v>27</v>
      </c>
      <c r="I722" t="s">
        <v>28</v>
      </c>
      <c r="K722">
        <v>2</v>
      </c>
      <c r="L722">
        <v>4.99</v>
      </c>
    </row>
    <row r="723" spans="1:12" x14ac:dyDescent="0.3">
      <c r="A723" t="s">
        <v>1221</v>
      </c>
      <c r="B723">
        <v>72692</v>
      </c>
      <c r="C723" t="s">
        <v>121</v>
      </c>
      <c r="D723" t="s">
        <v>19</v>
      </c>
      <c r="E723" t="s">
        <v>20</v>
      </c>
      <c r="F723" t="s">
        <v>189</v>
      </c>
      <c r="G723" t="s">
        <v>47</v>
      </c>
      <c r="H723" t="s">
        <v>190</v>
      </c>
      <c r="I723" t="s">
        <v>207</v>
      </c>
      <c r="J723" t="s">
        <v>111</v>
      </c>
      <c r="K723">
        <v>1</v>
      </c>
      <c r="L723">
        <v>7.99</v>
      </c>
    </row>
    <row r="724" spans="1:12" x14ac:dyDescent="0.3">
      <c r="A724" t="s">
        <v>1222</v>
      </c>
      <c r="B724">
        <v>73220</v>
      </c>
      <c r="C724" t="s">
        <v>121</v>
      </c>
      <c r="D724" t="s">
        <v>13</v>
      </c>
      <c r="E724" t="s">
        <v>20</v>
      </c>
      <c r="H724" t="s">
        <v>1223</v>
      </c>
      <c r="I724" t="s">
        <v>1224</v>
      </c>
      <c r="K724">
        <v>1</v>
      </c>
    </row>
    <row r="725" spans="1:12" x14ac:dyDescent="0.3">
      <c r="A725" t="s">
        <v>422</v>
      </c>
      <c r="B725">
        <v>73284</v>
      </c>
      <c r="C725" t="s">
        <v>12</v>
      </c>
      <c r="D725" t="s">
        <v>19</v>
      </c>
      <c r="E725" t="s">
        <v>20</v>
      </c>
      <c r="G725" t="s">
        <v>423</v>
      </c>
      <c r="H725" t="s">
        <v>27</v>
      </c>
      <c r="I725" t="s">
        <v>28</v>
      </c>
      <c r="K725">
        <v>2</v>
      </c>
    </row>
    <row r="726" spans="1:12" x14ac:dyDescent="0.3">
      <c r="A726" t="s">
        <v>1225</v>
      </c>
      <c r="B726">
        <v>73360</v>
      </c>
      <c r="C726" t="s">
        <v>121</v>
      </c>
      <c r="D726" t="s">
        <v>19</v>
      </c>
      <c r="E726" t="s">
        <v>14</v>
      </c>
      <c r="F726" t="s">
        <v>1226</v>
      </c>
      <c r="G726" t="s">
        <v>1227</v>
      </c>
      <c r="H726" t="s">
        <v>164</v>
      </c>
      <c r="K726">
        <v>1</v>
      </c>
      <c r="L726">
        <v>6.25</v>
      </c>
    </row>
    <row r="727" spans="1:12" x14ac:dyDescent="0.3">
      <c r="A727" t="s">
        <v>70</v>
      </c>
      <c r="B727">
        <v>70855</v>
      </c>
      <c r="C727" t="s">
        <v>12</v>
      </c>
      <c r="D727" t="s">
        <v>19</v>
      </c>
      <c r="E727" t="s">
        <v>20</v>
      </c>
      <c r="F727" t="s">
        <v>34</v>
      </c>
      <c r="G727" t="s">
        <v>71</v>
      </c>
      <c r="K727">
        <v>3</v>
      </c>
    </row>
    <row r="728" spans="1:12" x14ac:dyDescent="0.3">
      <c r="A728" t="s">
        <v>1228</v>
      </c>
      <c r="B728">
        <v>70392</v>
      </c>
      <c r="C728" t="s">
        <v>12</v>
      </c>
      <c r="D728" t="s">
        <v>19</v>
      </c>
      <c r="E728" t="s">
        <v>20</v>
      </c>
      <c r="G728" t="s">
        <v>1229</v>
      </c>
      <c r="K728">
        <v>1</v>
      </c>
      <c r="L728">
        <v>4.99</v>
      </c>
    </row>
    <row r="729" spans="1:12" x14ac:dyDescent="0.3">
      <c r="A729" t="s">
        <v>1230</v>
      </c>
      <c r="B729">
        <v>71727</v>
      </c>
      <c r="C729" t="s">
        <v>12</v>
      </c>
      <c r="D729" t="s">
        <v>19</v>
      </c>
      <c r="E729" t="s">
        <v>20</v>
      </c>
      <c r="F729" t="s">
        <v>147</v>
      </c>
      <c r="G729" t="s">
        <v>1231</v>
      </c>
      <c r="K729">
        <v>1</v>
      </c>
    </row>
    <row r="730" spans="1:12" x14ac:dyDescent="0.3">
      <c r="A730" t="s">
        <v>1232</v>
      </c>
      <c r="B730">
        <v>76306</v>
      </c>
      <c r="C730" t="s">
        <v>121</v>
      </c>
      <c r="D730" t="s">
        <v>19</v>
      </c>
      <c r="E730" t="s">
        <v>20</v>
      </c>
      <c r="F730" t="s">
        <v>147</v>
      </c>
      <c r="G730" t="s">
        <v>1233</v>
      </c>
      <c r="H730" t="s">
        <v>27</v>
      </c>
      <c r="I730" t="s">
        <v>148</v>
      </c>
      <c r="K730">
        <v>2</v>
      </c>
    </row>
    <row r="731" spans="1:12" x14ac:dyDescent="0.3">
      <c r="A731" t="s">
        <v>677</v>
      </c>
      <c r="B731">
        <v>77389</v>
      </c>
      <c r="C731" t="s">
        <v>121</v>
      </c>
      <c r="D731" t="s">
        <v>19</v>
      </c>
      <c r="E731" t="s">
        <v>20</v>
      </c>
      <c r="G731" t="s">
        <v>678</v>
      </c>
      <c r="H731" t="s">
        <v>27</v>
      </c>
      <c r="I731" t="s">
        <v>28</v>
      </c>
      <c r="K731">
        <v>2</v>
      </c>
    </row>
    <row r="732" spans="1:12" x14ac:dyDescent="0.3">
      <c r="A732" t="s">
        <v>1234</v>
      </c>
      <c r="B732">
        <v>77200</v>
      </c>
      <c r="C732" t="s">
        <v>121</v>
      </c>
      <c r="D732" t="s">
        <v>19</v>
      </c>
      <c r="E732" t="s">
        <v>20</v>
      </c>
      <c r="F732" t="s">
        <v>147</v>
      </c>
      <c r="H732" t="s">
        <v>99</v>
      </c>
      <c r="I732" t="s">
        <v>151</v>
      </c>
      <c r="K732">
        <v>1</v>
      </c>
      <c r="L732">
        <v>7.99</v>
      </c>
    </row>
    <row r="733" spans="1:12" x14ac:dyDescent="0.3">
      <c r="A733" t="s">
        <v>1235</v>
      </c>
      <c r="B733">
        <v>73866</v>
      </c>
      <c r="C733" t="s">
        <v>121</v>
      </c>
      <c r="D733" t="s">
        <v>19</v>
      </c>
      <c r="E733" t="s">
        <v>20</v>
      </c>
      <c r="F733" t="s">
        <v>97</v>
      </c>
      <c r="G733" t="s">
        <v>150</v>
      </c>
      <c r="H733" t="s">
        <v>17</v>
      </c>
      <c r="J733" t="s">
        <v>1236</v>
      </c>
      <c r="K733">
        <v>1</v>
      </c>
      <c r="L733">
        <v>9.99</v>
      </c>
    </row>
    <row r="734" spans="1:12" x14ac:dyDescent="0.3">
      <c r="A734" t="s">
        <v>1237</v>
      </c>
      <c r="B734">
        <v>71608</v>
      </c>
      <c r="C734" t="s">
        <v>121</v>
      </c>
      <c r="D734" t="s">
        <v>13</v>
      </c>
      <c r="E734" t="s">
        <v>20</v>
      </c>
      <c r="H734" t="s">
        <v>164</v>
      </c>
      <c r="J734" t="s">
        <v>1238</v>
      </c>
      <c r="K734">
        <v>1</v>
      </c>
    </row>
    <row r="735" spans="1:12" x14ac:dyDescent="0.3">
      <c r="A735" t="s">
        <v>254</v>
      </c>
      <c r="B735">
        <v>72695</v>
      </c>
      <c r="C735" t="s">
        <v>121</v>
      </c>
      <c r="D735" t="s">
        <v>19</v>
      </c>
      <c r="E735" t="s">
        <v>20</v>
      </c>
      <c r="F735" t="s">
        <v>255</v>
      </c>
      <c r="G735" t="s">
        <v>256</v>
      </c>
      <c r="H735" t="s">
        <v>48</v>
      </c>
      <c r="I735" t="s">
        <v>207</v>
      </c>
      <c r="K735">
        <v>2</v>
      </c>
      <c r="L735">
        <v>6.99</v>
      </c>
    </row>
    <row r="736" spans="1:12" x14ac:dyDescent="0.3">
      <c r="A736" t="s">
        <v>1239</v>
      </c>
      <c r="B736">
        <v>71830</v>
      </c>
      <c r="C736" t="s">
        <v>121</v>
      </c>
      <c r="D736" t="s">
        <v>19</v>
      </c>
      <c r="E736" t="s">
        <v>20</v>
      </c>
      <c r="F736" t="s">
        <v>1240</v>
      </c>
      <c r="G736" t="s">
        <v>1241</v>
      </c>
      <c r="H736" t="s">
        <v>979</v>
      </c>
      <c r="J736" t="s">
        <v>1242</v>
      </c>
      <c r="K736">
        <v>1</v>
      </c>
      <c r="L736">
        <v>7.99</v>
      </c>
    </row>
    <row r="737" spans="1:12" x14ac:dyDescent="0.3">
      <c r="A737" t="s">
        <v>781</v>
      </c>
      <c r="B737">
        <v>72305</v>
      </c>
      <c r="C737" t="s">
        <v>121</v>
      </c>
      <c r="D737" t="s">
        <v>13</v>
      </c>
      <c r="E737" t="s">
        <v>14</v>
      </c>
      <c r="F737" t="s">
        <v>34</v>
      </c>
      <c r="G737" t="s">
        <v>782</v>
      </c>
      <c r="H737" t="s">
        <v>99</v>
      </c>
      <c r="I737" t="s">
        <v>77</v>
      </c>
      <c r="K737">
        <v>1</v>
      </c>
      <c r="L737">
        <v>6.99</v>
      </c>
    </row>
    <row r="738" spans="1:12" x14ac:dyDescent="0.3">
      <c r="A738" t="s">
        <v>312</v>
      </c>
      <c r="B738">
        <v>72293</v>
      </c>
      <c r="C738" t="s">
        <v>121</v>
      </c>
      <c r="D738" t="s">
        <v>19</v>
      </c>
      <c r="E738" t="s">
        <v>20</v>
      </c>
      <c r="H738" t="s">
        <v>99</v>
      </c>
      <c r="I738" t="s">
        <v>77</v>
      </c>
      <c r="J738" t="s">
        <v>313</v>
      </c>
      <c r="K738">
        <v>2</v>
      </c>
      <c r="L738">
        <v>3.99</v>
      </c>
    </row>
    <row r="739" spans="1:12" x14ac:dyDescent="0.3">
      <c r="A739" t="s">
        <v>1243</v>
      </c>
      <c r="B739">
        <v>72022</v>
      </c>
      <c r="C739" t="s">
        <v>121</v>
      </c>
      <c r="D739" t="s">
        <v>19</v>
      </c>
      <c r="E739" t="s">
        <v>14</v>
      </c>
      <c r="H739" t="s">
        <v>52</v>
      </c>
      <c r="J739" t="s">
        <v>583</v>
      </c>
      <c r="K739">
        <v>2</v>
      </c>
      <c r="L739">
        <v>4.99</v>
      </c>
    </row>
    <row r="740" spans="1:12" x14ac:dyDescent="0.3">
      <c r="A740" t="s">
        <v>1244</v>
      </c>
      <c r="B740">
        <v>71469</v>
      </c>
      <c r="C740" t="s">
        <v>121</v>
      </c>
      <c r="D740" t="s">
        <v>19</v>
      </c>
      <c r="E740" t="s">
        <v>14</v>
      </c>
      <c r="F740" t="s">
        <v>880</v>
      </c>
      <c r="G740" t="s">
        <v>1245</v>
      </c>
      <c r="H740" t="s">
        <v>52</v>
      </c>
      <c r="K740">
        <v>2</v>
      </c>
      <c r="L740">
        <v>5.99</v>
      </c>
    </row>
    <row r="741" spans="1:12" x14ac:dyDescent="0.3">
      <c r="A741" t="s">
        <v>615</v>
      </c>
      <c r="B741">
        <v>72217</v>
      </c>
      <c r="C741" t="s">
        <v>121</v>
      </c>
      <c r="D741" t="s">
        <v>19</v>
      </c>
      <c r="E741" t="s">
        <v>20</v>
      </c>
      <c r="F741" t="s">
        <v>616</v>
      </c>
      <c r="G741" t="s">
        <v>617</v>
      </c>
      <c r="H741" t="s">
        <v>90</v>
      </c>
      <c r="J741" t="s">
        <v>227</v>
      </c>
      <c r="K741">
        <v>1</v>
      </c>
      <c r="L741">
        <v>6.99</v>
      </c>
    </row>
    <row r="742" spans="1:12" x14ac:dyDescent="0.3">
      <c r="A742" t="s">
        <v>557</v>
      </c>
      <c r="B742">
        <v>71187</v>
      </c>
      <c r="C742" t="s">
        <v>12</v>
      </c>
      <c r="D742" t="s">
        <v>19</v>
      </c>
      <c r="E742" t="s">
        <v>20</v>
      </c>
      <c r="F742" t="s">
        <v>34</v>
      </c>
      <c r="G742" t="s">
        <v>558</v>
      </c>
      <c r="H742" t="s">
        <v>52</v>
      </c>
      <c r="J742" t="s">
        <v>293</v>
      </c>
      <c r="K742">
        <v>2</v>
      </c>
      <c r="L742">
        <v>5.95</v>
      </c>
    </row>
    <row r="743" spans="1:12" x14ac:dyDescent="0.3">
      <c r="A743" t="s">
        <v>1205</v>
      </c>
      <c r="B743">
        <v>75240</v>
      </c>
      <c r="C743" t="s">
        <v>121</v>
      </c>
      <c r="D743" t="s">
        <v>19</v>
      </c>
      <c r="E743" t="s">
        <v>20</v>
      </c>
      <c r="G743" t="s">
        <v>1206</v>
      </c>
      <c r="H743" t="s">
        <v>27</v>
      </c>
      <c r="I743" t="s">
        <v>148</v>
      </c>
      <c r="J743" t="s">
        <v>886</v>
      </c>
      <c r="K743">
        <v>1</v>
      </c>
      <c r="L743">
        <v>6.99</v>
      </c>
    </row>
    <row r="744" spans="1:12" x14ac:dyDescent="0.3">
      <c r="A744" t="s">
        <v>1246</v>
      </c>
      <c r="B744">
        <v>77203</v>
      </c>
      <c r="C744" t="s">
        <v>121</v>
      </c>
      <c r="D744" t="s">
        <v>19</v>
      </c>
      <c r="E744" t="s">
        <v>20</v>
      </c>
      <c r="F744" t="s">
        <v>147</v>
      </c>
      <c r="G744" t="s">
        <v>316</v>
      </c>
      <c r="H744" t="s">
        <v>99</v>
      </c>
      <c r="I744" t="s">
        <v>151</v>
      </c>
      <c r="J744" t="s">
        <v>1247</v>
      </c>
      <c r="K744">
        <v>1</v>
      </c>
      <c r="L744">
        <v>8.99</v>
      </c>
    </row>
    <row r="745" spans="1:12" x14ac:dyDescent="0.3">
      <c r="A745" t="s">
        <v>589</v>
      </c>
      <c r="B745">
        <v>71794</v>
      </c>
      <c r="C745" t="s">
        <v>121</v>
      </c>
      <c r="D745" t="s">
        <v>13</v>
      </c>
      <c r="E745" t="s">
        <v>14</v>
      </c>
      <c r="F745" t="s">
        <v>15</v>
      </c>
      <c r="G745" t="s">
        <v>16</v>
      </c>
      <c r="H745" t="s">
        <v>17</v>
      </c>
      <c r="I745" t="s">
        <v>55</v>
      </c>
      <c r="J745" t="s">
        <v>182</v>
      </c>
      <c r="K745">
        <v>2</v>
      </c>
      <c r="L745">
        <v>9.99</v>
      </c>
    </row>
    <row r="746" spans="1:12" x14ac:dyDescent="0.3">
      <c r="A746" t="s">
        <v>1248</v>
      </c>
      <c r="B746">
        <v>76101</v>
      </c>
      <c r="C746" t="s">
        <v>121</v>
      </c>
      <c r="D746" t="s">
        <v>19</v>
      </c>
      <c r="E746" t="s">
        <v>20</v>
      </c>
      <c r="F746" t="s">
        <v>1249</v>
      </c>
      <c r="G746" t="s">
        <v>1250</v>
      </c>
      <c r="H746" t="s">
        <v>48</v>
      </c>
      <c r="J746" t="s">
        <v>545</v>
      </c>
      <c r="K746">
        <v>1</v>
      </c>
      <c r="L746">
        <v>6.99</v>
      </c>
    </row>
    <row r="747" spans="1:12" x14ac:dyDescent="0.3">
      <c r="A747" t="s">
        <v>1251</v>
      </c>
      <c r="B747">
        <v>74201</v>
      </c>
      <c r="C747" t="s">
        <v>121</v>
      </c>
      <c r="D747" t="s">
        <v>19</v>
      </c>
      <c r="E747" t="s">
        <v>20</v>
      </c>
      <c r="G747" t="s">
        <v>1252</v>
      </c>
      <c r="H747" t="s">
        <v>27</v>
      </c>
      <c r="I747" t="s">
        <v>28</v>
      </c>
      <c r="K747">
        <v>1</v>
      </c>
      <c r="L747">
        <v>4.99</v>
      </c>
    </row>
    <row r="748" spans="1:12" x14ac:dyDescent="0.3">
      <c r="A748" t="s">
        <v>1253</v>
      </c>
      <c r="B748">
        <v>74279</v>
      </c>
      <c r="C748" t="s">
        <v>12</v>
      </c>
      <c r="D748" t="s">
        <v>19</v>
      </c>
      <c r="E748" t="s">
        <v>20</v>
      </c>
      <c r="F748" t="s">
        <v>410</v>
      </c>
      <c r="G748" t="s">
        <v>206</v>
      </c>
      <c r="K748">
        <v>1</v>
      </c>
      <c r="L748">
        <v>9.99</v>
      </c>
    </row>
    <row r="749" spans="1:12" x14ac:dyDescent="0.3">
      <c r="A749" t="s">
        <v>876</v>
      </c>
      <c r="B749">
        <v>75409</v>
      </c>
      <c r="C749" t="s">
        <v>121</v>
      </c>
      <c r="D749" t="s">
        <v>19</v>
      </c>
      <c r="E749" t="s">
        <v>20</v>
      </c>
      <c r="F749" t="s">
        <v>345</v>
      </c>
      <c r="G749" t="s">
        <v>150</v>
      </c>
      <c r="H749" t="s">
        <v>17</v>
      </c>
      <c r="K749">
        <v>1</v>
      </c>
    </row>
    <row r="750" spans="1:12" x14ac:dyDescent="0.3">
      <c r="A750" t="s">
        <v>1181</v>
      </c>
      <c r="B750">
        <v>75707</v>
      </c>
      <c r="C750" t="s">
        <v>121</v>
      </c>
      <c r="D750" t="s">
        <v>19</v>
      </c>
      <c r="E750" t="s">
        <v>20</v>
      </c>
      <c r="F750" t="s">
        <v>468</v>
      </c>
      <c r="G750" t="s">
        <v>1182</v>
      </c>
      <c r="H750" t="s">
        <v>272</v>
      </c>
      <c r="K750">
        <v>1</v>
      </c>
      <c r="L750">
        <v>7.99</v>
      </c>
    </row>
    <row r="751" spans="1:12" x14ac:dyDescent="0.3">
      <c r="A751" t="s">
        <v>1254</v>
      </c>
      <c r="B751">
        <v>73057</v>
      </c>
      <c r="C751" t="s">
        <v>121</v>
      </c>
      <c r="D751" t="s">
        <v>13</v>
      </c>
      <c r="E751" t="s">
        <v>14</v>
      </c>
      <c r="F751" t="s">
        <v>1039</v>
      </c>
      <c r="G751" t="s">
        <v>1040</v>
      </c>
      <c r="H751" t="s">
        <v>176</v>
      </c>
      <c r="J751" t="s">
        <v>611</v>
      </c>
      <c r="K751">
        <v>1</v>
      </c>
      <c r="L751">
        <v>12.99</v>
      </c>
    </row>
    <row r="752" spans="1:12" x14ac:dyDescent="0.3">
      <c r="A752" t="s">
        <v>1255</v>
      </c>
      <c r="B752">
        <v>75194</v>
      </c>
      <c r="C752" t="s">
        <v>121</v>
      </c>
      <c r="D752" t="s">
        <v>13</v>
      </c>
      <c r="E752" t="s">
        <v>20</v>
      </c>
      <c r="F752" t="s">
        <v>1256</v>
      </c>
      <c r="G752" t="s">
        <v>1257</v>
      </c>
      <c r="H752" t="s">
        <v>140</v>
      </c>
      <c r="J752" t="s">
        <v>1168</v>
      </c>
      <c r="K752">
        <v>1</v>
      </c>
      <c r="L752">
        <v>19.989999999999998</v>
      </c>
    </row>
    <row r="753" spans="1:12" x14ac:dyDescent="0.3">
      <c r="A753" t="s">
        <v>1258</v>
      </c>
      <c r="B753">
        <v>74273</v>
      </c>
      <c r="C753" t="s">
        <v>121</v>
      </c>
      <c r="D753" t="s">
        <v>19</v>
      </c>
      <c r="E753" t="s">
        <v>20</v>
      </c>
      <c r="F753" t="s">
        <v>97</v>
      </c>
      <c r="G753" t="s">
        <v>206</v>
      </c>
      <c r="H753" t="s">
        <v>17</v>
      </c>
      <c r="I753" t="s">
        <v>164</v>
      </c>
      <c r="J753" t="s">
        <v>117</v>
      </c>
      <c r="K753">
        <v>2</v>
      </c>
      <c r="L753">
        <v>8.99</v>
      </c>
    </row>
    <row r="754" spans="1:12" x14ac:dyDescent="0.3">
      <c r="A754" t="s">
        <v>1259</v>
      </c>
      <c r="B754">
        <v>73658</v>
      </c>
      <c r="C754" t="s">
        <v>12</v>
      </c>
      <c r="D754" t="s">
        <v>19</v>
      </c>
      <c r="E754" t="s">
        <v>14</v>
      </c>
      <c r="F754" t="s">
        <v>301</v>
      </c>
      <c r="G754" t="s">
        <v>1260</v>
      </c>
      <c r="K754">
        <v>1</v>
      </c>
      <c r="L754">
        <v>5.95</v>
      </c>
    </row>
    <row r="755" spans="1:12" x14ac:dyDescent="0.3">
      <c r="A755" t="s">
        <v>1261</v>
      </c>
      <c r="B755">
        <v>73851</v>
      </c>
      <c r="C755" t="s">
        <v>121</v>
      </c>
      <c r="D755" t="s">
        <v>19</v>
      </c>
      <c r="E755" t="s">
        <v>20</v>
      </c>
      <c r="F755" t="s">
        <v>147</v>
      </c>
      <c r="G755" t="s">
        <v>495</v>
      </c>
      <c r="H755" t="s">
        <v>27</v>
      </c>
      <c r="I755" t="s">
        <v>148</v>
      </c>
      <c r="K755">
        <v>1</v>
      </c>
      <c r="L755">
        <v>4.99</v>
      </c>
    </row>
    <row r="756" spans="1:12" x14ac:dyDescent="0.3">
      <c r="A756" t="s">
        <v>595</v>
      </c>
      <c r="B756">
        <v>73691</v>
      </c>
      <c r="C756" t="s">
        <v>121</v>
      </c>
      <c r="D756" t="s">
        <v>19</v>
      </c>
      <c r="E756" t="s">
        <v>20</v>
      </c>
      <c r="F756" t="s">
        <v>596</v>
      </c>
      <c r="G756" t="s">
        <v>597</v>
      </c>
      <c r="H756" t="s">
        <v>55</v>
      </c>
      <c r="K756">
        <v>1</v>
      </c>
      <c r="L756">
        <v>7.99</v>
      </c>
    </row>
    <row r="757" spans="1:12" x14ac:dyDescent="0.3">
      <c r="A757" t="s">
        <v>378</v>
      </c>
      <c r="B757">
        <v>73415</v>
      </c>
      <c r="C757" t="s">
        <v>12</v>
      </c>
      <c r="D757" t="s">
        <v>19</v>
      </c>
      <c r="E757" t="s">
        <v>20</v>
      </c>
      <c r="F757" t="s">
        <v>1262</v>
      </c>
      <c r="G757" t="s">
        <v>1263</v>
      </c>
      <c r="H757" t="s">
        <v>27</v>
      </c>
      <c r="I757" t="s">
        <v>28</v>
      </c>
      <c r="J757" t="s">
        <v>379</v>
      </c>
      <c r="K757">
        <v>1</v>
      </c>
      <c r="L757">
        <v>6.5</v>
      </c>
    </row>
    <row r="758" spans="1:12" x14ac:dyDescent="0.3">
      <c r="A758" t="s">
        <v>1159</v>
      </c>
      <c r="B758">
        <v>77150</v>
      </c>
      <c r="C758" t="s">
        <v>12</v>
      </c>
      <c r="D758" t="s">
        <v>19</v>
      </c>
      <c r="E758" t="s">
        <v>20</v>
      </c>
      <c r="F758" t="s">
        <v>34</v>
      </c>
      <c r="G758" t="s">
        <v>1160</v>
      </c>
      <c r="J758" t="s">
        <v>1161</v>
      </c>
      <c r="K758">
        <v>2</v>
      </c>
      <c r="L758">
        <v>4.95</v>
      </c>
    </row>
    <row r="759" spans="1:12" x14ac:dyDescent="0.3">
      <c r="A759" t="s">
        <v>1264</v>
      </c>
      <c r="B759">
        <v>75092</v>
      </c>
      <c r="C759" t="s">
        <v>12</v>
      </c>
      <c r="D759" t="s">
        <v>19</v>
      </c>
      <c r="E759" t="s">
        <v>20</v>
      </c>
      <c r="F759" t="s">
        <v>97</v>
      </c>
      <c r="G759" t="s">
        <v>206</v>
      </c>
      <c r="K759">
        <v>1</v>
      </c>
    </row>
    <row r="760" spans="1:12" x14ac:dyDescent="0.3">
      <c r="A760" t="s">
        <v>415</v>
      </c>
      <c r="B760">
        <v>72839</v>
      </c>
      <c r="C760" t="s">
        <v>12</v>
      </c>
      <c r="D760" t="s">
        <v>19</v>
      </c>
      <c r="E760" t="s">
        <v>14</v>
      </c>
      <c r="F760" t="s">
        <v>34</v>
      </c>
      <c r="G760" t="s">
        <v>416</v>
      </c>
      <c r="H760" t="s">
        <v>417</v>
      </c>
      <c r="K760">
        <v>30</v>
      </c>
      <c r="L760">
        <v>5.95</v>
      </c>
    </row>
    <row r="761" spans="1:12" x14ac:dyDescent="0.3">
      <c r="A761" t="s">
        <v>1265</v>
      </c>
      <c r="B761">
        <v>73824</v>
      </c>
      <c r="C761" t="s">
        <v>12</v>
      </c>
      <c r="D761" t="s">
        <v>19</v>
      </c>
      <c r="E761" t="s">
        <v>14</v>
      </c>
      <c r="F761" t="s">
        <v>153</v>
      </c>
      <c r="G761" t="s">
        <v>944</v>
      </c>
      <c r="H761" t="s">
        <v>17</v>
      </c>
      <c r="I761" t="s">
        <v>164</v>
      </c>
      <c r="J761" t="s">
        <v>980</v>
      </c>
      <c r="K761">
        <v>1</v>
      </c>
      <c r="L761">
        <v>12.99</v>
      </c>
    </row>
    <row r="762" spans="1:12" x14ac:dyDescent="0.3">
      <c r="A762" t="s">
        <v>568</v>
      </c>
      <c r="B762">
        <v>75415</v>
      </c>
      <c r="C762" t="s">
        <v>12</v>
      </c>
      <c r="D762" t="s">
        <v>19</v>
      </c>
      <c r="E762" t="s">
        <v>20</v>
      </c>
      <c r="F762" t="s">
        <v>109</v>
      </c>
      <c r="G762" t="s">
        <v>569</v>
      </c>
      <c r="H762" t="s">
        <v>131</v>
      </c>
      <c r="I762" t="s">
        <v>86</v>
      </c>
      <c r="K762">
        <v>1</v>
      </c>
      <c r="L762">
        <v>10.95</v>
      </c>
    </row>
    <row r="763" spans="1:12" x14ac:dyDescent="0.3">
      <c r="A763" t="s">
        <v>943</v>
      </c>
      <c r="B763">
        <v>76718</v>
      </c>
      <c r="C763" t="s">
        <v>12</v>
      </c>
      <c r="D763" t="s">
        <v>19</v>
      </c>
      <c r="E763" t="s">
        <v>14</v>
      </c>
      <c r="F763" t="s">
        <v>153</v>
      </c>
      <c r="G763" t="s">
        <v>944</v>
      </c>
      <c r="H763" t="s">
        <v>17</v>
      </c>
      <c r="I763" t="s">
        <v>164</v>
      </c>
      <c r="K763">
        <v>1</v>
      </c>
      <c r="L763">
        <v>12.99</v>
      </c>
    </row>
    <row r="764" spans="1:12" x14ac:dyDescent="0.3">
      <c r="A764" t="s">
        <v>1266</v>
      </c>
      <c r="B764">
        <v>74380</v>
      </c>
      <c r="C764" t="s">
        <v>12</v>
      </c>
      <c r="D764" t="s">
        <v>19</v>
      </c>
      <c r="E764" t="s">
        <v>20</v>
      </c>
      <c r="F764" t="s">
        <v>34</v>
      </c>
      <c r="G764" t="s">
        <v>1267</v>
      </c>
      <c r="H764" t="s">
        <v>42</v>
      </c>
      <c r="I764" t="s">
        <v>308</v>
      </c>
      <c r="J764" t="s">
        <v>477</v>
      </c>
      <c r="K764">
        <v>1</v>
      </c>
      <c r="L764">
        <v>7.95</v>
      </c>
    </row>
    <row r="765" spans="1:12" x14ac:dyDescent="0.3">
      <c r="A765" t="s">
        <v>1268</v>
      </c>
      <c r="B765">
        <v>74452</v>
      </c>
      <c r="C765" t="s">
        <v>12</v>
      </c>
      <c r="D765" t="s">
        <v>13</v>
      </c>
      <c r="E765" t="s">
        <v>14</v>
      </c>
      <c r="F765" t="s">
        <v>1269</v>
      </c>
      <c r="G765" t="s">
        <v>1270</v>
      </c>
      <c r="H765" t="s">
        <v>48</v>
      </c>
      <c r="K765">
        <v>1</v>
      </c>
      <c r="L765">
        <v>12.99</v>
      </c>
    </row>
    <row r="766" spans="1:12" x14ac:dyDescent="0.3">
      <c r="A766" t="s">
        <v>1271</v>
      </c>
      <c r="B766">
        <v>77034</v>
      </c>
      <c r="C766" t="s">
        <v>12</v>
      </c>
      <c r="D766" t="s">
        <v>19</v>
      </c>
      <c r="E766" t="s">
        <v>14</v>
      </c>
      <c r="F766" t="s">
        <v>655</v>
      </c>
      <c r="G766" t="s">
        <v>1272</v>
      </c>
      <c r="H766" t="s">
        <v>164</v>
      </c>
      <c r="J766" t="s">
        <v>1273</v>
      </c>
      <c r="K766">
        <v>1</v>
      </c>
      <c r="L766">
        <v>8.5</v>
      </c>
    </row>
    <row r="767" spans="1:12" x14ac:dyDescent="0.3">
      <c r="A767" t="s">
        <v>1274</v>
      </c>
      <c r="B767">
        <v>74960</v>
      </c>
      <c r="C767" t="s">
        <v>12</v>
      </c>
      <c r="D767" t="s">
        <v>19</v>
      </c>
      <c r="E767" t="s">
        <v>20</v>
      </c>
      <c r="F767" t="s">
        <v>1110</v>
      </c>
      <c r="G767" t="s">
        <v>1275</v>
      </c>
      <c r="K767">
        <v>1</v>
      </c>
      <c r="L767">
        <v>6.95</v>
      </c>
    </row>
    <row r="768" spans="1:12" x14ac:dyDescent="0.3">
      <c r="A768" t="s">
        <v>607</v>
      </c>
      <c r="B768">
        <v>74398</v>
      </c>
      <c r="C768" t="s">
        <v>12</v>
      </c>
      <c r="D768" t="s">
        <v>19</v>
      </c>
      <c r="E768" t="s">
        <v>20</v>
      </c>
      <c r="F768" t="s">
        <v>113</v>
      </c>
      <c r="G768" t="s">
        <v>608</v>
      </c>
      <c r="H768" t="s">
        <v>27</v>
      </c>
      <c r="I768" t="s">
        <v>28</v>
      </c>
      <c r="J768" t="s">
        <v>609</v>
      </c>
      <c r="K768">
        <v>1</v>
      </c>
    </row>
    <row r="769" spans="1:12" x14ac:dyDescent="0.3">
      <c r="A769" t="s">
        <v>1276</v>
      </c>
      <c r="B769">
        <v>77359</v>
      </c>
      <c r="C769" t="s">
        <v>12</v>
      </c>
      <c r="D769" t="s">
        <v>19</v>
      </c>
      <c r="E769" t="s">
        <v>20</v>
      </c>
      <c r="F769" t="s">
        <v>468</v>
      </c>
      <c r="G769" t="s">
        <v>1277</v>
      </c>
      <c r="H769" t="s">
        <v>131</v>
      </c>
      <c r="K769">
        <v>1</v>
      </c>
    </row>
    <row r="770" spans="1:12" x14ac:dyDescent="0.3">
      <c r="A770" t="s">
        <v>1278</v>
      </c>
      <c r="B770">
        <v>75898</v>
      </c>
      <c r="C770" t="s">
        <v>12</v>
      </c>
      <c r="D770" t="s">
        <v>19</v>
      </c>
      <c r="E770" t="s">
        <v>20</v>
      </c>
      <c r="F770" t="s">
        <v>34</v>
      </c>
      <c r="G770" t="s">
        <v>1279</v>
      </c>
      <c r="K770">
        <v>1</v>
      </c>
      <c r="L770">
        <v>6.95</v>
      </c>
    </row>
    <row r="771" spans="1:12" x14ac:dyDescent="0.3">
      <c r="A771" t="s">
        <v>1280</v>
      </c>
      <c r="B771">
        <v>70879</v>
      </c>
      <c r="C771" t="s">
        <v>121</v>
      </c>
      <c r="D771" t="s">
        <v>13</v>
      </c>
      <c r="E771" t="s">
        <v>20</v>
      </c>
      <c r="F771" t="s">
        <v>97</v>
      </c>
      <c r="G771" t="s">
        <v>1281</v>
      </c>
      <c r="H771" t="s">
        <v>27</v>
      </c>
      <c r="I771" t="s">
        <v>102</v>
      </c>
      <c r="J771" t="s">
        <v>1282</v>
      </c>
      <c r="K771">
        <v>1</v>
      </c>
      <c r="L771">
        <v>19.989999999999998</v>
      </c>
    </row>
    <row r="772" spans="1:12" x14ac:dyDescent="0.3">
      <c r="A772" t="s">
        <v>1283</v>
      </c>
      <c r="B772">
        <v>76682</v>
      </c>
      <c r="C772" t="s">
        <v>121</v>
      </c>
      <c r="D772" t="s">
        <v>19</v>
      </c>
      <c r="E772" t="s">
        <v>20</v>
      </c>
      <c r="F772" t="s">
        <v>147</v>
      </c>
      <c r="H772" t="s">
        <v>27</v>
      </c>
      <c r="I772" t="s">
        <v>148</v>
      </c>
      <c r="K772">
        <v>1</v>
      </c>
    </row>
    <row r="773" spans="1:12" x14ac:dyDescent="0.3">
      <c r="A773" t="s">
        <v>1284</v>
      </c>
      <c r="B773">
        <v>71295</v>
      </c>
      <c r="C773" t="s">
        <v>121</v>
      </c>
      <c r="D773" t="s">
        <v>19</v>
      </c>
      <c r="E773" t="s">
        <v>20</v>
      </c>
      <c r="F773" t="s">
        <v>34</v>
      </c>
      <c r="G773" t="s">
        <v>1285</v>
      </c>
      <c r="H773" t="s">
        <v>27</v>
      </c>
      <c r="I773" t="s">
        <v>377</v>
      </c>
      <c r="J773" t="s">
        <v>1094</v>
      </c>
      <c r="K773">
        <v>2</v>
      </c>
      <c r="L773">
        <v>3.95</v>
      </c>
    </row>
    <row r="774" spans="1:12" x14ac:dyDescent="0.3">
      <c r="A774" t="s">
        <v>1286</v>
      </c>
      <c r="B774">
        <v>71318</v>
      </c>
      <c r="C774" t="s">
        <v>121</v>
      </c>
      <c r="D774" t="s">
        <v>19</v>
      </c>
      <c r="E774" t="s">
        <v>20</v>
      </c>
      <c r="F774" t="s">
        <v>147</v>
      </c>
      <c r="G774" t="s">
        <v>395</v>
      </c>
      <c r="H774" t="s">
        <v>27</v>
      </c>
      <c r="I774" t="s">
        <v>148</v>
      </c>
      <c r="J774" t="s">
        <v>1287</v>
      </c>
      <c r="K774">
        <v>1</v>
      </c>
      <c r="L774">
        <v>4.99</v>
      </c>
    </row>
    <row r="775" spans="1:12" x14ac:dyDescent="0.3">
      <c r="A775" t="s">
        <v>1288</v>
      </c>
      <c r="B775">
        <v>75564</v>
      </c>
      <c r="C775" t="s">
        <v>121</v>
      </c>
      <c r="D775" t="s">
        <v>19</v>
      </c>
      <c r="E775" t="s">
        <v>14</v>
      </c>
      <c r="F775" t="s">
        <v>104</v>
      </c>
      <c r="G775" t="s">
        <v>105</v>
      </c>
      <c r="H775" t="s">
        <v>52</v>
      </c>
      <c r="J775" t="s">
        <v>225</v>
      </c>
      <c r="K775">
        <v>1</v>
      </c>
      <c r="L775">
        <v>4.99</v>
      </c>
    </row>
    <row r="776" spans="1:12" x14ac:dyDescent="0.3">
      <c r="A776" t="s">
        <v>1031</v>
      </c>
      <c r="B776">
        <v>73338</v>
      </c>
      <c r="C776" t="s">
        <v>121</v>
      </c>
      <c r="D776" t="s">
        <v>19</v>
      </c>
      <c r="E776" t="s">
        <v>20</v>
      </c>
      <c r="H776" t="s">
        <v>27</v>
      </c>
      <c r="I776" t="s">
        <v>28</v>
      </c>
      <c r="J776" t="s">
        <v>202</v>
      </c>
      <c r="K776">
        <v>1</v>
      </c>
      <c r="L776">
        <v>4.99</v>
      </c>
    </row>
    <row r="777" spans="1:12" x14ac:dyDescent="0.3">
      <c r="A777" t="s">
        <v>352</v>
      </c>
      <c r="B777">
        <v>73749</v>
      </c>
      <c r="C777" t="s">
        <v>121</v>
      </c>
      <c r="D777" t="s">
        <v>13</v>
      </c>
      <c r="E777" t="s">
        <v>20</v>
      </c>
      <c r="H777" t="s">
        <v>292</v>
      </c>
      <c r="K777">
        <v>1</v>
      </c>
    </row>
    <row r="778" spans="1:12" x14ac:dyDescent="0.3">
      <c r="A778" t="s">
        <v>1289</v>
      </c>
      <c r="B778">
        <v>72608</v>
      </c>
      <c r="C778" t="s">
        <v>12</v>
      </c>
      <c r="D778" t="s">
        <v>13</v>
      </c>
      <c r="E778" t="s">
        <v>20</v>
      </c>
      <c r="F778" t="s">
        <v>58</v>
      </c>
      <c r="G778" t="s">
        <v>1290</v>
      </c>
      <c r="H778" t="s">
        <v>27</v>
      </c>
      <c r="I778" t="s">
        <v>36</v>
      </c>
      <c r="J778" t="s">
        <v>1077</v>
      </c>
      <c r="K778">
        <v>1</v>
      </c>
      <c r="L778">
        <v>15.99</v>
      </c>
    </row>
    <row r="779" spans="1:12" x14ac:dyDescent="0.3">
      <c r="A779" t="s">
        <v>809</v>
      </c>
      <c r="B779">
        <v>73184</v>
      </c>
      <c r="C779" t="s">
        <v>12</v>
      </c>
      <c r="D779" t="s">
        <v>13</v>
      </c>
      <c r="E779" t="s">
        <v>20</v>
      </c>
      <c r="F779" t="s">
        <v>810</v>
      </c>
      <c r="G779" t="s">
        <v>811</v>
      </c>
      <c r="H779" t="s">
        <v>52</v>
      </c>
      <c r="K779">
        <v>1</v>
      </c>
      <c r="L779">
        <v>13.99</v>
      </c>
    </row>
    <row r="780" spans="1:12" x14ac:dyDescent="0.3">
      <c r="A780" t="s">
        <v>1291</v>
      </c>
      <c r="B780">
        <v>77174</v>
      </c>
      <c r="C780" t="s">
        <v>12</v>
      </c>
      <c r="D780" t="s">
        <v>19</v>
      </c>
      <c r="E780" t="s">
        <v>14</v>
      </c>
      <c r="F780" t="s">
        <v>50</v>
      </c>
      <c r="G780" t="s">
        <v>1292</v>
      </c>
      <c r="H780" t="s">
        <v>55</v>
      </c>
      <c r="K780">
        <v>1</v>
      </c>
      <c r="L780">
        <v>5.99</v>
      </c>
    </row>
    <row r="781" spans="1:12" x14ac:dyDescent="0.3">
      <c r="A781" t="s">
        <v>238</v>
      </c>
      <c r="B781">
        <v>73706</v>
      </c>
      <c r="C781" t="s">
        <v>12</v>
      </c>
      <c r="D781" t="s">
        <v>19</v>
      </c>
      <c r="E781" t="s">
        <v>14</v>
      </c>
      <c r="F781" t="s">
        <v>184</v>
      </c>
      <c r="G781" t="s">
        <v>239</v>
      </c>
      <c r="H781" t="s">
        <v>17</v>
      </c>
      <c r="K781">
        <v>2</v>
      </c>
      <c r="L781">
        <v>10.99</v>
      </c>
    </row>
    <row r="782" spans="1:12" x14ac:dyDescent="0.3">
      <c r="A782" t="s">
        <v>1293</v>
      </c>
      <c r="B782">
        <v>77405</v>
      </c>
      <c r="C782" t="s">
        <v>12</v>
      </c>
      <c r="D782" t="s">
        <v>19</v>
      </c>
      <c r="E782" t="s">
        <v>14</v>
      </c>
      <c r="F782" t="s">
        <v>153</v>
      </c>
      <c r="G782" t="s">
        <v>1294</v>
      </c>
      <c r="H782" t="s">
        <v>164</v>
      </c>
      <c r="K782">
        <v>1</v>
      </c>
      <c r="L782">
        <v>7.99</v>
      </c>
    </row>
    <row r="783" spans="1:12" x14ac:dyDescent="0.3">
      <c r="A783" t="s">
        <v>218</v>
      </c>
      <c r="B783">
        <v>76993</v>
      </c>
      <c r="C783" t="s">
        <v>12</v>
      </c>
      <c r="D783" t="s">
        <v>19</v>
      </c>
      <c r="E783" t="s">
        <v>20</v>
      </c>
      <c r="F783" t="s">
        <v>219</v>
      </c>
      <c r="G783" t="s">
        <v>220</v>
      </c>
      <c r="H783" t="s">
        <v>27</v>
      </c>
      <c r="I783" t="s">
        <v>28</v>
      </c>
      <c r="K783">
        <v>1</v>
      </c>
      <c r="L783">
        <v>5.99</v>
      </c>
    </row>
    <row r="784" spans="1:12" x14ac:dyDescent="0.3">
      <c r="A784" t="s">
        <v>1295</v>
      </c>
      <c r="B784">
        <v>76861</v>
      </c>
      <c r="C784" t="s">
        <v>12</v>
      </c>
      <c r="D784" t="s">
        <v>19</v>
      </c>
      <c r="E784" t="s">
        <v>20</v>
      </c>
      <c r="F784" t="s">
        <v>386</v>
      </c>
      <c r="G784" t="s">
        <v>1296</v>
      </c>
      <c r="H784" t="s">
        <v>55</v>
      </c>
      <c r="J784" t="s">
        <v>343</v>
      </c>
      <c r="K784">
        <v>1</v>
      </c>
      <c r="L784">
        <v>7.95</v>
      </c>
    </row>
    <row r="785" spans="1:12" x14ac:dyDescent="0.3">
      <c r="A785" t="s">
        <v>1205</v>
      </c>
      <c r="B785">
        <v>75240</v>
      </c>
      <c r="C785" t="s">
        <v>12</v>
      </c>
      <c r="D785" t="s">
        <v>19</v>
      </c>
      <c r="E785" t="s">
        <v>20</v>
      </c>
      <c r="G785" t="s">
        <v>1206</v>
      </c>
      <c r="H785" t="s">
        <v>27</v>
      </c>
      <c r="I785" t="s">
        <v>148</v>
      </c>
      <c r="J785" t="s">
        <v>886</v>
      </c>
      <c r="K785">
        <v>1</v>
      </c>
      <c r="L785">
        <v>6.99</v>
      </c>
    </row>
    <row r="786" spans="1:12" x14ac:dyDescent="0.3">
      <c r="A786" t="s">
        <v>1297</v>
      </c>
      <c r="B786">
        <v>70521</v>
      </c>
      <c r="C786" t="s">
        <v>12</v>
      </c>
      <c r="D786" t="s">
        <v>19</v>
      </c>
      <c r="E786" t="s">
        <v>20</v>
      </c>
      <c r="F786" t="s">
        <v>109</v>
      </c>
      <c r="G786" t="s">
        <v>1298</v>
      </c>
      <c r="H786" t="s">
        <v>131</v>
      </c>
      <c r="I786" t="s">
        <v>86</v>
      </c>
      <c r="K786">
        <v>1</v>
      </c>
      <c r="L786">
        <v>7.95</v>
      </c>
    </row>
    <row r="787" spans="1:12" x14ac:dyDescent="0.3">
      <c r="A787" t="s">
        <v>1299</v>
      </c>
      <c r="B787">
        <v>77458</v>
      </c>
      <c r="C787" t="s">
        <v>12</v>
      </c>
      <c r="D787" t="s">
        <v>19</v>
      </c>
      <c r="E787" t="s">
        <v>20</v>
      </c>
      <c r="F787" t="s">
        <v>616</v>
      </c>
      <c r="G787" t="s">
        <v>1300</v>
      </c>
      <c r="J787" t="s">
        <v>296</v>
      </c>
      <c r="K787">
        <v>1</v>
      </c>
      <c r="L787">
        <v>6.5</v>
      </c>
    </row>
    <row r="788" spans="1:12" x14ac:dyDescent="0.3">
      <c r="A788" t="s">
        <v>1301</v>
      </c>
      <c r="B788">
        <v>77628</v>
      </c>
      <c r="C788" t="s">
        <v>12</v>
      </c>
      <c r="D788" t="s">
        <v>19</v>
      </c>
      <c r="E788" t="s">
        <v>20</v>
      </c>
      <c r="F788" t="s">
        <v>40</v>
      </c>
      <c r="G788" t="s">
        <v>1302</v>
      </c>
      <c r="H788" t="s">
        <v>90</v>
      </c>
      <c r="K788">
        <v>1</v>
      </c>
    </row>
    <row r="789" spans="1:12" x14ac:dyDescent="0.3">
      <c r="A789" t="s">
        <v>1303</v>
      </c>
      <c r="B789">
        <v>73702</v>
      </c>
      <c r="C789" t="s">
        <v>12</v>
      </c>
      <c r="D789" t="s">
        <v>19</v>
      </c>
      <c r="E789" t="s">
        <v>20</v>
      </c>
      <c r="G789" t="s">
        <v>1304</v>
      </c>
      <c r="H789" t="s">
        <v>27</v>
      </c>
      <c r="I789" t="s">
        <v>28</v>
      </c>
      <c r="J789" t="s">
        <v>1287</v>
      </c>
      <c r="K789">
        <v>1</v>
      </c>
      <c r="L789">
        <v>8</v>
      </c>
    </row>
    <row r="790" spans="1:12" x14ac:dyDescent="0.3">
      <c r="A790" t="s">
        <v>1305</v>
      </c>
      <c r="B790">
        <v>71057</v>
      </c>
      <c r="C790" t="s">
        <v>12</v>
      </c>
      <c r="D790" t="s">
        <v>19</v>
      </c>
      <c r="E790" t="s">
        <v>14</v>
      </c>
      <c r="F790" t="s">
        <v>15</v>
      </c>
      <c r="G790" t="s">
        <v>706</v>
      </c>
      <c r="H790" t="s">
        <v>42</v>
      </c>
      <c r="I790" t="s">
        <v>86</v>
      </c>
      <c r="J790" t="s">
        <v>323</v>
      </c>
      <c r="K790">
        <v>1</v>
      </c>
      <c r="L790">
        <v>7.95</v>
      </c>
    </row>
    <row r="791" spans="1:12" x14ac:dyDescent="0.3">
      <c r="A791" t="s">
        <v>1306</v>
      </c>
      <c r="B791">
        <v>76954</v>
      </c>
      <c r="C791" t="s">
        <v>12</v>
      </c>
      <c r="D791" t="s">
        <v>19</v>
      </c>
      <c r="E791" t="s">
        <v>20</v>
      </c>
      <c r="F791" t="s">
        <v>50</v>
      </c>
      <c r="G791" t="s">
        <v>1307</v>
      </c>
      <c r="H791" t="s">
        <v>52</v>
      </c>
      <c r="J791" t="s">
        <v>1308</v>
      </c>
      <c r="K791">
        <v>1</v>
      </c>
      <c r="L791">
        <v>5.99</v>
      </c>
    </row>
    <row r="792" spans="1:12" x14ac:dyDescent="0.3">
      <c r="A792" t="s">
        <v>427</v>
      </c>
      <c r="B792">
        <v>70424</v>
      </c>
      <c r="C792" t="s">
        <v>12</v>
      </c>
      <c r="D792" t="s">
        <v>19</v>
      </c>
      <c r="E792" t="s">
        <v>14</v>
      </c>
      <c r="F792" t="s">
        <v>34</v>
      </c>
      <c r="G792" t="s">
        <v>428</v>
      </c>
      <c r="H792" t="s">
        <v>52</v>
      </c>
      <c r="K792">
        <v>2</v>
      </c>
      <c r="L792">
        <v>5</v>
      </c>
    </row>
    <row r="793" spans="1:12" x14ac:dyDescent="0.3">
      <c r="A793" t="s">
        <v>740</v>
      </c>
      <c r="B793">
        <v>70579</v>
      </c>
      <c r="C793" t="s">
        <v>12</v>
      </c>
      <c r="D793" t="s">
        <v>19</v>
      </c>
      <c r="E793" t="s">
        <v>14</v>
      </c>
      <c r="G793" t="s">
        <v>741</v>
      </c>
      <c r="H793" t="s">
        <v>52</v>
      </c>
      <c r="J793" t="s">
        <v>742</v>
      </c>
      <c r="K793">
        <v>1</v>
      </c>
      <c r="L793">
        <v>4.99</v>
      </c>
    </row>
    <row r="794" spans="1:12" x14ac:dyDescent="0.3">
      <c r="A794" t="s">
        <v>1309</v>
      </c>
      <c r="B794">
        <v>70629</v>
      </c>
      <c r="C794" t="s">
        <v>12</v>
      </c>
      <c r="D794" t="s">
        <v>19</v>
      </c>
      <c r="E794" t="s">
        <v>20</v>
      </c>
      <c r="F794" t="s">
        <v>1012</v>
      </c>
      <c r="G794" t="s">
        <v>1310</v>
      </c>
      <c r="H794" t="s">
        <v>131</v>
      </c>
      <c r="J794" t="s">
        <v>225</v>
      </c>
      <c r="K794">
        <v>5</v>
      </c>
      <c r="L794">
        <v>6.95</v>
      </c>
    </row>
    <row r="795" spans="1:12" x14ac:dyDescent="0.3">
      <c r="A795" t="s">
        <v>1311</v>
      </c>
      <c r="B795">
        <v>75868</v>
      </c>
      <c r="C795" t="s">
        <v>12</v>
      </c>
      <c r="D795" t="s">
        <v>19</v>
      </c>
      <c r="E795" t="s">
        <v>20</v>
      </c>
      <c r="F795" t="s">
        <v>184</v>
      </c>
      <c r="G795" t="s">
        <v>1312</v>
      </c>
      <c r="H795" t="s">
        <v>52</v>
      </c>
      <c r="K795">
        <v>1</v>
      </c>
      <c r="L795">
        <v>5.99</v>
      </c>
    </row>
    <row r="796" spans="1:12" x14ac:dyDescent="0.3">
      <c r="A796" t="s">
        <v>1313</v>
      </c>
      <c r="B796">
        <v>77258</v>
      </c>
      <c r="C796" t="s">
        <v>12</v>
      </c>
      <c r="D796" t="s">
        <v>19</v>
      </c>
      <c r="E796" t="s">
        <v>20</v>
      </c>
      <c r="F796" t="s">
        <v>94</v>
      </c>
      <c r="G796" t="s">
        <v>1314</v>
      </c>
      <c r="H796" t="s">
        <v>319</v>
      </c>
      <c r="J796" t="s">
        <v>56</v>
      </c>
      <c r="K796">
        <v>1</v>
      </c>
      <c r="L796">
        <v>7.99</v>
      </c>
    </row>
    <row r="797" spans="1:12" x14ac:dyDescent="0.3">
      <c r="A797" t="s">
        <v>1315</v>
      </c>
      <c r="B797">
        <v>74986</v>
      </c>
      <c r="C797" t="s">
        <v>12</v>
      </c>
      <c r="D797" t="s">
        <v>19</v>
      </c>
      <c r="E797" t="s">
        <v>20</v>
      </c>
      <c r="F797" t="s">
        <v>1316</v>
      </c>
      <c r="G797" t="s">
        <v>1317</v>
      </c>
      <c r="H797" t="s">
        <v>42</v>
      </c>
      <c r="I797" t="s">
        <v>77</v>
      </c>
      <c r="J797" t="s">
        <v>491</v>
      </c>
      <c r="K797">
        <v>1</v>
      </c>
      <c r="L797">
        <v>4.95</v>
      </c>
    </row>
    <row r="798" spans="1:12" x14ac:dyDescent="0.3">
      <c r="A798" t="s">
        <v>561</v>
      </c>
      <c r="B798">
        <v>73633</v>
      </c>
      <c r="C798" t="s">
        <v>12</v>
      </c>
      <c r="D798" t="s">
        <v>19</v>
      </c>
      <c r="E798" t="s">
        <v>20</v>
      </c>
      <c r="F798" t="s">
        <v>529</v>
      </c>
      <c r="G798" t="s">
        <v>562</v>
      </c>
      <c r="K798">
        <v>1</v>
      </c>
      <c r="L798">
        <v>5.5</v>
      </c>
    </row>
    <row r="799" spans="1:12" x14ac:dyDescent="0.3">
      <c r="A799" t="s">
        <v>1318</v>
      </c>
      <c r="B799">
        <v>76582</v>
      </c>
      <c r="C799" t="s">
        <v>12</v>
      </c>
      <c r="D799" t="s">
        <v>19</v>
      </c>
      <c r="E799" t="s">
        <v>20</v>
      </c>
      <c r="F799" t="s">
        <v>109</v>
      </c>
      <c r="G799" t="s">
        <v>1319</v>
      </c>
      <c r="K799">
        <v>1</v>
      </c>
      <c r="L799">
        <v>6.95</v>
      </c>
    </row>
    <row r="800" spans="1:12" x14ac:dyDescent="0.3">
      <c r="A800" t="s">
        <v>1320</v>
      </c>
      <c r="B800">
        <v>76873</v>
      </c>
      <c r="C800" t="s">
        <v>12</v>
      </c>
      <c r="D800" t="s">
        <v>19</v>
      </c>
      <c r="E800" t="s">
        <v>14</v>
      </c>
      <c r="F800" t="s">
        <v>810</v>
      </c>
      <c r="G800" t="s">
        <v>1321</v>
      </c>
      <c r="H800" t="s">
        <v>52</v>
      </c>
      <c r="J800" t="s">
        <v>518</v>
      </c>
      <c r="K800">
        <v>1</v>
      </c>
      <c r="L800">
        <v>5.5</v>
      </c>
    </row>
    <row r="801" spans="1:12" x14ac:dyDescent="0.3">
      <c r="A801" t="s">
        <v>734</v>
      </c>
      <c r="B801">
        <v>71082</v>
      </c>
      <c r="C801" t="s">
        <v>12</v>
      </c>
      <c r="D801" t="s">
        <v>19</v>
      </c>
      <c r="E801" t="s">
        <v>20</v>
      </c>
      <c r="F801" t="s">
        <v>301</v>
      </c>
      <c r="G801" t="s">
        <v>735</v>
      </c>
      <c r="K801">
        <v>2</v>
      </c>
      <c r="L801">
        <v>4.99</v>
      </c>
    </row>
    <row r="802" spans="1:12" x14ac:dyDescent="0.3">
      <c r="A802" t="s">
        <v>369</v>
      </c>
      <c r="B802">
        <v>74486</v>
      </c>
      <c r="C802" t="s">
        <v>12</v>
      </c>
      <c r="D802" t="s">
        <v>19</v>
      </c>
      <c r="E802" t="s">
        <v>20</v>
      </c>
      <c r="G802" t="s">
        <v>370</v>
      </c>
      <c r="H802" t="s">
        <v>27</v>
      </c>
      <c r="I802" t="s">
        <v>28</v>
      </c>
      <c r="K802">
        <v>1</v>
      </c>
      <c r="L802">
        <v>5.99</v>
      </c>
    </row>
    <row r="803" spans="1:12" x14ac:dyDescent="0.3">
      <c r="A803" t="s">
        <v>1322</v>
      </c>
      <c r="B803">
        <v>72567</v>
      </c>
      <c r="C803" t="s">
        <v>12</v>
      </c>
      <c r="D803" t="s">
        <v>19</v>
      </c>
      <c r="E803" t="s">
        <v>20</v>
      </c>
      <c r="F803" t="s">
        <v>34</v>
      </c>
      <c r="G803" t="s">
        <v>1323</v>
      </c>
      <c r="H803" t="s">
        <v>27</v>
      </c>
      <c r="I803" t="s">
        <v>28</v>
      </c>
      <c r="J803" t="s">
        <v>199</v>
      </c>
      <c r="K803">
        <v>1</v>
      </c>
      <c r="L803">
        <v>6.95</v>
      </c>
    </row>
    <row r="804" spans="1:12" x14ac:dyDescent="0.3">
      <c r="A804" t="s">
        <v>1324</v>
      </c>
      <c r="B804">
        <v>70630</v>
      </c>
      <c r="C804" t="s">
        <v>12</v>
      </c>
      <c r="D804" t="s">
        <v>19</v>
      </c>
      <c r="E804" t="s">
        <v>20</v>
      </c>
      <c r="G804" t="s">
        <v>1325</v>
      </c>
      <c r="J804" t="s">
        <v>1326</v>
      </c>
      <c r="K804">
        <v>1</v>
      </c>
      <c r="L804">
        <v>4</v>
      </c>
    </row>
    <row r="805" spans="1:12" x14ac:dyDescent="0.3">
      <c r="A805" t="s">
        <v>1327</v>
      </c>
      <c r="B805">
        <v>72600</v>
      </c>
      <c r="C805" t="s">
        <v>12</v>
      </c>
      <c r="D805" t="s">
        <v>19</v>
      </c>
      <c r="E805" t="s">
        <v>20</v>
      </c>
      <c r="F805" t="s">
        <v>1328</v>
      </c>
      <c r="G805" t="s">
        <v>1329</v>
      </c>
      <c r="H805" t="s">
        <v>190</v>
      </c>
      <c r="K805">
        <v>1</v>
      </c>
    </row>
    <row r="806" spans="1:12" x14ac:dyDescent="0.3">
      <c r="A806" t="s">
        <v>1330</v>
      </c>
      <c r="B806">
        <v>73998</v>
      </c>
      <c r="C806" t="s">
        <v>12</v>
      </c>
      <c r="D806" t="s">
        <v>19</v>
      </c>
      <c r="E806" t="s">
        <v>20</v>
      </c>
      <c r="G806" t="s">
        <v>1331</v>
      </c>
      <c r="H806" t="s">
        <v>27</v>
      </c>
      <c r="I806" t="s">
        <v>28</v>
      </c>
      <c r="J806" t="s">
        <v>44</v>
      </c>
      <c r="K806">
        <v>1</v>
      </c>
      <c r="L806">
        <v>6.95</v>
      </c>
    </row>
    <row r="807" spans="1:12" x14ac:dyDescent="0.3">
      <c r="A807" t="s">
        <v>238</v>
      </c>
      <c r="B807">
        <v>73706</v>
      </c>
      <c r="C807" t="s">
        <v>12</v>
      </c>
      <c r="D807" t="s">
        <v>19</v>
      </c>
      <c r="E807" t="s">
        <v>14</v>
      </c>
      <c r="F807" t="s">
        <v>184</v>
      </c>
      <c r="G807" t="s">
        <v>239</v>
      </c>
      <c r="H807" t="s">
        <v>17</v>
      </c>
      <c r="K807">
        <v>1</v>
      </c>
      <c r="L807">
        <v>10.99</v>
      </c>
    </row>
    <row r="808" spans="1:12" x14ac:dyDescent="0.3">
      <c r="A808" t="s">
        <v>435</v>
      </c>
      <c r="B808">
        <v>74354</v>
      </c>
      <c r="C808" t="s">
        <v>12</v>
      </c>
      <c r="D808" t="s">
        <v>19</v>
      </c>
      <c r="E808" t="s">
        <v>20</v>
      </c>
      <c r="F808" t="s">
        <v>34</v>
      </c>
      <c r="G808" t="s">
        <v>436</v>
      </c>
      <c r="H808" t="s">
        <v>55</v>
      </c>
      <c r="K808">
        <v>3</v>
      </c>
      <c r="L808">
        <v>8.99</v>
      </c>
    </row>
    <row r="809" spans="1:12" x14ac:dyDescent="0.3">
      <c r="A809" t="s">
        <v>1332</v>
      </c>
      <c r="B809">
        <v>72184</v>
      </c>
      <c r="C809" t="s">
        <v>12</v>
      </c>
      <c r="D809" t="s">
        <v>19</v>
      </c>
      <c r="E809" t="s">
        <v>20</v>
      </c>
      <c r="F809" t="s">
        <v>652</v>
      </c>
      <c r="G809" t="s">
        <v>1333</v>
      </c>
      <c r="K809">
        <v>1</v>
      </c>
      <c r="L809">
        <v>5.95</v>
      </c>
    </row>
    <row r="810" spans="1:12" x14ac:dyDescent="0.3">
      <c r="A810" t="s">
        <v>727</v>
      </c>
      <c r="B810">
        <v>76921</v>
      </c>
      <c r="C810" t="s">
        <v>12</v>
      </c>
      <c r="D810" t="s">
        <v>19</v>
      </c>
      <c r="E810" t="s">
        <v>20</v>
      </c>
      <c r="F810" t="s">
        <v>449</v>
      </c>
      <c r="G810" t="s">
        <v>402</v>
      </c>
      <c r="H810" t="s">
        <v>42</v>
      </c>
      <c r="J810" t="s">
        <v>728</v>
      </c>
      <c r="K810">
        <v>18</v>
      </c>
      <c r="L810">
        <v>5.95</v>
      </c>
    </row>
    <row r="811" spans="1:12" x14ac:dyDescent="0.3">
      <c r="A811" t="s">
        <v>1334</v>
      </c>
      <c r="B811">
        <v>73163</v>
      </c>
      <c r="C811" t="s">
        <v>12</v>
      </c>
      <c r="D811" t="s">
        <v>19</v>
      </c>
      <c r="E811" t="s">
        <v>14</v>
      </c>
      <c r="F811" t="s">
        <v>181</v>
      </c>
      <c r="G811" t="s">
        <v>316</v>
      </c>
      <c r="H811" t="s">
        <v>52</v>
      </c>
      <c r="K811">
        <v>1</v>
      </c>
      <c r="L811">
        <v>7.99</v>
      </c>
    </row>
    <row r="812" spans="1:12" x14ac:dyDescent="0.3">
      <c r="A812" t="s">
        <v>1335</v>
      </c>
      <c r="B812">
        <v>72662</v>
      </c>
      <c r="C812" t="s">
        <v>12</v>
      </c>
      <c r="D812" t="s">
        <v>19</v>
      </c>
      <c r="E812" t="s">
        <v>14</v>
      </c>
      <c r="F812" t="s">
        <v>810</v>
      </c>
      <c r="G812" t="s">
        <v>1336</v>
      </c>
      <c r="J812" t="s">
        <v>237</v>
      </c>
      <c r="K812">
        <v>1</v>
      </c>
      <c r="L812">
        <v>5.5</v>
      </c>
    </row>
    <row r="813" spans="1:12" x14ac:dyDescent="0.3">
      <c r="A813" t="s">
        <v>68</v>
      </c>
      <c r="B813">
        <v>71906</v>
      </c>
      <c r="C813" t="s">
        <v>12</v>
      </c>
      <c r="D813" t="s">
        <v>19</v>
      </c>
      <c r="E813" t="s">
        <v>20</v>
      </c>
      <c r="F813" t="s">
        <v>34</v>
      </c>
      <c r="G813" t="s">
        <v>69</v>
      </c>
      <c r="H813" t="s">
        <v>27</v>
      </c>
      <c r="J813" t="s">
        <v>29</v>
      </c>
      <c r="K813">
        <v>2</v>
      </c>
    </row>
    <row r="814" spans="1:12" x14ac:dyDescent="0.3">
      <c r="A814" t="s">
        <v>1337</v>
      </c>
      <c r="B814">
        <v>75728</v>
      </c>
      <c r="C814" t="s">
        <v>12</v>
      </c>
      <c r="D814" t="s">
        <v>19</v>
      </c>
      <c r="E814" t="s">
        <v>20</v>
      </c>
      <c r="F814" t="s">
        <v>468</v>
      </c>
      <c r="G814" t="s">
        <v>1338</v>
      </c>
      <c r="H814" t="s">
        <v>272</v>
      </c>
      <c r="J814" t="s">
        <v>443</v>
      </c>
      <c r="K814">
        <v>2</v>
      </c>
      <c r="L814">
        <v>6.99</v>
      </c>
    </row>
    <row r="815" spans="1:12" x14ac:dyDescent="0.3">
      <c r="A815" t="s">
        <v>1339</v>
      </c>
      <c r="B815">
        <v>72775</v>
      </c>
      <c r="C815" t="s">
        <v>12</v>
      </c>
      <c r="D815" t="s">
        <v>19</v>
      </c>
      <c r="E815" t="s">
        <v>20</v>
      </c>
      <c r="G815" t="s">
        <v>1340</v>
      </c>
      <c r="H815" t="s">
        <v>27</v>
      </c>
      <c r="I815" t="s">
        <v>28</v>
      </c>
      <c r="J815" t="s">
        <v>1142</v>
      </c>
      <c r="K815">
        <v>1</v>
      </c>
      <c r="L815">
        <v>4.95</v>
      </c>
    </row>
    <row r="816" spans="1:12" x14ac:dyDescent="0.3">
      <c r="A816" t="s">
        <v>1341</v>
      </c>
      <c r="B816">
        <v>72994</v>
      </c>
      <c r="C816" t="s">
        <v>12</v>
      </c>
      <c r="D816" t="s">
        <v>19</v>
      </c>
      <c r="E816" t="s">
        <v>20</v>
      </c>
      <c r="F816" t="s">
        <v>1342</v>
      </c>
      <c r="G816" t="s">
        <v>1343</v>
      </c>
      <c r="H816" t="s">
        <v>90</v>
      </c>
      <c r="I816" t="s">
        <v>1344</v>
      </c>
      <c r="J816" t="s">
        <v>763</v>
      </c>
      <c r="K816">
        <v>1</v>
      </c>
      <c r="L816">
        <v>6.95</v>
      </c>
    </row>
    <row r="817" spans="1:12" x14ac:dyDescent="0.3">
      <c r="A817" t="s">
        <v>1345</v>
      </c>
      <c r="B817">
        <v>72540</v>
      </c>
      <c r="C817" t="s">
        <v>12</v>
      </c>
      <c r="D817" t="s">
        <v>19</v>
      </c>
      <c r="E817" t="s">
        <v>14</v>
      </c>
      <c r="F817" t="s">
        <v>46</v>
      </c>
      <c r="G817" t="s">
        <v>47</v>
      </c>
      <c r="H817" t="s">
        <v>48</v>
      </c>
      <c r="K817">
        <v>1</v>
      </c>
      <c r="L817">
        <v>6.99</v>
      </c>
    </row>
    <row r="818" spans="1:12" x14ac:dyDescent="0.3">
      <c r="A818" t="s">
        <v>230</v>
      </c>
      <c r="B818">
        <v>71795</v>
      </c>
      <c r="C818" t="s">
        <v>12</v>
      </c>
      <c r="D818" t="s">
        <v>13</v>
      </c>
      <c r="E818" t="s">
        <v>14</v>
      </c>
      <c r="F818" t="s">
        <v>15</v>
      </c>
      <c r="G818" t="s">
        <v>16</v>
      </c>
      <c r="H818" t="s">
        <v>17</v>
      </c>
      <c r="J818" t="s">
        <v>231</v>
      </c>
      <c r="K818">
        <v>1</v>
      </c>
      <c r="L818">
        <v>9.99</v>
      </c>
    </row>
    <row r="819" spans="1:12" x14ac:dyDescent="0.3">
      <c r="A819" t="s">
        <v>686</v>
      </c>
      <c r="B819">
        <v>74154</v>
      </c>
      <c r="C819" t="s">
        <v>12</v>
      </c>
      <c r="D819" t="s">
        <v>13</v>
      </c>
      <c r="E819" t="s">
        <v>14</v>
      </c>
      <c r="F819" t="s">
        <v>15</v>
      </c>
      <c r="G819" t="s">
        <v>687</v>
      </c>
      <c r="H819" t="s">
        <v>52</v>
      </c>
      <c r="K819">
        <v>1</v>
      </c>
      <c r="L819">
        <v>12.99</v>
      </c>
    </row>
    <row r="820" spans="1:12" x14ac:dyDescent="0.3">
      <c r="A820" t="s">
        <v>1101</v>
      </c>
      <c r="B820">
        <v>75217</v>
      </c>
      <c r="C820" t="s">
        <v>12</v>
      </c>
      <c r="D820" t="s">
        <v>19</v>
      </c>
      <c r="E820" t="s">
        <v>20</v>
      </c>
      <c r="G820" t="s">
        <v>1102</v>
      </c>
      <c r="H820" t="s">
        <v>99</v>
      </c>
      <c r="I820" t="s">
        <v>77</v>
      </c>
      <c r="K820">
        <v>2</v>
      </c>
    </row>
    <row r="821" spans="1:12" x14ac:dyDescent="0.3">
      <c r="A821" t="s">
        <v>11</v>
      </c>
      <c r="B821">
        <v>71797</v>
      </c>
      <c r="C821" t="s">
        <v>12</v>
      </c>
      <c r="D821" t="s">
        <v>13</v>
      </c>
      <c r="E821" t="s">
        <v>14</v>
      </c>
      <c r="F821" t="s">
        <v>15</v>
      </c>
      <c r="G821" t="s">
        <v>16</v>
      </c>
      <c r="H821" t="s">
        <v>17</v>
      </c>
      <c r="K821">
        <v>3</v>
      </c>
      <c r="L821">
        <v>9.99</v>
      </c>
    </row>
    <row r="822" spans="1:12" x14ac:dyDescent="0.3">
      <c r="A822" t="s">
        <v>1346</v>
      </c>
      <c r="B822">
        <v>77430</v>
      </c>
      <c r="C822" t="s">
        <v>12</v>
      </c>
      <c r="D822" t="s">
        <v>19</v>
      </c>
      <c r="E822" t="s">
        <v>20</v>
      </c>
      <c r="G822" t="s">
        <v>1347</v>
      </c>
      <c r="H822" t="s">
        <v>27</v>
      </c>
      <c r="I822" t="s">
        <v>28</v>
      </c>
      <c r="J822" t="s">
        <v>202</v>
      </c>
      <c r="K822">
        <v>1</v>
      </c>
      <c r="L822">
        <v>5.95</v>
      </c>
    </row>
    <row r="823" spans="1:12" x14ac:dyDescent="0.3">
      <c r="A823" t="s">
        <v>820</v>
      </c>
      <c r="B823">
        <v>71362</v>
      </c>
      <c r="C823" t="s">
        <v>12</v>
      </c>
      <c r="D823" t="s">
        <v>19</v>
      </c>
      <c r="E823" t="s">
        <v>20</v>
      </c>
      <c r="F823" t="s">
        <v>147</v>
      </c>
      <c r="G823" t="s">
        <v>718</v>
      </c>
      <c r="H823" t="s">
        <v>99</v>
      </c>
      <c r="K823">
        <v>3</v>
      </c>
      <c r="L823">
        <v>4.99</v>
      </c>
    </row>
    <row r="824" spans="1:12" x14ac:dyDescent="0.3">
      <c r="A824" t="s">
        <v>729</v>
      </c>
      <c r="B824">
        <v>76450</v>
      </c>
      <c r="C824" t="s">
        <v>12</v>
      </c>
      <c r="D824" t="s">
        <v>19</v>
      </c>
      <c r="E824" t="s">
        <v>20</v>
      </c>
      <c r="F824" t="s">
        <v>34</v>
      </c>
      <c r="G824" t="s">
        <v>730</v>
      </c>
      <c r="J824" t="s">
        <v>258</v>
      </c>
      <c r="K824">
        <v>2</v>
      </c>
      <c r="L824">
        <v>4.99</v>
      </c>
    </row>
    <row r="825" spans="1:12" x14ac:dyDescent="0.3">
      <c r="A825" t="s">
        <v>1348</v>
      </c>
      <c r="B825">
        <v>71365</v>
      </c>
      <c r="C825" t="s">
        <v>12</v>
      </c>
      <c r="D825" t="s">
        <v>19</v>
      </c>
      <c r="E825" t="s">
        <v>20</v>
      </c>
      <c r="F825" t="s">
        <v>94</v>
      </c>
      <c r="G825" t="s">
        <v>1349</v>
      </c>
      <c r="K825">
        <v>1</v>
      </c>
      <c r="L825">
        <v>5.5</v>
      </c>
    </row>
    <row r="826" spans="1:12" x14ac:dyDescent="0.3">
      <c r="A826" t="s">
        <v>897</v>
      </c>
      <c r="B826">
        <v>74908</v>
      </c>
      <c r="C826" t="s">
        <v>12</v>
      </c>
      <c r="D826" t="s">
        <v>19</v>
      </c>
      <c r="E826" t="s">
        <v>20</v>
      </c>
      <c r="F826" t="s">
        <v>153</v>
      </c>
      <c r="G826" t="s">
        <v>1029</v>
      </c>
      <c r="H826" t="s">
        <v>42</v>
      </c>
      <c r="I826" t="s">
        <v>77</v>
      </c>
      <c r="J826" t="s">
        <v>898</v>
      </c>
      <c r="K826">
        <v>1</v>
      </c>
      <c r="L826">
        <v>4.95</v>
      </c>
    </row>
    <row r="827" spans="1:12" x14ac:dyDescent="0.3">
      <c r="A827" t="s">
        <v>1350</v>
      </c>
      <c r="B827">
        <v>73346</v>
      </c>
      <c r="C827" t="s">
        <v>12</v>
      </c>
      <c r="D827" t="s">
        <v>19</v>
      </c>
      <c r="E827" t="s">
        <v>20</v>
      </c>
      <c r="F827" t="s">
        <v>1351</v>
      </c>
      <c r="G827" t="s">
        <v>1352</v>
      </c>
      <c r="J827" t="s">
        <v>1353</v>
      </c>
      <c r="K827">
        <v>1</v>
      </c>
      <c r="L827">
        <v>5.95</v>
      </c>
    </row>
    <row r="828" spans="1:12" x14ac:dyDescent="0.3">
      <c r="A828" t="s">
        <v>1354</v>
      </c>
      <c r="B828">
        <v>75224</v>
      </c>
      <c r="C828" t="s">
        <v>12</v>
      </c>
      <c r="D828" t="s">
        <v>13</v>
      </c>
      <c r="E828" t="s">
        <v>20</v>
      </c>
      <c r="F828" t="s">
        <v>31</v>
      </c>
      <c r="G828" t="s">
        <v>1355</v>
      </c>
      <c r="H828" t="s">
        <v>27</v>
      </c>
      <c r="I828" t="s">
        <v>102</v>
      </c>
      <c r="J828" t="s">
        <v>1356</v>
      </c>
      <c r="K828">
        <v>1</v>
      </c>
      <c r="L828">
        <v>9.99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FF65-415F-48FE-A5C6-2B06BD76B957}">
  <dimension ref="A1:L1250"/>
  <sheetViews>
    <sheetView workbookViewId="0">
      <selection activeCell="B12" sqref="B12"/>
    </sheetView>
  </sheetViews>
  <sheetFormatPr defaultRowHeight="14.4" x14ac:dyDescent="0.3"/>
  <cols>
    <col min="1" max="1" width="7.33203125" bestFit="1" customWidth="1"/>
    <col min="2" max="2" width="100.44140625" style="6" bestFit="1" customWidth="1"/>
    <col min="3" max="3" width="12.77734375" bestFit="1" customWidth="1"/>
    <col min="4" max="4" width="9.6640625" bestFit="1" customWidth="1"/>
    <col min="5" max="5" width="10.44140625" bestFit="1" customWidth="1"/>
    <col min="7" max="7" width="68.109375" bestFit="1" customWidth="1"/>
    <col min="8" max="8" width="119.44140625" bestFit="1" customWidth="1"/>
    <col min="9" max="9" width="36.33203125" bestFit="1" customWidth="1"/>
    <col min="10" max="10" width="23.5546875" bestFit="1" customWidth="1"/>
  </cols>
  <sheetData>
    <row r="1" spans="1:12" x14ac:dyDescent="0.3">
      <c r="A1" s="1" t="s">
        <v>2022</v>
      </c>
      <c r="B1" s="22" t="s">
        <v>2021</v>
      </c>
      <c r="C1" s="1" t="s">
        <v>2641</v>
      </c>
      <c r="D1" s="1" t="s">
        <v>2025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>
        <v>71797</v>
      </c>
      <c r="B2" s="6" t="s">
        <v>2026</v>
      </c>
      <c r="C2" t="s">
        <v>2640</v>
      </c>
      <c r="D2">
        <v>9.99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  <c r="L2">
        <v>2</v>
      </c>
    </row>
    <row r="3" spans="1:12" x14ac:dyDescent="0.3">
      <c r="A3">
        <v>72780</v>
      </c>
      <c r="B3" s="6" t="s">
        <v>2027</v>
      </c>
      <c r="C3" t="s">
        <v>19</v>
      </c>
      <c r="D3">
        <v>4.95</v>
      </c>
      <c r="E3" t="s">
        <v>12</v>
      </c>
      <c r="F3" t="s">
        <v>20</v>
      </c>
      <c r="H3" t="s">
        <v>21</v>
      </c>
      <c r="K3" t="s">
        <v>22</v>
      </c>
      <c r="L3">
        <v>1</v>
      </c>
    </row>
    <row r="4" spans="1:12" x14ac:dyDescent="0.3">
      <c r="A4">
        <v>77338</v>
      </c>
      <c r="B4" s="6" t="s">
        <v>2028</v>
      </c>
      <c r="C4" t="s">
        <v>19</v>
      </c>
      <c r="D4">
        <v>4.95</v>
      </c>
      <c r="E4" t="s">
        <v>12</v>
      </c>
      <c r="F4" t="s">
        <v>20</v>
      </c>
      <c r="H4" t="s">
        <v>24</v>
      </c>
      <c r="L4">
        <v>2</v>
      </c>
    </row>
    <row r="5" spans="1:12" x14ac:dyDescent="0.3">
      <c r="A5">
        <v>71797</v>
      </c>
      <c r="B5" s="6" t="s">
        <v>2026</v>
      </c>
      <c r="C5" t="s">
        <v>2640</v>
      </c>
      <c r="D5">
        <v>9.99</v>
      </c>
      <c r="E5" t="s">
        <v>12</v>
      </c>
      <c r="F5" t="s">
        <v>14</v>
      </c>
      <c r="G5" t="s">
        <v>15</v>
      </c>
      <c r="H5" t="s">
        <v>16</v>
      </c>
      <c r="I5" t="s">
        <v>17</v>
      </c>
      <c r="L5">
        <v>1</v>
      </c>
    </row>
    <row r="6" spans="1:12" x14ac:dyDescent="0.3">
      <c r="A6">
        <v>75211</v>
      </c>
      <c r="B6" s="6" t="s">
        <v>2029</v>
      </c>
      <c r="C6" t="s">
        <v>19</v>
      </c>
      <c r="D6">
        <v>6.95</v>
      </c>
      <c r="E6" t="s">
        <v>12</v>
      </c>
      <c r="F6" t="s">
        <v>20</v>
      </c>
      <c r="H6" t="s">
        <v>26</v>
      </c>
      <c r="I6" t="s">
        <v>27</v>
      </c>
      <c r="J6" t="s">
        <v>28</v>
      </c>
      <c r="K6" t="s">
        <v>29</v>
      </c>
      <c r="L6">
        <v>1</v>
      </c>
    </row>
    <row r="7" spans="1:12" x14ac:dyDescent="0.3">
      <c r="A7">
        <v>77501</v>
      </c>
      <c r="B7" s="6" t="s">
        <v>2030</v>
      </c>
      <c r="C7" t="s">
        <v>19</v>
      </c>
      <c r="D7">
        <v>5.95</v>
      </c>
      <c r="E7" t="s">
        <v>12</v>
      </c>
      <c r="F7" t="s">
        <v>20</v>
      </c>
      <c r="G7" t="s">
        <v>31</v>
      </c>
      <c r="H7" t="s">
        <v>32</v>
      </c>
      <c r="L7">
        <v>1</v>
      </c>
    </row>
    <row r="8" spans="1:12" x14ac:dyDescent="0.3">
      <c r="A8">
        <v>72771</v>
      </c>
      <c r="B8" s="6" t="s">
        <v>2031</v>
      </c>
      <c r="C8" t="s">
        <v>2640</v>
      </c>
      <c r="D8">
        <v>17.989999999999998</v>
      </c>
      <c r="E8" t="s">
        <v>12</v>
      </c>
      <c r="F8" t="s">
        <v>20</v>
      </c>
      <c r="G8" t="s">
        <v>34</v>
      </c>
      <c r="H8" t="s">
        <v>35</v>
      </c>
      <c r="I8" t="s">
        <v>27</v>
      </c>
      <c r="J8" t="s">
        <v>36</v>
      </c>
      <c r="L8">
        <v>1</v>
      </c>
    </row>
    <row r="9" spans="1:12" x14ac:dyDescent="0.3">
      <c r="A9">
        <v>70281</v>
      </c>
      <c r="B9" s="6" t="s">
        <v>2032</v>
      </c>
      <c r="C9" t="s">
        <v>19</v>
      </c>
      <c r="D9">
        <v>4</v>
      </c>
      <c r="E9" t="s">
        <v>12</v>
      </c>
      <c r="F9" t="s">
        <v>20</v>
      </c>
      <c r="G9" t="s">
        <v>34</v>
      </c>
      <c r="H9" t="s">
        <v>38</v>
      </c>
      <c r="L9">
        <v>2</v>
      </c>
    </row>
    <row r="10" spans="1:12" x14ac:dyDescent="0.3">
      <c r="A10">
        <v>73201</v>
      </c>
      <c r="B10" s="6" t="s">
        <v>2033</v>
      </c>
      <c r="C10" t="s">
        <v>19</v>
      </c>
      <c r="D10">
        <v>5.5</v>
      </c>
      <c r="E10" t="s">
        <v>12</v>
      </c>
      <c r="F10" t="s">
        <v>20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>
        <v>1</v>
      </c>
    </row>
    <row r="11" spans="1:12" x14ac:dyDescent="0.3">
      <c r="A11">
        <v>72020</v>
      </c>
      <c r="B11" s="6" t="s">
        <v>2034</v>
      </c>
      <c r="C11" t="s">
        <v>19</v>
      </c>
      <c r="D11">
        <v>6.99</v>
      </c>
      <c r="E11" t="s">
        <v>12</v>
      </c>
      <c r="F11" t="s">
        <v>14</v>
      </c>
      <c r="G11" t="s">
        <v>46</v>
      </c>
      <c r="H11" t="s">
        <v>47</v>
      </c>
      <c r="I11" t="s">
        <v>48</v>
      </c>
      <c r="L11">
        <v>1</v>
      </c>
    </row>
    <row r="12" spans="1:12" x14ac:dyDescent="0.3">
      <c r="A12">
        <v>74570</v>
      </c>
      <c r="B12" s="6" t="s">
        <v>2035</v>
      </c>
      <c r="C12" t="s">
        <v>19</v>
      </c>
      <c r="D12">
        <v>4.99</v>
      </c>
      <c r="E12" t="s">
        <v>12</v>
      </c>
      <c r="F12" t="s">
        <v>14</v>
      </c>
      <c r="G12" t="s">
        <v>50</v>
      </c>
      <c r="H12" t="s">
        <v>51</v>
      </c>
      <c r="I12" t="s">
        <v>52</v>
      </c>
      <c r="L12">
        <v>1</v>
      </c>
    </row>
    <row r="13" spans="1:12" x14ac:dyDescent="0.3">
      <c r="A13">
        <v>71855</v>
      </c>
      <c r="B13" s="6" t="s">
        <v>2036</v>
      </c>
      <c r="C13" t="s">
        <v>19</v>
      </c>
      <c r="D13">
        <v>8.99</v>
      </c>
      <c r="E13" t="s">
        <v>12</v>
      </c>
      <c r="F13" t="s">
        <v>14</v>
      </c>
      <c r="G13" t="s">
        <v>34</v>
      </c>
      <c r="H13" t="s">
        <v>54</v>
      </c>
      <c r="I13" t="s">
        <v>55</v>
      </c>
      <c r="K13" t="s">
        <v>56</v>
      </c>
      <c r="L13">
        <v>1</v>
      </c>
    </row>
    <row r="14" spans="1:12" x14ac:dyDescent="0.3">
      <c r="A14">
        <v>70745</v>
      </c>
      <c r="B14" s="6" t="s">
        <v>2037</v>
      </c>
      <c r="C14" t="s">
        <v>19</v>
      </c>
      <c r="D14">
        <v>5.95</v>
      </c>
      <c r="E14" t="s">
        <v>12</v>
      </c>
      <c r="F14" t="s">
        <v>20</v>
      </c>
      <c r="G14" t="s">
        <v>58</v>
      </c>
      <c r="H14" t="s">
        <v>59</v>
      </c>
      <c r="I14" t="s">
        <v>27</v>
      </c>
      <c r="J14" t="s">
        <v>28</v>
      </c>
      <c r="K14" t="s">
        <v>60</v>
      </c>
      <c r="L14">
        <v>1</v>
      </c>
    </row>
    <row r="15" spans="1:12" x14ac:dyDescent="0.3">
      <c r="A15">
        <v>74710</v>
      </c>
      <c r="B15" s="6" t="s">
        <v>2038</v>
      </c>
      <c r="C15" t="s">
        <v>19</v>
      </c>
      <c r="D15">
        <v>5.5</v>
      </c>
      <c r="E15" t="s">
        <v>12</v>
      </c>
      <c r="F15" t="s">
        <v>20</v>
      </c>
      <c r="G15" t="s">
        <v>34</v>
      </c>
      <c r="H15" t="s">
        <v>62</v>
      </c>
      <c r="I15" t="s">
        <v>27</v>
      </c>
      <c r="J15" t="s">
        <v>28</v>
      </c>
      <c r="K15" t="s">
        <v>63</v>
      </c>
      <c r="L15">
        <v>1</v>
      </c>
    </row>
    <row r="16" spans="1:12" x14ac:dyDescent="0.3">
      <c r="A16">
        <v>71331</v>
      </c>
      <c r="B16" s="6" t="s">
        <v>2039</v>
      </c>
      <c r="C16" t="s">
        <v>19</v>
      </c>
      <c r="D16">
        <v>6.99</v>
      </c>
      <c r="E16" t="s">
        <v>12</v>
      </c>
      <c r="F16" t="s">
        <v>20</v>
      </c>
      <c r="G16" t="s">
        <v>46</v>
      </c>
      <c r="H16" t="s">
        <v>65</v>
      </c>
      <c r="I16" t="s">
        <v>48</v>
      </c>
      <c r="L16">
        <v>2</v>
      </c>
    </row>
    <row r="17" spans="1:12" x14ac:dyDescent="0.3">
      <c r="A17">
        <v>72829</v>
      </c>
      <c r="B17" s="6" t="s">
        <v>2040</v>
      </c>
      <c r="C17" t="s">
        <v>19</v>
      </c>
      <c r="D17" t="s">
        <v>2023</v>
      </c>
      <c r="E17" t="s">
        <v>12</v>
      </c>
      <c r="F17" t="s">
        <v>20</v>
      </c>
      <c r="G17" t="s">
        <v>34</v>
      </c>
      <c r="H17" t="s">
        <v>67</v>
      </c>
      <c r="L17">
        <v>1</v>
      </c>
    </row>
    <row r="18" spans="1:12" x14ac:dyDescent="0.3">
      <c r="A18">
        <v>71906</v>
      </c>
      <c r="B18" s="6" t="s">
        <v>2041</v>
      </c>
      <c r="C18" t="s">
        <v>19</v>
      </c>
      <c r="D18" t="s">
        <v>2023</v>
      </c>
      <c r="E18" t="s">
        <v>12</v>
      </c>
      <c r="F18" t="s">
        <v>20</v>
      </c>
      <c r="G18" t="s">
        <v>34</v>
      </c>
      <c r="H18" t="s">
        <v>69</v>
      </c>
      <c r="I18" t="s">
        <v>27</v>
      </c>
      <c r="K18" t="s">
        <v>29</v>
      </c>
      <c r="L18">
        <v>1</v>
      </c>
    </row>
    <row r="19" spans="1:12" x14ac:dyDescent="0.3">
      <c r="A19">
        <v>70855</v>
      </c>
      <c r="B19" s="6" t="s">
        <v>2042</v>
      </c>
      <c r="C19" t="s">
        <v>19</v>
      </c>
      <c r="D19" t="s">
        <v>2023</v>
      </c>
      <c r="E19" t="s">
        <v>12</v>
      </c>
      <c r="F19" t="s">
        <v>20</v>
      </c>
      <c r="G19" t="s">
        <v>34</v>
      </c>
      <c r="H19" t="s">
        <v>71</v>
      </c>
      <c r="L19">
        <v>1</v>
      </c>
    </row>
    <row r="20" spans="1:12" x14ac:dyDescent="0.3">
      <c r="A20">
        <v>74401</v>
      </c>
      <c r="B20" s="6" t="s">
        <v>2043</v>
      </c>
      <c r="C20" t="s">
        <v>19</v>
      </c>
      <c r="D20">
        <v>5.95</v>
      </c>
      <c r="E20" t="s">
        <v>12</v>
      </c>
      <c r="F20" t="s">
        <v>20</v>
      </c>
      <c r="H20" t="s">
        <v>73</v>
      </c>
      <c r="K20" t="s">
        <v>74</v>
      </c>
      <c r="L20">
        <v>1</v>
      </c>
    </row>
    <row r="21" spans="1:12" x14ac:dyDescent="0.3">
      <c r="A21">
        <v>77282</v>
      </c>
      <c r="B21" s="6" t="s">
        <v>2044</v>
      </c>
      <c r="C21" t="s">
        <v>19</v>
      </c>
      <c r="D21">
        <v>3.99</v>
      </c>
      <c r="E21" t="s">
        <v>12</v>
      </c>
      <c r="F21" t="s">
        <v>20</v>
      </c>
      <c r="G21" t="s">
        <v>34</v>
      </c>
      <c r="H21" t="s">
        <v>76</v>
      </c>
      <c r="I21" t="s">
        <v>42</v>
      </c>
      <c r="J21" t="s">
        <v>77</v>
      </c>
      <c r="K21" t="s">
        <v>78</v>
      </c>
      <c r="L21">
        <v>1</v>
      </c>
    </row>
    <row r="22" spans="1:12" x14ac:dyDescent="0.3">
      <c r="A22">
        <v>73127</v>
      </c>
      <c r="B22" s="6" t="s">
        <v>2045</v>
      </c>
      <c r="C22" t="s">
        <v>19</v>
      </c>
      <c r="D22">
        <v>4.95</v>
      </c>
      <c r="E22" t="s">
        <v>12</v>
      </c>
      <c r="F22" t="s">
        <v>20</v>
      </c>
      <c r="H22" t="s">
        <v>80</v>
      </c>
      <c r="K22" t="s">
        <v>81</v>
      </c>
      <c r="L22">
        <v>1</v>
      </c>
    </row>
    <row r="23" spans="1:12" x14ac:dyDescent="0.3">
      <c r="A23">
        <v>72616</v>
      </c>
      <c r="B23" s="6" t="s">
        <v>2046</v>
      </c>
      <c r="C23" t="s">
        <v>19</v>
      </c>
      <c r="D23">
        <v>5.5</v>
      </c>
      <c r="E23" t="s">
        <v>12</v>
      </c>
      <c r="F23" t="s">
        <v>20</v>
      </c>
      <c r="H23" t="s">
        <v>83</v>
      </c>
      <c r="L23">
        <v>1</v>
      </c>
    </row>
    <row r="24" spans="1:12" x14ac:dyDescent="0.3">
      <c r="A24">
        <v>75709</v>
      </c>
      <c r="B24" s="6" t="s">
        <v>2047</v>
      </c>
      <c r="C24" t="s">
        <v>19</v>
      </c>
      <c r="D24">
        <v>7.95</v>
      </c>
      <c r="E24" t="s">
        <v>12</v>
      </c>
      <c r="F24" t="s">
        <v>20</v>
      </c>
      <c r="G24" t="s">
        <v>50</v>
      </c>
      <c r="H24" t="s">
        <v>85</v>
      </c>
      <c r="I24" t="s">
        <v>42</v>
      </c>
      <c r="J24" t="s">
        <v>86</v>
      </c>
      <c r="K24" t="s">
        <v>87</v>
      </c>
      <c r="L24">
        <v>1</v>
      </c>
    </row>
    <row r="25" spans="1:12" x14ac:dyDescent="0.3">
      <c r="A25">
        <v>77584</v>
      </c>
      <c r="B25" s="6" t="s">
        <v>2048</v>
      </c>
      <c r="C25" t="s">
        <v>19</v>
      </c>
      <c r="D25" t="s">
        <v>2023</v>
      </c>
      <c r="E25" t="s">
        <v>12</v>
      </c>
      <c r="F25" t="s">
        <v>20</v>
      </c>
      <c r="G25" t="s">
        <v>40</v>
      </c>
      <c r="H25" t="s">
        <v>89</v>
      </c>
      <c r="I25" t="s">
        <v>90</v>
      </c>
      <c r="L25">
        <v>1</v>
      </c>
    </row>
    <row r="26" spans="1:12" x14ac:dyDescent="0.3">
      <c r="A26">
        <v>71160</v>
      </c>
      <c r="B26" s="6" t="s">
        <v>2049</v>
      </c>
      <c r="C26" t="s">
        <v>19</v>
      </c>
      <c r="D26">
        <v>5.95</v>
      </c>
      <c r="E26" t="s">
        <v>12</v>
      </c>
      <c r="F26" t="s">
        <v>20</v>
      </c>
      <c r="G26" t="s">
        <v>34</v>
      </c>
      <c r="H26" t="s">
        <v>92</v>
      </c>
      <c r="L26">
        <v>1</v>
      </c>
    </row>
    <row r="27" spans="1:12" x14ac:dyDescent="0.3">
      <c r="A27">
        <v>76570</v>
      </c>
      <c r="B27" s="6" t="s">
        <v>2050</v>
      </c>
      <c r="C27" t="s">
        <v>19</v>
      </c>
      <c r="D27">
        <v>5.95</v>
      </c>
      <c r="E27" t="s">
        <v>12</v>
      </c>
      <c r="F27" t="s">
        <v>20</v>
      </c>
      <c r="G27" t="s">
        <v>94</v>
      </c>
      <c r="H27" t="s">
        <v>95</v>
      </c>
      <c r="L27">
        <v>1</v>
      </c>
    </row>
    <row r="28" spans="1:12" x14ac:dyDescent="0.3">
      <c r="A28">
        <v>73736</v>
      </c>
      <c r="B28" s="6" t="s">
        <v>2051</v>
      </c>
      <c r="C28" t="s">
        <v>19</v>
      </c>
      <c r="D28">
        <v>4.99</v>
      </c>
      <c r="E28" t="s">
        <v>12</v>
      </c>
      <c r="F28" t="s">
        <v>20</v>
      </c>
      <c r="G28" t="s">
        <v>97</v>
      </c>
      <c r="H28" t="s">
        <v>98</v>
      </c>
      <c r="I28" t="s">
        <v>99</v>
      </c>
      <c r="L28">
        <v>1</v>
      </c>
    </row>
    <row r="29" spans="1:12" x14ac:dyDescent="0.3">
      <c r="A29">
        <v>73473</v>
      </c>
      <c r="B29" s="6" t="s">
        <v>2052</v>
      </c>
      <c r="C29" t="s">
        <v>2640</v>
      </c>
      <c r="D29" t="s">
        <v>2023</v>
      </c>
      <c r="E29" t="s">
        <v>12</v>
      </c>
      <c r="F29" t="s">
        <v>20</v>
      </c>
      <c r="G29" t="s">
        <v>34</v>
      </c>
      <c r="H29" t="s">
        <v>101</v>
      </c>
      <c r="I29" t="s">
        <v>99</v>
      </c>
      <c r="J29" t="s">
        <v>102</v>
      </c>
      <c r="L29">
        <v>1</v>
      </c>
    </row>
    <row r="30" spans="1:12" x14ac:dyDescent="0.3">
      <c r="A30">
        <v>77265</v>
      </c>
      <c r="B30" s="6" t="s">
        <v>2053</v>
      </c>
      <c r="C30" t="s">
        <v>19</v>
      </c>
      <c r="D30">
        <v>4.95</v>
      </c>
      <c r="E30" t="s">
        <v>12</v>
      </c>
      <c r="F30" t="s">
        <v>14</v>
      </c>
      <c r="G30" t="s">
        <v>104</v>
      </c>
      <c r="H30" t="s">
        <v>105</v>
      </c>
      <c r="I30" t="s">
        <v>52</v>
      </c>
      <c r="L30">
        <v>1</v>
      </c>
    </row>
    <row r="31" spans="1:12" x14ac:dyDescent="0.3">
      <c r="A31">
        <v>76821</v>
      </c>
      <c r="B31" s="6" t="s">
        <v>2054</v>
      </c>
      <c r="C31" t="s">
        <v>19</v>
      </c>
      <c r="D31" t="s">
        <v>2023</v>
      </c>
      <c r="E31" t="s">
        <v>12</v>
      </c>
      <c r="F31" t="s">
        <v>20</v>
      </c>
      <c r="G31" t="s">
        <v>97</v>
      </c>
      <c r="H31" t="s">
        <v>107</v>
      </c>
      <c r="L31">
        <v>1</v>
      </c>
    </row>
    <row r="32" spans="1:12" x14ac:dyDescent="0.3">
      <c r="A32">
        <v>73673</v>
      </c>
      <c r="B32" s="6" t="s">
        <v>2055</v>
      </c>
      <c r="C32" t="s">
        <v>19</v>
      </c>
      <c r="D32">
        <v>6.95</v>
      </c>
      <c r="E32" t="s">
        <v>12</v>
      </c>
      <c r="F32" t="s">
        <v>20</v>
      </c>
      <c r="G32" t="s">
        <v>109</v>
      </c>
      <c r="H32" t="s">
        <v>110</v>
      </c>
      <c r="I32" t="s">
        <v>27</v>
      </c>
      <c r="J32" t="s">
        <v>28</v>
      </c>
      <c r="K32" t="s">
        <v>111</v>
      </c>
      <c r="L32">
        <v>2</v>
      </c>
    </row>
    <row r="33" spans="1:12" x14ac:dyDescent="0.3">
      <c r="A33">
        <v>71697</v>
      </c>
      <c r="B33" s="6" t="s">
        <v>2056</v>
      </c>
      <c r="C33" t="s">
        <v>19</v>
      </c>
      <c r="D33">
        <v>5.95</v>
      </c>
      <c r="E33" t="s">
        <v>12</v>
      </c>
      <c r="F33" t="s">
        <v>20</v>
      </c>
      <c r="G33" t="s">
        <v>113</v>
      </c>
      <c r="H33" t="s">
        <v>114</v>
      </c>
      <c r="L33">
        <v>1</v>
      </c>
    </row>
    <row r="34" spans="1:12" x14ac:dyDescent="0.3">
      <c r="A34">
        <v>70845</v>
      </c>
      <c r="B34" s="6" t="s">
        <v>2057</v>
      </c>
      <c r="C34" t="s">
        <v>19</v>
      </c>
      <c r="D34">
        <v>9.99</v>
      </c>
      <c r="E34" t="s">
        <v>12</v>
      </c>
      <c r="F34" t="s">
        <v>20</v>
      </c>
      <c r="G34" t="s">
        <v>116</v>
      </c>
      <c r="I34" t="s">
        <v>17</v>
      </c>
      <c r="K34" t="s">
        <v>117</v>
      </c>
      <c r="L34">
        <v>1</v>
      </c>
    </row>
    <row r="35" spans="1:12" x14ac:dyDescent="0.3">
      <c r="A35">
        <v>73371</v>
      </c>
      <c r="B35" s="6" t="s">
        <v>2058</v>
      </c>
      <c r="C35" t="s">
        <v>19</v>
      </c>
      <c r="D35">
        <v>6.95</v>
      </c>
      <c r="E35" t="s">
        <v>12</v>
      </c>
      <c r="F35" t="s">
        <v>20</v>
      </c>
      <c r="H35" t="s">
        <v>119</v>
      </c>
      <c r="L35">
        <v>1</v>
      </c>
    </row>
    <row r="36" spans="1:12" x14ac:dyDescent="0.3">
      <c r="A36">
        <v>76699</v>
      </c>
      <c r="B36" s="6" t="s">
        <v>2059</v>
      </c>
      <c r="C36" t="s">
        <v>19</v>
      </c>
      <c r="D36">
        <v>5.95</v>
      </c>
      <c r="E36" t="s">
        <v>121</v>
      </c>
      <c r="F36" t="s">
        <v>20</v>
      </c>
      <c r="G36" t="s">
        <v>34</v>
      </c>
      <c r="H36" t="s">
        <v>122</v>
      </c>
      <c r="I36" t="s">
        <v>17</v>
      </c>
      <c r="K36" t="s">
        <v>123</v>
      </c>
      <c r="L36">
        <v>1</v>
      </c>
    </row>
    <row r="37" spans="1:12" x14ac:dyDescent="0.3">
      <c r="A37">
        <v>75386</v>
      </c>
      <c r="B37" s="6" t="s">
        <v>2060</v>
      </c>
      <c r="C37" t="s">
        <v>19</v>
      </c>
      <c r="D37" t="s">
        <v>2023</v>
      </c>
      <c r="E37" t="s">
        <v>121</v>
      </c>
      <c r="F37" t="s">
        <v>20</v>
      </c>
      <c r="H37" t="s">
        <v>125</v>
      </c>
      <c r="I37" t="s">
        <v>27</v>
      </c>
      <c r="J37" t="s">
        <v>28</v>
      </c>
      <c r="K37" t="s">
        <v>126</v>
      </c>
      <c r="L37">
        <v>1</v>
      </c>
    </row>
    <row r="38" spans="1:12" x14ac:dyDescent="0.3">
      <c r="A38">
        <v>72212</v>
      </c>
      <c r="B38" s="6" t="s">
        <v>2061</v>
      </c>
      <c r="C38" t="s">
        <v>2640</v>
      </c>
      <c r="D38" t="s">
        <v>2023</v>
      </c>
      <c r="E38" t="s">
        <v>121</v>
      </c>
      <c r="F38" t="s">
        <v>20</v>
      </c>
      <c r="G38" t="s">
        <v>116</v>
      </c>
      <c r="H38" t="s">
        <v>128</v>
      </c>
      <c r="I38" t="s">
        <v>27</v>
      </c>
      <c r="J38" t="s">
        <v>102</v>
      </c>
      <c r="K38" t="s">
        <v>129</v>
      </c>
      <c r="L38">
        <v>1</v>
      </c>
    </row>
    <row r="39" spans="1:12" x14ac:dyDescent="0.3">
      <c r="A39">
        <v>77819</v>
      </c>
      <c r="B39" s="6" t="s">
        <v>2062</v>
      </c>
      <c r="C39" t="s">
        <v>19</v>
      </c>
      <c r="D39" t="s">
        <v>2023</v>
      </c>
      <c r="E39" t="s">
        <v>121</v>
      </c>
      <c r="F39" t="s">
        <v>20</v>
      </c>
      <c r="I39" t="s">
        <v>131</v>
      </c>
      <c r="L39">
        <v>1</v>
      </c>
    </row>
    <row r="40" spans="1:12" x14ac:dyDescent="0.3">
      <c r="A40">
        <v>74651</v>
      </c>
      <c r="B40" s="6" t="s">
        <v>2063</v>
      </c>
      <c r="C40" t="s">
        <v>19</v>
      </c>
      <c r="D40" t="s">
        <v>2023</v>
      </c>
      <c r="E40" t="s">
        <v>121</v>
      </c>
      <c r="F40" t="s">
        <v>20</v>
      </c>
      <c r="G40" t="s">
        <v>34</v>
      </c>
      <c r="H40" t="s">
        <v>133</v>
      </c>
      <c r="I40" t="s">
        <v>99</v>
      </c>
      <c r="J40" t="s">
        <v>77</v>
      </c>
      <c r="L40">
        <v>1</v>
      </c>
    </row>
    <row r="41" spans="1:12" x14ac:dyDescent="0.3">
      <c r="A41">
        <v>71275</v>
      </c>
      <c r="B41" s="6" t="s">
        <v>2064</v>
      </c>
      <c r="C41" t="s">
        <v>2640</v>
      </c>
      <c r="D41" t="s">
        <v>2023</v>
      </c>
      <c r="E41" t="s">
        <v>121</v>
      </c>
      <c r="F41" t="s">
        <v>20</v>
      </c>
      <c r="G41" t="s">
        <v>34</v>
      </c>
      <c r="H41" t="s">
        <v>135</v>
      </c>
      <c r="I41" t="s">
        <v>27</v>
      </c>
      <c r="J41" t="s">
        <v>102</v>
      </c>
      <c r="L41">
        <v>2</v>
      </c>
    </row>
    <row r="42" spans="1:12" x14ac:dyDescent="0.3">
      <c r="A42">
        <v>76446</v>
      </c>
      <c r="B42" s="6" t="s">
        <v>2065</v>
      </c>
      <c r="C42" t="s">
        <v>19</v>
      </c>
      <c r="D42" t="s">
        <v>2023</v>
      </c>
      <c r="E42" t="s">
        <v>121</v>
      </c>
      <c r="F42" t="s">
        <v>14</v>
      </c>
      <c r="I42" t="s">
        <v>52</v>
      </c>
      <c r="L42">
        <v>1</v>
      </c>
    </row>
    <row r="43" spans="1:12" x14ac:dyDescent="0.3">
      <c r="A43">
        <v>73208</v>
      </c>
      <c r="B43" s="6" t="s">
        <v>2066</v>
      </c>
      <c r="C43" t="s">
        <v>19</v>
      </c>
      <c r="D43">
        <v>5.99</v>
      </c>
      <c r="E43" t="s">
        <v>121</v>
      </c>
      <c r="F43" t="s">
        <v>20</v>
      </c>
      <c r="I43" t="s">
        <v>27</v>
      </c>
      <c r="J43" t="s">
        <v>28</v>
      </c>
      <c r="K43" t="s">
        <v>138</v>
      </c>
      <c r="L43">
        <v>1</v>
      </c>
    </row>
    <row r="44" spans="1:12" x14ac:dyDescent="0.3">
      <c r="A44">
        <v>77182</v>
      </c>
      <c r="B44" s="6" t="s">
        <v>2067</v>
      </c>
      <c r="C44" t="s">
        <v>19</v>
      </c>
      <c r="D44">
        <v>12.99</v>
      </c>
      <c r="E44" t="s">
        <v>121</v>
      </c>
      <c r="F44" t="s">
        <v>20</v>
      </c>
      <c r="I44" t="s">
        <v>140</v>
      </c>
      <c r="L44">
        <v>1</v>
      </c>
    </row>
    <row r="45" spans="1:12" x14ac:dyDescent="0.3">
      <c r="A45">
        <v>77128</v>
      </c>
      <c r="B45" s="6" t="s">
        <v>2068</v>
      </c>
      <c r="C45" t="s">
        <v>19</v>
      </c>
      <c r="D45">
        <v>4.99</v>
      </c>
      <c r="E45" t="s">
        <v>121</v>
      </c>
      <c r="F45" t="s">
        <v>20</v>
      </c>
      <c r="G45" t="s">
        <v>34</v>
      </c>
      <c r="H45" t="s">
        <v>142</v>
      </c>
      <c r="I45" t="s">
        <v>27</v>
      </c>
      <c r="J45" t="s">
        <v>28</v>
      </c>
      <c r="L45">
        <v>1</v>
      </c>
    </row>
    <row r="46" spans="1:12" x14ac:dyDescent="0.3">
      <c r="A46">
        <v>71846</v>
      </c>
      <c r="B46" s="6" t="s">
        <v>2069</v>
      </c>
      <c r="C46" t="s">
        <v>19</v>
      </c>
      <c r="D46">
        <v>6.95</v>
      </c>
      <c r="E46" t="s">
        <v>121</v>
      </c>
      <c r="F46" t="s">
        <v>14</v>
      </c>
      <c r="G46" t="s">
        <v>34</v>
      </c>
      <c r="H46" t="s">
        <v>144</v>
      </c>
      <c r="I46" t="s">
        <v>131</v>
      </c>
      <c r="K46" t="s">
        <v>145</v>
      </c>
      <c r="L46">
        <v>2</v>
      </c>
    </row>
    <row r="47" spans="1:12" x14ac:dyDescent="0.3">
      <c r="A47">
        <v>74346</v>
      </c>
      <c r="B47" s="6" t="s">
        <v>2070</v>
      </c>
      <c r="C47" t="s">
        <v>19</v>
      </c>
      <c r="D47">
        <v>4.99</v>
      </c>
      <c r="E47" t="s">
        <v>121</v>
      </c>
      <c r="F47" t="s">
        <v>20</v>
      </c>
      <c r="G47" t="s">
        <v>147</v>
      </c>
      <c r="I47" t="s">
        <v>27</v>
      </c>
      <c r="J47" t="s">
        <v>148</v>
      </c>
      <c r="L47">
        <v>1</v>
      </c>
    </row>
    <row r="48" spans="1:12" x14ac:dyDescent="0.3">
      <c r="A48">
        <v>70233</v>
      </c>
      <c r="B48" s="6" t="s">
        <v>2071</v>
      </c>
      <c r="C48" t="s">
        <v>19</v>
      </c>
      <c r="D48">
        <v>5.99</v>
      </c>
      <c r="E48" t="s">
        <v>121</v>
      </c>
      <c r="F48" t="s">
        <v>20</v>
      </c>
      <c r="G48" t="s">
        <v>97</v>
      </c>
      <c r="H48" t="s">
        <v>150</v>
      </c>
      <c r="I48" t="s">
        <v>99</v>
      </c>
      <c r="J48" t="s">
        <v>151</v>
      </c>
      <c r="L48">
        <v>1</v>
      </c>
    </row>
    <row r="49" spans="1:12" x14ac:dyDescent="0.3">
      <c r="A49">
        <v>75128</v>
      </c>
      <c r="B49" s="6" t="s">
        <v>2072</v>
      </c>
      <c r="C49" t="s">
        <v>19</v>
      </c>
      <c r="D49">
        <v>4.99</v>
      </c>
      <c r="E49" t="s">
        <v>121</v>
      </c>
      <c r="F49" t="s">
        <v>14</v>
      </c>
      <c r="G49" t="s">
        <v>153</v>
      </c>
      <c r="H49" t="s">
        <v>154</v>
      </c>
      <c r="I49" t="s">
        <v>52</v>
      </c>
      <c r="K49" t="s">
        <v>155</v>
      </c>
      <c r="L49">
        <v>1</v>
      </c>
    </row>
    <row r="50" spans="1:12" x14ac:dyDescent="0.3">
      <c r="A50">
        <v>73301</v>
      </c>
      <c r="B50" s="6" t="s">
        <v>2073</v>
      </c>
      <c r="C50" t="s">
        <v>19</v>
      </c>
      <c r="D50">
        <v>4.99</v>
      </c>
      <c r="E50" t="s">
        <v>121</v>
      </c>
      <c r="F50" t="s">
        <v>20</v>
      </c>
      <c r="H50" t="s">
        <v>157</v>
      </c>
      <c r="I50" t="s">
        <v>27</v>
      </c>
      <c r="J50" t="s">
        <v>28</v>
      </c>
      <c r="K50" t="s">
        <v>158</v>
      </c>
      <c r="L50">
        <v>1</v>
      </c>
    </row>
    <row r="51" spans="1:12" x14ac:dyDescent="0.3">
      <c r="A51">
        <v>76017</v>
      </c>
      <c r="B51" s="6" t="s">
        <v>2074</v>
      </c>
      <c r="C51" t="s">
        <v>2640</v>
      </c>
      <c r="D51">
        <v>17.989999999999998</v>
      </c>
      <c r="E51" t="s">
        <v>121</v>
      </c>
      <c r="F51" t="s">
        <v>20</v>
      </c>
      <c r="G51" t="s">
        <v>160</v>
      </c>
      <c r="H51" t="s">
        <v>161</v>
      </c>
      <c r="I51" t="s">
        <v>27</v>
      </c>
      <c r="J51" t="s">
        <v>102</v>
      </c>
      <c r="L51">
        <v>1</v>
      </c>
    </row>
    <row r="52" spans="1:12" x14ac:dyDescent="0.3">
      <c r="A52">
        <v>71751</v>
      </c>
      <c r="B52" s="6" t="s">
        <v>2075</v>
      </c>
      <c r="C52" t="s">
        <v>2640</v>
      </c>
      <c r="D52" t="s">
        <v>2023</v>
      </c>
      <c r="E52" t="s">
        <v>121</v>
      </c>
      <c r="F52" t="s">
        <v>20</v>
      </c>
      <c r="G52" t="s">
        <v>163</v>
      </c>
      <c r="I52" t="s">
        <v>164</v>
      </c>
      <c r="L52">
        <v>1</v>
      </c>
    </row>
    <row r="53" spans="1:12" x14ac:dyDescent="0.3">
      <c r="A53">
        <v>76580</v>
      </c>
      <c r="B53" s="6" t="s">
        <v>2076</v>
      </c>
      <c r="C53" t="s">
        <v>19</v>
      </c>
      <c r="D53">
        <v>6.99</v>
      </c>
      <c r="E53" t="s">
        <v>121</v>
      </c>
      <c r="F53" t="s">
        <v>20</v>
      </c>
      <c r="G53" t="s">
        <v>166</v>
      </c>
      <c r="H53" t="s">
        <v>167</v>
      </c>
      <c r="I53" t="s">
        <v>131</v>
      </c>
      <c r="L53">
        <v>3</v>
      </c>
    </row>
    <row r="54" spans="1:12" x14ac:dyDescent="0.3">
      <c r="A54">
        <v>73185</v>
      </c>
      <c r="B54" s="6" t="s">
        <v>2077</v>
      </c>
      <c r="C54" t="s">
        <v>19</v>
      </c>
      <c r="D54">
        <v>5.99</v>
      </c>
      <c r="E54" t="s">
        <v>121</v>
      </c>
      <c r="F54" t="s">
        <v>14</v>
      </c>
      <c r="G54" t="s">
        <v>104</v>
      </c>
      <c r="H54" t="s">
        <v>169</v>
      </c>
      <c r="I54" t="s">
        <v>52</v>
      </c>
      <c r="K54" t="s">
        <v>155</v>
      </c>
      <c r="L54">
        <v>1</v>
      </c>
    </row>
    <row r="55" spans="1:12" x14ac:dyDescent="0.3">
      <c r="A55">
        <v>76906</v>
      </c>
      <c r="B55" s="6" t="s">
        <v>2078</v>
      </c>
      <c r="C55" t="s">
        <v>19</v>
      </c>
      <c r="D55">
        <v>4.99</v>
      </c>
      <c r="E55" t="s">
        <v>121</v>
      </c>
      <c r="F55" t="s">
        <v>20</v>
      </c>
      <c r="H55" t="s">
        <v>171</v>
      </c>
      <c r="I55" t="s">
        <v>27</v>
      </c>
      <c r="J55" t="s">
        <v>28</v>
      </c>
      <c r="K55" t="s">
        <v>172</v>
      </c>
      <c r="L55">
        <v>3</v>
      </c>
    </row>
    <row r="56" spans="1:12" x14ac:dyDescent="0.3">
      <c r="A56">
        <v>72476</v>
      </c>
      <c r="B56" s="6" t="s">
        <v>2079</v>
      </c>
      <c r="C56" t="s">
        <v>19</v>
      </c>
      <c r="D56" t="s">
        <v>2023</v>
      </c>
      <c r="E56" t="s">
        <v>121</v>
      </c>
      <c r="F56" t="s">
        <v>20</v>
      </c>
      <c r="G56" t="s">
        <v>174</v>
      </c>
      <c r="H56" t="s">
        <v>175</v>
      </c>
      <c r="I56" t="s">
        <v>176</v>
      </c>
      <c r="L56">
        <v>2</v>
      </c>
    </row>
    <row r="57" spans="1:12" x14ac:dyDescent="0.3">
      <c r="A57">
        <v>77575</v>
      </c>
      <c r="B57" s="6" t="s">
        <v>2080</v>
      </c>
      <c r="C57" t="s">
        <v>19</v>
      </c>
      <c r="D57">
        <v>5.99</v>
      </c>
      <c r="E57" t="s">
        <v>121</v>
      </c>
      <c r="F57" t="s">
        <v>20</v>
      </c>
      <c r="G57" t="s">
        <v>40</v>
      </c>
      <c r="H57" t="s">
        <v>178</v>
      </c>
      <c r="I57" t="s">
        <v>90</v>
      </c>
      <c r="L57">
        <v>1</v>
      </c>
    </row>
    <row r="58" spans="1:12" x14ac:dyDescent="0.3">
      <c r="A58">
        <v>76048</v>
      </c>
      <c r="B58" s="6" t="s">
        <v>2081</v>
      </c>
      <c r="C58" t="s">
        <v>19</v>
      </c>
      <c r="D58" t="s">
        <v>2023</v>
      </c>
      <c r="E58" t="s">
        <v>121</v>
      </c>
      <c r="F58" t="s">
        <v>14</v>
      </c>
      <c r="I58" t="s">
        <v>52</v>
      </c>
      <c r="L58">
        <v>5</v>
      </c>
    </row>
    <row r="59" spans="1:12" x14ac:dyDescent="0.3">
      <c r="A59">
        <v>76697</v>
      </c>
      <c r="B59" s="6" t="s">
        <v>2082</v>
      </c>
      <c r="C59" t="s">
        <v>19</v>
      </c>
      <c r="D59">
        <v>14.99</v>
      </c>
      <c r="E59" t="s">
        <v>121</v>
      </c>
      <c r="F59" t="s">
        <v>20</v>
      </c>
      <c r="G59" t="s">
        <v>181</v>
      </c>
      <c r="H59" t="s">
        <v>150</v>
      </c>
      <c r="I59" t="s">
        <v>17</v>
      </c>
      <c r="K59" t="s">
        <v>182</v>
      </c>
      <c r="L59">
        <v>2</v>
      </c>
    </row>
    <row r="60" spans="1:12" x14ac:dyDescent="0.3">
      <c r="A60">
        <v>76349</v>
      </c>
      <c r="B60" s="6" t="s">
        <v>2083</v>
      </c>
      <c r="C60" t="s">
        <v>19</v>
      </c>
      <c r="D60">
        <v>7.99</v>
      </c>
      <c r="E60" t="s">
        <v>121</v>
      </c>
      <c r="F60" t="s">
        <v>20</v>
      </c>
      <c r="G60" t="s">
        <v>184</v>
      </c>
      <c r="H60" t="s">
        <v>185</v>
      </c>
      <c r="I60" t="s">
        <v>131</v>
      </c>
      <c r="K60" t="s">
        <v>186</v>
      </c>
      <c r="L60">
        <v>1</v>
      </c>
    </row>
    <row r="61" spans="1:12" x14ac:dyDescent="0.3">
      <c r="A61">
        <v>72950</v>
      </c>
      <c r="B61" s="6" t="s">
        <v>2084</v>
      </c>
      <c r="C61" t="s">
        <v>19</v>
      </c>
      <c r="D61" t="s">
        <v>2023</v>
      </c>
      <c r="E61" t="s">
        <v>121</v>
      </c>
      <c r="F61" t="s">
        <v>20</v>
      </c>
      <c r="I61" t="s">
        <v>27</v>
      </c>
      <c r="J61" t="s">
        <v>28</v>
      </c>
      <c r="L61">
        <v>3</v>
      </c>
    </row>
    <row r="62" spans="1:12" x14ac:dyDescent="0.3">
      <c r="A62">
        <v>73871</v>
      </c>
      <c r="B62" s="6" t="s">
        <v>2085</v>
      </c>
      <c r="C62" t="s">
        <v>19</v>
      </c>
      <c r="D62">
        <v>9.99</v>
      </c>
      <c r="E62" t="s">
        <v>121</v>
      </c>
      <c r="F62" t="s">
        <v>20</v>
      </c>
      <c r="G62" t="s">
        <v>189</v>
      </c>
      <c r="H62" t="s">
        <v>150</v>
      </c>
      <c r="I62" t="s">
        <v>190</v>
      </c>
      <c r="J62" t="s">
        <v>191</v>
      </c>
      <c r="K62" t="s">
        <v>192</v>
      </c>
      <c r="L62">
        <v>1</v>
      </c>
    </row>
    <row r="63" spans="1:12" x14ac:dyDescent="0.3">
      <c r="A63">
        <v>73493</v>
      </c>
      <c r="B63" s="6" t="s">
        <v>2086</v>
      </c>
      <c r="C63" t="s">
        <v>19</v>
      </c>
      <c r="D63">
        <v>4.99</v>
      </c>
      <c r="E63" t="s">
        <v>121</v>
      </c>
      <c r="F63" t="s">
        <v>20</v>
      </c>
      <c r="H63" t="s">
        <v>194</v>
      </c>
      <c r="I63" t="s">
        <v>27</v>
      </c>
      <c r="J63" t="s">
        <v>28</v>
      </c>
      <c r="L63">
        <v>1</v>
      </c>
    </row>
    <row r="64" spans="1:12" x14ac:dyDescent="0.3">
      <c r="A64">
        <v>74418</v>
      </c>
      <c r="B64" s="6" t="s">
        <v>2087</v>
      </c>
      <c r="C64" t="s">
        <v>19</v>
      </c>
      <c r="D64">
        <v>7.99</v>
      </c>
      <c r="E64" t="s">
        <v>121</v>
      </c>
      <c r="F64" t="s">
        <v>20</v>
      </c>
      <c r="G64" t="s">
        <v>196</v>
      </c>
      <c r="H64" t="s">
        <v>197</v>
      </c>
      <c r="I64" t="s">
        <v>190</v>
      </c>
      <c r="J64" t="s">
        <v>191</v>
      </c>
      <c r="L64">
        <v>3</v>
      </c>
    </row>
    <row r="65" spans="1:12" x14ac:dyDescent="0.3">
      <c r="A65">
        <v>75004</v>
      </c>
      <c r="B65" s="6" t="s">
        <v>2088</v>
      </c>
      <c r="C65" t="s">
        <v>19</v>
      </c>
      <c r="D65">
        <v>4.99</v>
      </c>
      <c r="E65" t="s">
        <v>121</v>
      </c>
      <c r="F65" t="s">
        <v>20</v>
      </c>
      <c r="I65" t="s">
        <v>27</v>
      </c>
      <c r="J65" t="s">
        <v>28</v>
      </c>
      <c r="K65" t="s">
        <v>199</v>
      </c>
      <c r="L65">
        <v>1</v>
      </c>
    </row>
    <row r="66" spans="1:12" x14ac:dyDescent="0.3">
      <c r="A66">
        <v>70477</v>
      </c>
      <c r="B66" s="6" t="s">
        <v>2089</v>
      </c>
      <c r="C66" t="s">
        <v>19</v>
      </c>
      <c r="D66">
        <v>6.99</v>
      </c>
      <c r="E66" t="s">
        <v>121</v>
      </c>
      <c r="F66" t="s">
        <v>14</v>
      </c>
      <c r="I66" t="s">
        <v>52</v>
      </c>
      <c r="L66">
        <v>1</v>
      </c>
    </row>
    <row r="67" spans="1:12" x14ac:dyDescent="0.3">
      <c r="A67">
        <v>75273</v>
      </c>
      <c r="B67" s="6" t="s">
        <v>2090</v>
      </c>
      <c r="C67" t="s">
        <v>19</v>
      </c>
      <c r="D67">
        <v>4.99</v>
      </c>
      <c r="E67" t="s">
        <v>121</v>
      </c>
      <c r="F67" t="s">
        <v>20</v>
      </c>
      <c r="I67" t="s">
        <v>27</v>
      </c>
      <c r="J67" t="s">
        <v>28</v>
      </c>
      <c r="K67" t="s">
        <v>202</v>
      </c>
      <c r="L67">
        <v>1</v>
      </c>
    </row>
    <row r="68" spans="1:12" x14ac:dyDescent="0.3">
      <c r="A68">
        <v>77191</v>
      </c>
      <c r="B68" s="6" t="s">
        <v>2091</v>
      </c>
      <c r="C68" t="s">
        <v>19</v>
      </c>
      <c r="D68">
        <v>6.99</v>
      </c>
      <c r="E68" t="s">
        <v>121</v>
      </c>
      <c r="F68" t="s">
        <v>20</v>
      </c>
      <c r="I68" t="s">
        <v>90</v>
      </c>
      <c r="K68" t="s">
        <v>204</v>
      </c>
      <c r="L68">
        <v>1</v>
      </c>
    </row>
    <row r="69" spans="1:12" x14ac:dyDescent="0.3">
      <c r="A69">
        <v>75753</v>
      </c>
      <c r="B69" s="6" t="s">
        <v>2092</v>
      </c>
      <c r="C69" t="s">
        <v>19</v>
      </c>
      <c r="D69">
        <v>4.99</v>
      </c>
      <c r="E69" t="s">
        <v>121</v>
      </c>
      <c r="F69" t="s">
        <v>20</v>
      </c>
      <c r="G69" t="s">
        <v>97</v>
      </c>
      <c r="H69" t="s">
        <v>206</v>
      </c>
      <c r="I69" t="s">
        <v>99</v>
      </c>
      <c r="J69" t="s">
        <v>207</v>
      </c>
      <c r="K69" t="s">
        <v>208</v>
      </c>
      <c r="L69">
        <v>2</v>
      </c>
    </row>
    <row r="70" spans="1:12" x14ac:dyDescent="0.3">
      <c r="A70">
        <v>71465</v>
      </c>
      <c r="B70" s="6" t="s">
        <v>2093</v>
      </c>
      <c r="C70" t="s">
        <v>19</v>
      </c>
      <c r="D70" t="s">
        <v>2023</v>
      </c>
      <c r="E70" t="s">
        <v>121</v>
      </c>
      <c r="F70" t="s">
        <v>20</v>
      </c>
      <c r="G70" t="s">
        <v>94</v>
      </c>
      <c r="H70" t="s">
        <v>125</v>
      </c>
      <c r="I70" t="s">
        <v>27</v>
      </c>
      <c r="J70" t="s">
        <v>28</v>
      </c>
      <c r="L70">
        <v>1</v>
      </c>
    </row>
    <row r="71" spans="1:12" x14ac:dyDescent="0.3">
      <c r="A71">
        <v>76158</v>
      </c>
      <c r="B71" s="6" t="s">
        <v>2094</v>
      </c>
      <c r="C71" t="s">
        <v>2640</v>
      </c>
      <c r="D71">
        <v>4.99</v>
      </c>
      <c r="E71" t="s">
        <v>121</v>
      </c>
      <c r="F71" t="s">
        <v>20</v>
      </c>
      <c r="G71" t="s">
        <v>163</v>
      </c>
      <c r="H71" t="s">
        <v>211</v>
      </c>
      <c r="I71" t="s">
        <v>27</v>
      </c>
      <c r="J71" t="s">
        <v>148</v>
      </c>
      <c r="L71">
        <v>1</v>
      </c>
    </row>
    <row r="72" spans="1:12" x14ac:dyDescent="0.3">
      <c r="A72">
        <v>76296</v>
      </c>
      <c r="B72" s="6" t="s">
        <v>2095</v>
      </c>
      <c r="C72" t="s">
        <v>19</v>
      </c>
      <c r="D72" t="s">
        <v>2023</v>
      </c>
      <c r="E72" t="s">
        <v>121</v>
      </c>
      <c r="F72" t="s">
        <v>14</v>
      </c>
      <c r="I72" t="s">
        <v>52</v>
      </c>
      <c r="K72" t="s">
        <v>213</v>
      </c>
      <c r="L72">
        <v>1</v>
      </c>
    </row>
    <row r="73" spans="1:12" x14ac:dyDescent="0.3">
      <c r="A73">
        <v>71797</v>
      </c>
      <c r="B73" s="6" t="s">
        <v>2026</v>
      </c>
      <c r="C73" t="s">
        <v>2640</v>
      </c>
      <c r="D73">
        <v>9.99</v>
      </c>
      <c r="E73" t="s">
        <v>121</v>
      </c>
      <c r="F73" t="s">
        <v>14</v>
      </c>
      <c r="G73" t="s">
        <v>15</v>
      </c>
      <c r="H73" t="s">
        <v>16</v>
      </c>
      <c r="I73" t="s">
        <v>17</v>
      </c>
      <c r="L73">
        <v>2</v>
      </c>
    </row>
    <row r="74" spans="1:12" x14ac:dyDescent="0.3">
      <c r="A74">
        <v>76580</v>
      </c>
      <c r="B74" s="6" t="s">
        <v>2076</v>
      </c>
      <c r="C74" t="s">
        <v>19</v>
      </c>
      <c r="D74">
        <v>6.99</v>
      </c>
      <c r="E74" t="s">
        <v>121</v>
      </c>
      <c r="F74" t="s">
        <v>20</v>
      </c>
      <c r="G74" t="s">
        <v>166</v>
      </c>
      <c r="H74" t="s">
        <v>167</v>
      </c>
      <c r="I74" t="s">
        <v>131</v>
      </c>
      <c r="L74">
        <v>1</v>
      </c>
    </row>
    <row r="75" spans="1:12" x14ac:dyDescent="0.3">
      <c r="A75">
        <v>76705</v>
      </c>
      <c r="B75" s="6" t="s">
        <v>2096</v>
      </c>
      <c r="C75" t="s">
        <v>19</v>
      </c>
      <c r="D75">
        <v>4.99</v>
      </c>
      <c r="E75" t="s">
        <v>121</v>
      </c>
      <c r="F75" t="s">
        <v>20</v>
      </c>
      <c r="G75" t="s">
        <v>215</v>
      </c>
      <c r="H75" t="s">
        <v>216</v>
      </c>
      <c r="I75" t="s">
        <v>99</v>
      </c>
      <c r="J75" t="s">
        <v>43</v>
      </c>
      <c r="L75">
        <v>1</v>
      </c>
    </row>
    <row r="76" spans="1:12" x14ac:dyDescent="0.3">
      <c r="A76">
        <v>72335</v>
      </c>
      <c r="B76" s="6" t="s">
        <v>2097</v>
      </c>
      <c r="C76" t="s">
        <v>19</v>
      </c>
      <c r="D76" t="s">
        <v>2023</v>
      </c>
      <c r="E76" t="s">
        <v>121</v>
      </c>
      <c r="F76" t="s">
        <v>14</v>
      </c>
      <c r="I76" t="s">
        <v>52</v>
      </c>
      <c r="L76">
        <v>2</v>
      </c>
    </row>
    <row r="77" spans="1:12" x14ac:dyDescent="0.3">
      <c r="A77">
        <v>76993</v>
      </c>
      <c r="B77" s="6" t="s">
        <v>2098</v>
      </c>
      <c r="C77" t="s">
        <v>19</v>
      </c>
      <c r="D77">
        <v>5.99</v>
      </c>
      <c r="E77" t="s">
        <v>121</v>
      </c>
      <c r="F77" t="s">
        <v>20</v>
      </c>
      <c r="G77" t="s">
        <v>219</v>
      </c>
      <c r="H77" t="s">
        <v>220</v>
      </c>
      <c r="I77" t="s">
        <v>27</v>
      </c>
      <c r="J77" t="s">
        <v>28</v>
      </c>
      <c r="L77">
        <v>1</v>
      </c>
    </row>
    <row r="78" spans="1:12" x14ac:dyDescent="0.3">
      <c r="A78">
        <v>72335</v>
      </c>
      <c r="B78" s="6" t="s">
        <v>2097</v>
      </c>
      <c r="C78" t="s">
        <v>19</v>
      </c>
      <c r="D78" t="s">
        <v>2023</v>
      </c>
      <c r="E78" t="s">
        <v>121</v>
      </c>
      <c r="F78" t="s">
        <v>14</v>
      </c>
      <c r="I78" t="s">
        <v>52</v>
      </c>
      <c r="L78">
        <v>1</v>
      </c>
    </row>
    <row r="79" spans="1:12" x14ac:dyDescent="0.3">
      <c r="A79">
        <v>77409</v>
      </c>
      <c r="B79" s="6" t="s">
        <v>2099</v>
      </c>
      <c r="C79" t="s">
        <v>19</v>
      </c>
      <c r="D79">
        <v>6.99</v>
      </c>
      <c r="E79" t="s">
        <v>121</v>
      </c>
      <c r="F79" t="s">
        <v>20</v>
      </c>
      <c r="I79" t="s">
        <v>55</v>
      </c>
      <c r="K79" t="s">
        <v>222</v>
      </c>
      <c r="L79">
        <v>1</v>
      </c>
    </row>
    <row r="80" spans="1:12" x14ac:dyDescent="0.3">
      <c r="A80">
        <v>76780</v>
      </c>
      <c r="B80" s="6" t="s">
        <v>2100</v>
      </c>
      <c r="C80" t="s">
        <v>19</v>
      </c>
      <c r="D80">
        <v>6.99</v>
      </c>
      <c r="E80" t="s">
        <v>121</v>
      </c>
      <c r="F80" t="s">
        <v>14</v>
      </c>
      <c r="G80" t="s">
        <v>34</v>
      </c>
      <c r="H80" t="s">
        <v>224</v>
      </c>
      <c r="I80" t="s">
        <v>131</v>
      </c>
      <c r="K80" t="s">
        <v>225</v>
      </c>
      <c r="L80">
        <v>3</v>
      </c>
    </row>
    <row r="81" spans="1:12" x14ac:dyDescent="0.3">
      <c r="A81">
        <v>77563</v>
      </c>
      <c r="B81" s="6" t="s">
        <v>2101</v>
      </c>
      <c r="C81" t="s">
        <v>19</v>
      </c>
      <c r="D81" t="s">
        <v>2023</v>
      </c>
      <c r="E81" t="s">
        <v>121</v>
      </c>
      <c r="F81" t="s">
        <v>20</v>
      </c>
      <c r="I81" t="s">
        <v>90</v>
      </c>
      <c r="K81" t="s">
        <v>227</v>
      </c>
      <c r="L81">
        <v>1</v>
      </c>
    </row>
    <row r="82" spans="1:12" x14ac:dyDescent="0.3">
      <c r="A82">
        <v>73208</v>
      </c>
      <c r="B82" s="6" t="s">
        <v>2066</v>
      </c>
      <c r="C82" t="s">
        <v>19</v>
      </c>
      <c r="D82">
        <v>5.99</v>
      </c>
      <c r="E82" t="s">
        <v>121</v>
      </c>
      <c r="F82" t="s">
        <v>20</v>
      </c>
      <c r="I82" t="s">
        <v>27</v>
      </c>
      <c r="J82" t="s">
        <v>28</v>
      </c>
      <c r="K82" t="s">
        <v>138</v>
      </c>
      <c r="L82">
        <v>2</v>
      </c>
    </row>
    <row r="83" spans="1:12" x14ac:dyDescent="0.3">
      <c r="A83">
        <v>72819</v>
      </c>
      <c r="B83" s="6" t="s">
        <v>2102</v>
      </c>
      <c r="C83" t="s">
        <v>19</v>
      </c>
      <c r="D83">
        <v>7.99</v>
      </c>
      <c r="E83" t="s">
        <v>121</v>
      </c>
      <c r="F83" t="s">
        <v>20</v>
      </c>
      <c r="I83" t="s">
        <v>190</v>
      </c>
      <c r="K83" t="s">
        <v>229</v>
      </c>
      <c r="L83">
        <v>1</v>
      </c>
    </row>
    <row r="84" spans="1:12" x14ac:dyDescent="0.3">
      <c r="A84">
        <v>71855</v>
      </c>
      <c r="B84" s="6" t="s">
        <v>2036</v>
      </c>
      <c r="C84" t="s">
        <v>19</v>
      </c>
      <c r="D84">
        <v>8.99</v>
      </c>
      <c r="E84" t="s">
        <v>121</v>
      </c>
      <c r="F84" t="s">
        <v>14</v>
      </c>
      <c r="G84" t="s">
        <v>34</v>
      </c>
      <c r="H84" t="s">
        <v>54</v>
      </c>
      <c r="I84" t="s">
        <v>55</v>
      </c>
      <c r="K84" t="s">
        <v>56</v>
      </c>
      <c r="L84">
        <v>2</v>
      </c>
    </row>
    <row r="85" spans="1:12" x14ac:dyDescent="0.3">
      <c r="A85">
        <v>71795</v>
      </c>
      <c r="B85" s="6" t="s">
        <v>2103</v>
      </c>
      <c r="C85" t="s">
        <v>2640</v>
      </c>
      <c r="D85">
        <v>9.99</v>
      </c>
      <c r="E85" t="s">
        <v>121</v>
      </c>
      <c r="F85" t="s">
        <v>14</v>
      </c>
      <c r="G85" t="s">
        <v>15</v>
      </c>
      <c r="H85" t="s">
        <v>16</v>
      </c>
      <c r="I85" t="s">
        <v>17</v>
      </c>
      <c r="K85" t="s">
        <v>231</v>
      </c>
      <c r="L85">
        <v>3</v>
      </c>
    </row>
    <row r="86" spans="1:12" x14ac:dyDescent="0.3">
      <c r="A86">
        <v>76588</v>
      </c>
      <c r="B86" s="6" t="s">
        <v>2104</v>
      </c>
      <c r="C86" t="s">
        <v>19</v>
      </c>
      <c r="D86">
        <v>6.99</v>
      </c>
      <c r="E86" t="s">
        <v>121</v>
      </c>
      <c r="F86" t="s">
        <v>20</v>
      </c>
      <c r="I86" t="s">
        <v>55</v>
      </c>
      <c r="K86" t="s">
        <v>233</v>
      </c>
      <c r="L86">
        <v>1</v>
      </c>
    </row>
    <row r="87" spans="1:12" x14ac:dyDescent="0.3">
      <c r="A87">
        <v>75554</v>
      </c>
      <c r="B87" s="6" t="s">
        <v>2105</v>
      </c>
      <c r="C87" t="s">
        <v>19</v>
      </c>
      <c r="D87" t="s">
        <v>2023</v>
      </c>
      <c r="E87" t="s">
        <v>121</v>
      </c>
      <c r="F87" t="s">
        <v>20</v>
      </c>
      <c r="I87" t="s">
        <v>27</v>
      </c>
      <c r="J87" t="s">
        <v>28</v>
      </c>
      <c r="L87">
        <v>2</v>
      </c>
    </row>
    <row r="88" spans="1:12" x14ac:dyDescent="0.3">
      <c r="A88">
        <v>73573</v>
      </c>
      <c r="B88" s="6" t="s">
        <v>2106</v>
      </c>
      <c r="C88" t="s">
        <v>19</v>
      </c>
      <c r="D88">
        <v>6.99</v>
      </c>
      <c r="E88" t="s">
        <v>121</v>
      </c>
      <c r="F88" t="s">
        <v>20</v>
      </c>
      <c r="I88" t="s">
        <v>52</v>
      </c>
      <c r="J88" t="s">
        <v>236</v>
      </c>
      <c r="K88" t="s">
        <v>237</v>
      </c>
      <c r="L88">
        <v>1</v>
      </c>
    </row>
    <row r="89" spans="1:12" x14ac:dyDescent="0.3">
      <c r="A89">
        <v>73706</v>
      </c>
      <c r="B89" s="6" t="s">
        <v>2107</v>
      </c>
      <c r="C89" t="s">
        <v>19</v>
      </c>
      <c r="D89">
        <v>10.99</v>
      </c>
      <c r="E89" t="s">
        <v>121</v>
      </c>
      <c r="F89" t="s">
        <v>14</v>
      </c>
      <c r="G89" t="s">
        <v>184</v>
      </c>
      <c r="H89" t="s">
        <v>239</v>
      </c>
      <c r="I89" t="s">
        <v>17</v>
      </c>
      <c r="L89">
        <v>1</v>
      </c>
    </row>
    <row r="90" spans="1:12" x14ac:dyDescent="0.3">
      <c r="A90">
        <v>74024</v>
      </c>
      <c r="B90" s="6" t="s">
        <v>2108</v>
      </c>
      <c r="C90" t="s">
        <v>19</v>
      </c>
      <c r="D90">
        <v>4.99</v>
      </c>
      <c r="E90" t="s">
        <v>121</v>
      </c>
      <c r="F90" t="s">
        <v>20</v>
      </c>
      <c r="G90" t="s">
        <v>97</v>
      </c>
      <c r="H90" t="s">
        <v>241</v>
      </c>
      <c r="I90" t="s">
        <v>99</v>
      </c>
      <c r="J90" t="s">
        <v>207</v>
      </c>
      <c r="K90" t="s">
        <v>233</v>
      </c>
      <c r="L90">
        <v>1</v>
      </c>
    </row>
    <row r="91" spans="1:12" x14ac:dyDescent="0.3">
      <c r="A91">
        <v>72685</v>
      </c>
      <c r="B91" s="6" t="s">
        <v>2109</v>
      </c>
      <c r="C91" t="s">
        <v>19</v>
      </c>
      <c r="D91">
        <v>6.99</v>
      </c>
      <c r="E91" t="s">
        <v>121</v>
      </c>
      <c r="F91" t="s">
        <v>14</v>
      </c>
      <c r="G91" t="s">
        <v>46</v>
      </c>
      <c r="H91" t="s">
        <v>47</v>
      </c>
      <c r="I91" t="s">
        <v>48</v>
      </c>
      <c r="K91" t="s">
        <v>243</v>
      </c>
      <c r="L91">
        <v>1</v>
      </c>
    </row>
    <row r="92" spans="1:12" x14ac:dyDescent="0.3">
      <c r="A92">
        <v>74420</v>
      </c>
      <c r="B92" s="6" t="s">
        <v>2110</v>
      </c>
      <c r="C92" t="s">
        <v>19</v>
      </c>
      <c r="D92">
        <v>20</v>
      </c>
      <c r="E92" t="s">
        <v>121</v>
      </c>
      <c r="F92" t="s">
        <v>20</v>
      </c>
      <c r="G92" t="s">
        <v>147</v>
      </c>
      <c r="H92" t="s">
        <v>245</v>
      </c>
      <c r="I92" t="s">
        <v>190</v>
      </c>
      <c r="J92" t="s">
        <v>191</v>
      </c>
      <c r="L92">
        <v>2</v>
      </c>
    </row>
    <row r="93" spans="1:12" x14ac:dyDescent="0.3">
      <c r="A93">
        <v>70035</v>
      </c>
      <c r="B93" s="6" t="s">
        <v>2111</v>
      </c>
      <c r="C93" t="s">
        <v>19</v>
      </c>
      <c r="D93">
        <v>12.95</v>
      </c>
      <c r="E93" t="s">
        <v>121</v>
      </c>
      <c r="F93" t="s">
        <v>20</v>
      </c>
      <c r="G93" t="s">
        <v>247</v>
      </c>
      <c r="H93" t="s">
        <v>248</v>
      </c>
      <c r="I93" t="s">
        <v>90</v>
      </c>
      <c r="J93" t="s">
        <v>249</v>
      </c>
      <c r="L93">
        <v>1</v>
      </c>
    </row>
    <row r="94" spans="1:12" x14ac:dyDescent="0.3">
      <c r="A94">
        <v>74461</v>
      </c>
      <c r="B94" s="6" t="s">
        <v>2112</v>
      </c>
      <c r="C94" t="s">
        <v>19</v>
      </c>
      <c r="D94">
        <v>5.99</v>
      </c>
      <c r="E94" t="s">
        <v>121</v>
      </c>
      <c r="F94" t="s">
        <v>20</v>
      </c>
      <c r="G94" t="s">
        <v>34</v>
      </c>
      <c r="H94" t="s">
        <v>251</v>
      </c>
      <c r="I94" t="s">
        <v>27</v>
      </c>
      <c r="J94" t="s">
        <v>28</v>
      </c>
      <c r="L94">
        <v>1</v>
      </c>
    </row>
    <row r="95" spans="1:12" x14ac:dyDescent="0.3">
      <c r="A95">
        <v>74782</v>
      </c>
      <c r="B95" s="6" t="s">
        <v>2113</v>
      </c>
      <c r="C95" t="s">
        <v>19</v>
      </c>
      <c r="D95" t="s">
        <v>2023</v>
      </c>
      <c r="E95" t="s">
        <v>121</v>
      </c>
      <c r="F95" t="s">
        <v>20</v>
      </c>
      <c r="I95" t="s">
        <v>140</v>
      </c>
      <c r="L95">
        <v>1</v>
      </c>
    </row>
    <row r="96" spans="1:12" x14ac:dyDescent="0.3">
      <c r="A96">
        <v>75097</v>
      </c>
      <c r="B96" s="6" t="s">
        <v>2114</v>
      </c>
      <c r="C96" t="s">
        <v>19</v>
      </c>
      <c r="D96">
        <v>5.99</v>
      </c>
      <c r="E96" t="s">
        <v>121</v>
      </c>
      <c r="F96" t="s">
        <v>20</v>
      </c>
      <c r="I96" t="s">
        <v>27</v>
      </c>
      <c r="J96" t="s">
        <v>148</v>
      </c>
      <c r="L96">
        <v>1</v>
      </c>
    </row>
    <row r="97" spans="1:12" x14ac:dyDescent="0.3">
      <c r="A97">
        <v>72695</v>
      </c>
      <c r="B97" s="6" t="s">
        <v>2115</v>
      </c>
      <c r="C97" t="s">
        <v>19</v>
      </c>
      <c r="D97">
        <v>6.99</v>
      </c>
      <c r="E97" t="s">
        <v>121</v>
      </c>
      <c r="F97" t="s">
        <v>20</v>
      </c>
      <c r="G97" t="s">
        <v>255</v>
      </c>
      <c r="H97" t="s">
        <v>256</v>
      </c>
      <c r="I97" t="s">
        <v>48</v>
      </c>
      <c r="J97" t="s">
        <v>207</v>
      </c>
      <c r="L97">
        <v>1</v>
      </c>
    </row>
    <row r="98" spans="1:12" x14ac:dyDescent="0.3">
      <c r="A98">
        <v>75275</v>
      </c>
      <c r="B98" s="6" t="s">
        <v>2116</v>
      </c>
      <c r="C98" t="s">
        <v>19</v>
      </c>
      <c r="D98">
        <v>5.99</v>
      </c>
      <c r="E98" t="s">
        <v>121</v>
      </c>
      <c r="F98" t="s">
        <v>20</v>
      </c>
      <c r="I98" t="s">
        <v>27</v>
      </c>
      <c r="J98" t="s">
        <v>28</v>
      </c>
      <c r="K98" t="s">
        <v>258</v>
      </c>
      <c r="L98">
        <v>1</v>
      </c>
    </row>
    <row r="99" spans="1:12" x14ac:dyDescent="0.3">
      <c r="A99">
        <v>70624</v>
      </c>
      <c r="B99" s="6" t="s">
        <v>2117</v>
      </c>
      <c r="C99" t="s">
        <v>19</v>
      </c>
      <c r="D99">
        <v>6.99</v>
      </c>
      <c r="E99" t="s">
        <v>121</v>
      </c>
      <c r="F99" t="s">
        <v>20</v>
      </c>
      <c r="G99" t="s">
        <v>260</v>
      </c>
      <c r="H99" t="s">
        <v>261</v>
      </c>
      <c r="I99" t="s">
        <v>164</v>
      </c>
      <c r="K99" t="s">
        <v>262</v>
      </c>
      <c r="L99">
        <v>1</v>
      </c>
    </row>
    <row r="100" spans="1:12" x14ac:dyDescent="0.3">
      <c r="A100">
        <v>75272</v>
      </c>
      <c r="B100" s="6" t="s">
        <v>2118</v>
      </c>
      <c r="C100" t="s">
        <v>19</v>
      </c>
      <c r="D100">
        <v>4.99</v>
      </c>
      <c r="E100" t="s">
        <v>121</v>
      </c>
      <c r="F100" t="s">
        <v>20</v>
      </c>
      <c r="G100" t="s">
        <v>264</v>
      </c>
      <c r="H100" t="s">
        <v>265</v>
      </c>
      <c r="I100" t="s">
        <v>27</v>
      </c>
      <c r="J100" t="s">
        <v>28</v>
      </c>
      <c r="L100">
        <v>1</v>
      </c>
    </row>
    <row r="101" spans="1:12" x14ac:dyDescent="0.3">
      <c r="A101">
        <v>72531</v>
      </c>
      <c r="B101" s="6" t="s">
        <v>2119</v>
      </c>
      <c r="C101" t="s">
        <v>19</v>
      </c>
      <c r="D101">
        <v>8.9499999999999993</v>
      </c>
      <c r="E101" t="s">
        <v>121</v>
      </c>
      <c r="F101" t="s">
        <v>14</v>
      </c>
      <c r="G101" t="s">
        <v>34</v>
      </c>
      <c r="H101" t="s">
        <v>267</v>
      </c>
      <c r="I101" t="s">
        <v>55</v>
      </c>
      <c r="L101">
        <v>2</v>
      </c>
    </row>
    <row r="102" spans="1:12" x14ac:dyDescent="0.3">
      <c r="A102">
        <v>75504</v>
      </c>
      <c r="B102" s="6" t="s">
        <v>2120</v>
      </c>
      <c r="C102" t="s">
        <v>19</v>
      </c>
      <c r="D102">
        <v>6.99</v>
      </c>
      <c r="E102" t="s">
        <v>121</v>
      </c>
      <c r="F102" t="s">
        <v>14</v>
      </c>
      <c r="G102" t="s">
        <v>269</v>
      </c>
      <c r="H102" t="s">
        <v>270</v>
      </c>
      <c r="I102" t="s">
        <v>55</v>
      </c>
      <c r="L102">
        <v>1</v>
      </c>
    </row>
    <row r="103" spans="1:12" x14ac:dyDescent="0.3">
      <c r="A103">
        <v>71430</v>
      </c>
      <c r="B103" s="6" t="s">
        <v>2121</v>
      </c>
      <c r="C103" t="s">
        <v>19</v>
      </c>
      <c r="D103" t="s">
        <v>2023</v>
      </c>
      <c r="E103" t="s">
        <v>121</v>
      </c>
      <c r="F103" t="s">
        <v>20</v>
      </c>
      <c r="I103" t="s">
        <v>272</v>
      </c>
      <c r="L103">
        <v>1</v>
      </c>
    </row>
    <row r="104" spans="1:12" x14ac:dyDescent="0.3">
      <c r="A104">
        <v>75763</v>
      </c>
      <c r="B104" s="6" t="s">
        <v>2122</v>
      </c>
      <c r="C104" t="s">
        <v>19</v>
      </c>
      <c r="D104">
        <v>9.99</v>
      </c>
      <c r="E104" t="s">
        <v>121</v>
      </c>
      <c r="F104" t="s">
        <v>20</v>
      </c>
      <c r="G104" t="s">
        <v>94</v>
      </c>
      <c r="H104" t="s">
        <v>274</v>
      </c>
      <c r="I104" t="s">
        <v>140</v>
      </c>
      <c r="L104">
        <v>1</v>
      </c>
    </row>
    <row r="105" spans="1:12" x14ac:dyDescent="0.3">
      <c r="A105">
        <v>73266</v>
      </c>
      <c r="B105" s="6" t="s">
        <v>2123</v>
      </c>
      <c r="C105" t="s">
        <v>19</v>
      </c>
      <c r="D105">
        <v>4.99</v>
      </c>
      <c r="E105" t="s">
        <v>121</v>
      </c>
      <c r="F105" t="s">
        <v>14</v>
      </c>
      <c r="G105" t="s">
        <v>276</v>
      </c>
      <c r="H105" t="s">
        <v>277</v>
      </c>
      <c r="I105" t="s">
        <v>272</v>
      </c>
      <c r="L105">
        <v>7</v>
      </c>
    </row>
    <row r="106" spans="1:12" x14ac:dyDescent="0.3">
      <c r="A106">
        <v>71621</v>
      </c>
      <c r="B106" s="6" t="s">
        <v>2124</v>
      </c>
      <c r="C106" t="s">
        <v>19</v>
      </c>
      <c r="D106">
        <v>6.99</v>
      </c>
      <c r="E106" t="s">
        <v>121</v>
      </c>
      <c r="F106" t="s">
        <v>14</v>
      </c>
      <c r="G106" t="s">
        <v>279</v>
      </c>
      <c r="H106" t="s">
        <v>280</v>
      </c>
      <c r="I106" t="s">
        <v>176</v>
      </c>
      <c r="L106">
        <v>2</v>
      </c>
    </row>
    <row r="107" spans="1:12" x14ac:dyDescent="0.3">
      <c r="A107">
        <v>76312</v>
      </c>
      <c r="B107" s="6" t="s">
        <v>2125</v>
      </c>
      <c r="C107" t="s">
        <v>19</v>
      </c>
      <c r="D107">
        <v>10.99</v>
      </c>
      <c r="E107" t="s">
        <v>121</v>
      </c>
      <c r="F107" t="s">
        <v>20</v>
      </c>
      <c r="G107" t="s">
        <v>40</v>
      </c>
      <c r="H107" t="s">
        <v>282</v>
      </c>
      <c r="I107" t="s">
        <v>17</v>
      </c>
      <c r="K107" t="s">
        <v>283</v>
      </c>
      <c r="L107">
        <v>1</v>
      </c>
    </row>
    <row r="108" spans="1:12" x14ac:dyDescent="0.3">
      <c r="A108">
        <v>71702</v>
      </c>
      <c r="B108" s="6" t="s">
        <v>2126</v>
      </c>
      <c r="C108" t="s">
        <v>19</v>
      </c>
      <c r="D108">
        <v>6.99</v>
      </c>
      <c r="E108" t="s">
        <v>121</v>
      </c>
      <c r="F108" t="s">
        <v>20</v>
      </c>
      <c r="G108" t="s">
        <v>184</v>
      </c>
      <c r="H108" t="s">
        <v>285</v>
      </c>
      <c r="I108" t="s">
        <v>131</v>
      </c>
      <c r="K108" t="s">
        <v>286</v>
      </c>
      <c r="L108">
        <v>1</v>
      </c>
    </row>
    <row r="109" spans="1:12" x14ac:dyDescent="0.3">
      <c r="A109">
        <v>76373</v>
      </c>
      <c r="B109" s="6" t="s">
        <v>2127</v>
      </c>
      <c r="C109" t="s">
        <v>19</v>
      </c>
      <c r="D109">
        <v>4.99</v>
      </c>
      <c r="E109" t="s">
        <v>121</v>
      </c>
      <c r="F109" t="s">
        <v>20</v>
      </c>
      <c r="I109" t="s">
        <v>27</v>
      </c>
      <c r="J109" t="s">
        <v>28</v>
      </c>
      <c r="K109" t="s">
        <v>288</v>
      </c>
      <c r="L109">
        <v>1</v>
      </c>
    </row>
    <row r="110" spans="1:12" x14ac:dyDescent="0.3">
      <c r="A110">
        <v>71793</v>
      </c>
      <c r="B110" s="6" t="s">
        <v>2128</v>
      </c>
      <c r="C110" t="s">
        <v>2640</v>
      </c>
      <c r="D110">
        <v>9.99</v>
      </c>
      <c r="E110" t="s">
        <v>121</v>
      </c>
      <c r="F110" t="s">
        <v>14</v>
      </c>
      <c r="G110" t="s">
        <v>15</v>
      </c>
      <c r="H110" t="s">
        <v>16</v>
      </c>
      <c r="I110" t="s">
        <v>17</v>
      </c>
      <c r="J110" t="s">
        <v>55</v>
      </c>
      <c r="K110" t="s">
        <v>117</v>
      </c>
      <c r="L110">
        <v>2</v>
      </c>
    </row>
    <row r="111" spans="1:12" x14ac:dyDescent="0.3">
      <c r="A111">
        <v>76498</v>
      </c>
      <c r="B111" s="6" t="s">
        <v>2129</v>
      </c>
      <c r="C111" t="s">
        <v>2640</v>
      </c>
      <c r="D111">
        <v>9.99</v>
      </c>
      <c r="E111" t="s">
        <v>121</v>
      </c>
      <c r="F111" t="s">
        <v>20</v>
      </c>
      <c r="G111" t="s">
        <v>113</v>
      </c>
      <c r="H111" t="s">
        <v>291</v>
      </c>
      <c r="I111" t="s">
        <v>292</v>
      </c>
      <c r="K111" t="s">
        <v>293</v>
      </c>
      <c r="L111">
        <v>2</v>
      </c>
    </row>
    <row r="112" spans="1:12" x14ac:dyDescent="0.3">
      <c r="A112">
        <v>71843</v>
      </c>
      <c r="B112" s="6" t="s">
        <v>2130</v>
      </c>
      <c r="C112" t="s">
        <v>2640</v>
      </c>
      <c r="D112">
        <v>13.99</v>
      </c>
      <c r="E112" t="s">
        <v>121</v>
      </c>
      <c r="F112" t="s">
        <v>14</v>
      </c>
      <c r="G112" t="s">
        <v>34</v>
      </c>
      <c r="H112" t="s">
        <v>295</v>
      </c>
      <c r="I112" t="s">
        <v>131</v>
      </c>
      <c r="K112" t="s">
        <v>296</v>
      </c>
      <c r="L112">
        <v>1</v>
      </c>
    </row>
    <row r="113" spans="1:12" x14ac:dyDescent="0.3">
      <c r="A113">
        <v>76677</v>
      </c>
      <c r="B113" s="6" t="s">
        <v>2131</v>
      </c>
      <c r="C113" t="s">
        <v>19</v>
      </c>
      <c r="D113">
        <v>5.99</v>
      </c>
      <c r="E113" t="s">
        <v>121</v>
      </c>
      <c r="F113" t="s">
        <v>20</v>
      </c>
      <c r="G113" t="s">
        <v>298</v>
      </c>
      <c r="H113" t="s">
        <v>299</v>
      </c>
      <c r="I113" t="s">
        <v>27</v>
      </c>
      <c r="J113" t="s">
        <v>28</v>
      </c>
      <c r="L113">
        <v>3</v>
      </c>
    </row>
    <row r="114" spans="1:12" x14ac:dyDescent="0.3">
      <c r="A114">
        <v>75272</v>
      </c>
      <c r="B114" s="6" t="s">
        <v>2118</v>
      </c>
      <c r="C114" t="s">
        <v>19</v>
      </c>
      <c r="D114">
        <v>4.99</v>
      </c>
      <c r="E114" t="s">
        <v>121</v>
      </c>
      <c r="F114" t="s">
        <v>20</v>
      </c>
      <c r="G114" t="s">
        <v>264</v>
      </c>
      <c r="H114" t="s">
        <v>265</v>
      </c>
      <c r="I114" t="s">
        <v>27</v>
      </c>
      <c r="J114" t="s">
        <v>28</v>
      </c>
      <c r="L114">
        <v>3</v>
      </c>
    </row>
    <row r="115" spans="1:12" x14ac:dyDescent="0.3">
      <c r="A115">
        <v>76699</v>
      </c>
      <c r="B115" s="6" t="s">
        <v>2059</v>
      </c>
      <c r="C115" t="s">
        <v>19</v>
      </c>
      <c r="D115">
        <v>5.95</v>
      </c>
      <c r="E115" t="s">
        <v>121</v>
      </c>
      <c r="F115" t="s">
        <v>20</v>
      </c>
      <c r="G115" t="s">
        <v>34</v>
      </c>
      <c r="H115" t="s">
        <v>122</v>
      </c>
      <c r="I115" t="s">
        <v>17</v>
      </c>
      <c r="K115" t="s">
        <v>123</v>
      </c>
      <c r="L115">
        <v>3</v>
      </c>
    </row>
    <row r="116" spans="1:12" x14ac:dyDescent="0.3">
      <c r="A116">
        <v>76883</v>
      </c>
      <c r="B116" s="6" t="s">
        <v>2132</v>
      </c>
      <c r="C116" t="s">
        <v>19</v>
      </c>
      <c r="D116">
        <v>9.99</v>
      </c>
      <c r="E116" t="s">
        <v>121</v>
      </c>
      <c r="F116" t="s">
        <v>20</v>
      </c>
      <c r="G116" t="s">
        <v>301</v>
      </c>
      <c r="H116" t="s">
        <v>302</v>
      </c>
      <c r="I116" t="s">
        <v>48</v>
      </c>
      <c r="L116">
        <v>1</v>
      </c>
    </row>
    <row r="117" spans="1:12" x14ac:dyDescent="0.3">
      <c r="A117">
        <v>77892</v>
      </c>
      <c r="B117" s="6" t="s">
        <v>2133</v>
      </c>
      <c r="C117" t="s">
        <v>19</v>
      </c>
      <c r="D117" t="s">
        <v>2023</v>
      </c>
      <c r="E117" t="s">
        <v>121</v>
      </c>
      <c r="F117" t="s">
        <v>20</v>
      </c>
      <c r="I117" t="s">
        <v>131</v>
      </c>
      <c r="K117" t="s">
        <v>304</v>
      </c>
      <c r="L117">
        <v>4</v>
      </c>
    </row>
    <row r="118" spans="1:12" x14ac:dyDescent="0.3">
      <c r="A118">
        <v>76924</v>
      </c>
      <c r="B118" s="6" t="s">
        <v>2134</v>
      </c>
      <c r="C118" t="s">
        <v>19</v>
      </c>
      <c r="D118" t="s">
        <v>2023</v>
      </c>
      <c r="E118" t="s">
        <v>121</v>
      </c>
      <c r="F118" t="s">
        <v>20</v>
      </c>
      <c r="I118" t="s">
        <v>27</v>
      </c>
      <c r="J118" t="s">
        <v>28</v>
      </c>
      <c r="L118">
        <v>1</v>
      </c>
    </row>
    <row r="119" spans="1:12" x14ac:dyDescent="0.3">
      <c r="A119">
        <v>72402</v>
      </c>
      <c r="B119" s="6" t="s">
        <v>2135</v>
      </c>
      <c r="C119" t="s">
        <v>19</v>
      </c>
      <c r="D119">
        <v>6.99</v>
      </c>
      <c r="E119" t="s">
        <v>121</v>
      </c>
      <c r="F119" t="s">
        <v>20</v>
      </c>
      <c r="G119" t="s">
        <v>153</v>
      </c>
      <c r="H119" t="s">
        <v>307</v>
      </c>
      <c r="I119" t="s">
        <v>164</v>
      </c>
      <c r="J119" t="s">
        <v>308</v>
      </c>
      <c r="K119" t="s">
        <v>309</v>
      </c>
      <c r="L119">
        <v>1</v>
      </c>
    </row>
    <row r="120" spans="1:12" x14ac:dyDescent="0.3">
      <c r="A120">
        <v>77142</v>
      </c>
      <c r="B120" s="6" t="s">
        <v>2136</v>
      </c>
      <c r="C120" t="s">
        <v>19</v>
      </c>
      <c r="D120">
        <v>4.99</v>
      </c>
      <c r="E120" t="s">
        <v>121</v>
      </c>
      <c r="F120" t="s">
        <v>20</v>
      </c>
      <c r="H120" t="s">
        <v>311</v>
      </c>
      <c r="I120" t="s">
        <v>27</v>
      </c>
      <c r="J120" t="s">
        <v>28</v>
      </c>
      <c r="L120">
        <v>6</v>
      </c>
    </row>
    <row r="121" spans="1:12" x14ac:dyDescent="0.3">
      <c r="A121">
        <v>72293</v>
      </c>
      <c r="B121" s="6" t="s">
        <v>2137</v>
      </c>
      <c r="C121" t="s">
        <v>19</v>
      </c>
      <c r="D121">
        <v>3.99</v>
      </c>
      <c r="E121" t="s">
        <v>121</v>
      </c>
      <c r="F121" t="s">
        <v>20</v>
      </c>
      <c r="I121" t="s">
        <v>99</v>
      </c>
      <c r="J121" t="s">
        <v>77</v>
      </c>
      <c r="K121" t="s">
        <v>313</v>
      </c>
      <c r="L121">
        <v>1</v>
      </c>
    </row>
    <row r="122" spans="1:12" x14ac:dyDescent="0.3">
      <c r="A122">
        <v>77202</v>
      </c>
      <c r="B122" s="6" t="s">
        <v>2138</v>
      </c>
      <c r="C122" t="s">
        <v>19</v>
      </c>
      <c r="D122">
        <v>9.99</v>
      </c>
      <c r="E122" t="s">
        <v>121</v>
      </c>
      <c r="F122" t="s">
        <v>20</v>
      </c>
      <c r="G122" t="s">
        <v>315</v>
      </c>
      <c r="H122" t="s">
        <v>316</v>
      </c>
      <c r="I122" t="s">
        <v>99</v>
      </c>
      <c r="J122" t="s">
        <v>151</v>
      </c>
      <c r="L122">
        <v>1</v>
      </c>
    </row>
    <row r="123" spans="1:12" x14ac:dyDescent="0.3">
      <c r="A123">
        <v>76906</v>
      </c>
      <c r="B123" s="6" t="s">
        <v>2078</v>
      </c>
      <c r="C123" t="s">
        <v>19</v>
      </c>
      <c r="D123">
        <v>4.99</v>
      </c>
      <c r="E123" t="s">
        <v>121</v>
      </c>
      <c r="F123" t="s">
        <v>20</v>
      </c>
      <c r="H123" t="s">
        <v>171</v>
      </c>
      <c r="I123" t="s">
        <v>27</v>
      </c>
      <c r="J123" t="s">
        <v>28</v>
      </c>
      <c r="K123" t="s">
        <v>172</v>
      </c>
      <c r="L123">
        <v>5</v>
      </c>
    </row>
    <row r="124" spans="1:12" x14ac:dyDescent="0.3">
      <c r="A124">
        <v>77523</v>
      </c>
      <c r="B124" s="6" t="s">
        <v>2139</v>
      </c>
      <c r="C124" t="s">
        <v>19</v>
      </c>
      <c r="D124" t="s">
        <v>2023</v>
      </c>
      <c r="E124" t="s">
        <v>121</v>
      </c>
      <c r="F124" t="s">
        <v>20</v>
      </c>
      <c r="G124" t="s">
        <v>94</v>
      </c>
      <c r="H124" t="s">
        <v>318</v>
      </c>
      <c r="I124" t="s">
        <v>319</v>
      </c>
      <c r="L124">
        <v>1</v>
      </c>
    </row>
    <row r="125" spans="1:12" x14ac:dyDescent="0.3">
      <c r="A125">
        <v>77617</v>
      </c>
      <c r="B125" s="6" t="s">
        <v>2140</v>
      </c>
      <c r="C125" t="s">
        <v>19</v>
      </c>
      <c r="D125">
        <v>5.99</v>
      </c>
      <c r="E125" t="s">
        <v>121</v>
      </c>
      <c r="F125" t="s">
        <v>20</v>
      </c>
      <c r="I125" t="s">
        <v>90</v>
      </c>
      <c r="K125" t="s">
        <v>286</v>
      </c>
      <c r="L125">
        <v>1</v>
      </c>
    </row>
    <row r="126" spans="1:12" x14ac:dyDescent="0.3">
      <c r="A126">
        <v>76924</v>
      </c>
      <c r="B126" s="6" t="s">
        <v>2134</v>
      </c>
      <c r="C126" t="s">
        <v>19</v>
      </c>
      <c r="D126" t="s">
        <v>2023</v>
      </c>
      <c r="E126" t="s">
        <v>121</v>
      </c>
      <c r="F126" t="s">
        <v>20</v>
      </c>
      <c r="I126" t="s">
        <v>27</v>
      </c>
      <c r="J126" t="s">
        <v>28</v>
      </c>
      <c r="L126">
        <v>2</v>
      </c>
    </row>
    <row r="127" spans="1:12" x14ac:dyDescent="0.3">
      <c r="A127">
        <v>77723</v>
      </c>
      <c r="B127" s="6" t="s">
        <v>2141</v>
      </c>
      <c r="C127" t="s">
        <v>19</v>
      </c>
      <c r="D127">
        <v>6.95</v>
      </c>
      <c r="E127" t="s">
        <v>121</v>
      </c>
      <c r="F127" t="s">
        <v>20</v>
      </c>
      <c r="G127" t="s">
        <v>184</v>
      </c>
      <c r="H127" t="s">
        <v>322</v>
      </c>
      <c r="I127" t="s">
        <v>131</v>
      </c>
      <c r="K127" t="s">
        <v>323</v>
      </c>
      <c r="L127">
        <v>1</v>
      </c>
    </row>
    <row r="128" spans="1:12" x14ac:dyDescent="0.3">
      <c r="A128">
        <v>76099</v>
      </c>
      <c r="B128" s="6" t="s">
        <v>2142</v>
      </c>
      <c r="C128" t="s">
        <v>19</v>
      </c>
      <c r="D128">
        <v>6.99</v>
      </c>
      <c r="E128" t="s">
        <v>121</v>
      </c>
      <c r="F128" t="s">
        <v>20</v>
      </c>
      <c r="I128" t="s">
        <v>48</v>
      </c>
      <c r="K128" t="s">
        <v>323</v>
      </c>
      <c r="L128">
        <v>1</v>
      </c>
    </row>
    <row r="129" spans="1:12" x14ac:dyDescent="0.3">
      <c r="A129">
        <v>71660</v>
      </c>
      <c r="B129" s="6" t="s">
        <v>2143</v>
      </c>
      <c r="C129" t="s">
        <v>19</v>
      </c>
      <c r="D129">
        <v>8.99</v>
      </c>
      <c r="E129" t="s">
        <v>121</v>
      </c>
      <c r="F129" t="s">
        <v>14</v>
      </c>
      <c r="G129" t="s">
        <v>34</v>
      </c>
      <c r="H129" t="s">
        <v>326</v>
      </c>
      <c r="I129" t="s">
        <v>55</v>
      </c>
      <c r="K129" t="s">
        <v>327</v>
      </c>
      <c r="L129">
        <v>1</v>
      </c>
    </row>
    <row r="130" spans="1:12" x14ac:dyDescent="0.3">
      <c r="A130">
        <v>75769</v>
      </c>
      <c r="B130" s="6" t="s">
        <v>2144</v>
      </c>
      <c r="C130" t="s">
        <v>19</v>
      </c>
      <c r="D130">
        <v>4.99</v>
      </c>
      <c r="E130" t="s">
        <v>121</v>
      </c>
      <c r="F130" t="s">
        <v>20</v>
      </c>
      <c r="H130" t="s">
        <v>329</v>
      </c>
      <c r="I130" t="s">
        <v>99</v>
      </c>
      <c r="J130" t="s">
        <v>77</v>
      </c>
      <c r="L130">
        <v>1</v>
      </c>
    </row>
    <row r="131" spans="1:12" x14ac:dyDescent="0.3">
      <c r="A131">
        <v>76657</v>
      </c>
      <c r="B131" s="6" t="s">
        <v>2145</v>
      </c>
      <c r="C131" t="s">
        <v>19</v>
      </c>
      <c r="D131">
        <v>9.99</v>
      </c>
      <c r="E131" t="s">
        <v>121</v>
      </c>
      <c r="F131" t="s">
        <v>20</v>
      </c>
      <c r="I131" t="s">
        <v>140</v>
      </c>
      <c r="L131">
        <v>3</v>
      </c>
    </row>
    <row r="132" spans="1:12" x14ac:dyDescent="0.3">
      <c r="A132">
        <v>71468</v>
      </c>
      <c r="B132" s="6" t="s">
        <v>2146</v>
      </c>
      <c r="C132" t="s">
        <v>19</v>
      </c>
      <c r="D132" t="s">
        <v>2023</v>
      </c>
      <c r="E132" t="s">
        <v>121</v>
      </c>
      <c r="F132" t="s">
        <v>20</v>
      </c>
      <c r="I132" t="s">
        <v>99</v>
      </c>
      <c r="J132" t="s">
        <v>43</v>
      </c>
      <c r="L132">
        <v>1</v>
      </c>
    </row>
    <row r="133" spans="1:12" x14ac:dyDescent="0.3">
      <c r="A133">
        <v>75895</v>
      </c>
      <c r="B133" s="6" t="s">
        <v>2147</v>
      </c>
      <c r="C133" t="s">
        <v>19</v>
      </c>
      <c r="D133" t="s">
        <v>2023</v>
      </c>
      <c r="E133" t="s">
        <v>121</v>
      </c>
      <c r="F133" t="s">
        <v>20</v>
      </c>
      <c r="I133" t="s">
        <v>27</v>
      </c>
      <c r="J133" t="s">
        <v>28</v>
      </c>
      <c r="K133" t="s">
        <v>333</v>
      </c>
      <c r="L133">
        <v>2</v>
      </c>
    </row>
    <row r="134" spans="1:12" x14ac:dyDescent="0.3">
      <c r="A134">
        <v>75483</v>
      </c>
      <c r="B134" s="6" t="s">
        <v>2148</v>
      </c>
      <c r="C134" t="s">
        <v>19</v>
      </c>
      <c r="D134" t="s">
        <v>2023</v>
      </c>
      <c r="E134" t="s">
        <v>121</v>
      </c>
      <c r="F134" t="s">
        <v>14</v>
      </c>
      <c r="I134" t="s">
        <v>52</v>
      </c>
      <c r="J134" t="s">
        <v>236</v>
      </c>
      <c r="L134">
        <v>4</v>
      </c>
    </row>
    <row r="135" spans="1:12" x14ac:dyDescent="0.3">
      <c r="A135">
        <v>72971</v>
      </c>
      <c r="B135" s="6" t="s">
        <v>2149</v>
      </c>
      <c r="C135" t="s">
        <v>19</v>
      </c>
      <c r="D135">
        <v>6.99</v>
      </c>
      <c r="E135" t="s">
        <v>121</v>
      </c>
      <c r="F135" t="s">
        <v>20</v>
      </c>
      <c r="I135" t="s">
        <v>131</v>
      </c>
      <c r="K135" t="s">
        <v>336</v>
      </c>
      <c r="L135">
        <v>3</v>
      </c>
    </row>
    <row r="136" spans="1:12" x14ac:dyDescent="0.3">
      <c r="A136">
        <v>71797</v>
      </c>
      <c r="B136" s="6" t="s">
        <v>2026</v>
      </c>
      <c r="C136" t="s">
        <v>2640</v>
      </c>
      <c r="D136">
        <v>9.99</v>
      </c>
      <c r="E136" t="s">
        <v>121</v>
      </c>
      <c r="F136" t="s">
        <v>14</v>
      </c>
      <c r="G136" t="s">
        <v>15</v>
      </c>
      <c r="H136" t="s">
        <v>16</v>
      </c>
      <c r="I136" t="s">
        <v>17</v>
      </c>
      <c r="L136">
        <v>6</v>
      </c>
    </row>
    <row r="137" spans="1:12" x14ac:dyDescent="0.3">
      <c r="A137">
        <v>76531</v>
      </c>
      <c r="B137" s="6" t="s">
        <v>2150</v>
      </c>
      <c r="C137" t="s">
        <v>19</v>
      </c>
      <c r="D137">
        <v>4.99</v>
      </c>
      <c r="E137" t="s">
        <v>121</v>
      </c>
      <c r="F137" t="s">
        <v>20</v>
      </c>
      <c r="G137" t="s">
        <v>338</v>
      </c>
      <c r="H137" t="s">
        <v>339</v>
      </c>
      <c r="I137" t="s">
        <v>27</v>
      </c>
      <c r="J137" t="s">
        <v>148</v>
      </c>
      <c r="K137" t="s">
        <v>340</v>
      </c>
      <c r="L137">
        <v>1</v>
      </c>
    </row>
    <row r="138" spans="1:12" x14ac:dyDescent="0.3">
      <c r="A138">
        <v>71331</v>
      </c>
      <c r="B138" s="6" t="s">
        <v>2039</v>
      </c>
      <c r="C138" t="s">
        <v>19</v>
      </c>
      <c r="D138">
        <v>6.99</v>
      </c>
      <c r="E138" t="s">
        <v>121</v>
      </c>
      <c r="F138" t="s">
        <v>20</v>
      </c>
      <c r="G138" t="s">
        <v>46</v>
      </c>
      <c r="H138" t="s">
        <v>65</v>
      </c>
      <c r="I138" t="s">
        <v>48</v>
      </c>
      <c r="L138">
        <v>2</v>
      </c>
    </row>
    <row r="139" spans="1:12" x14ac:dyDescent="0.3">
      <c r="A139">
        <v>72483</v>
      </c>
      <c r="B139" s="6" t="s">
        <v>2151</v>
      </c>
      <c r="C139" t="s">
        <v>19</v>
      </c>
      <c r="D139">
        <v>4.95</v>
      </c>
      <c r="E139" t="s">
        <v>121</v>
      </c>
      <c r="F139" t="s">
        <v>20</v>
      </c>
      <c r="G139" t="s">
        <v>184</v>
      </c>
      <c r="H139" t="s">
        <v>342</v>
      </c>
      <c r="I139" t="s">
        <v>131</v>
      </c>
      <c r="K139" t="s">
        <v>343</v>
      </c>
      <c r="L139">
        <v>1</v>
      </c>
    </row>
    <row r="140" spans="1:12" x14ac:dyDescent="0.3">
      <c r="A140">
        <v>76577</v>
      </c>
      <c r="B140" s="6" t="s">
        <v>2152</v>
      </c>
      <c r="C140" t="s">
        <v>19</v>
      </c>
      <c r="D140">
        <v>4.99</v>
      </c>
      <c r="E140" t="s">
        <v>121</v>
      </c>
      <c r="F140" t="s">
        <v>14</v>
      </c>
      <c r="G140" t="s">
        <v>345</v>
      </c>
      <c r="H140" t="s">
        <v>346</v>
      </c>
      <c r="I140" t="s">
        <v>52</v>
      </c>
      <c r="L140">
        <v>1</v>
      </c>
    </row>
    <row r="141" spans="1:12" x14ac:dyDescent="0.3">
      <c r="A141">
        <v>73688</v>
      </c>
      <c r="B141" s="6" t="s">
        <v>2153</v>
      </c>
      <c r="C141" t="s">
        <v>19</v>
      </c>
      <c r="D141">
        <v>9.99</v>
      </c>
      <c r="E141" t="s">
        <v>121</v>
      </c>
      <c r="F141" t="s">
        <v>20</v>
      </c>
      <c r="G141" t="s">
        <v>94</v>
      </c>
      <c r="H141" t="s">
        <v>348</v>
      </c>
      <c r="I141" t="s">
        <v>27</v>
      </c>
      <c r="J141" t="s">
        <v>28</v>
      </c>
      <c r="L141">
        <v>2</v>
      </c>
    </row>
    <row r="142" spans="1:12" x14ac:dyDescent="0.3">
      <c r="A142">
        <v>73701</v>
      </c>
      <c r="B142" s="6" t="s">
        <v>2154</v>
      </c>
      <c r="C142" t="s">
        <v>19</v>
      </c>
      <c r="D142">
        <v>4.99</v>
      </c>
      <c r="E142" t="s">
        <v>121</v>
      </c>
      <c r="F142" t="s">
        <v>20</v>
      </c>
      <c r="H142" t="s">
        <v>350</v>
      </c>
      <c r="I142" t="s">
        <v>27</v>
      </c>
      <c r="J142" t="s">
        <v>28</v>
      </c>
      <c r="K142" t="s">
        <v>351</v>
      </c>
      <c r="L142">
        <v>1</v>
      </c>
    </row>
    <row r="143" spans="1:12" x14ac:dyDescent="0.3">
      <c r="A143">
        <v>77723</v>
      </c>
      <c r="B143" s="6" t="s">
        <v>2141</v>
      </c>
      <c r="C143" t="s">
        <v>19</v>
      </c>
      <c r="D143">
        <v>6.95</v>
      </c>
      <c r="E143" t="s">
        <v>121</v>
      </c>
      <c r="F143" t="s">
        <v>20</v>
      </c>
      <c r="G143" t="s">
        <v>184</v>
      </c>
      <c r="H143" t="s">
        <v>322</v>
      </c>
      <c r="I143" t="s">
        <v>131</v>
      </c>
      <c r="K143" t="s">
        <v>323</v>
      </c>
      <c r="L143">
        <v>2</v>
      </c>
    </row>
    <row r="144" spans="1:12" x14ac:dyDescent="0.3">
      <c r="A144">
        <v>73749</v>
      </c>
      <c r="B144" s="6" t="s">
        <v>2155</v>
      </c>
      <c r="C144" t="s">
        <v>2640</v>
      </c>
      <c r="D144" t="s">
        <v>2023</v>
      </c>
      <c r="E144" t="s">
        <v>121</v>
      </c>
      <c r="F144" t="s">
        <v>20</v>
      </c>
      <c r="I144" t="s">
        <v>292</v>
      </c>
      <c r="L144">
        <v>2</v>
      </c>
    </row>
    <row r="145" spans="1:12" x14ac:dyDescent="0.3">
      <c r="A145">
        <v>72688</v>
      </c>
      <c r="B145" s="6" t="s">
        <v>2156</v>
      </c>
      <c r="C145" t="s">
        <v>19</v>
      </c>
      <c r="D145">
        <v>6.99</v>
      </c>
      <c r="E145" t="s">
        <v>121</v>
      </c>
      <c r="F145" t="s">
        <v>14</v>
      </c>
      <c r="G145" t="s">
        <v>46</v>
      </c>
      <c r="H145" t="s">
        <v>47</v>
      </c>
      <c r="I145" t="s">
        <v>48</v>
      </c>
      <c r="K145" t="s">
        <v>208</v>
      </c>
      <c r="L145">
        <v>1</v>
      </c>
    </row>
    <row r="146" spans="1:12" x14ac:dyDescent="0.3">
      <c r="A146">
        <v>73921</v>
      </c>
      <c r="B146" s="6" t="s">
        <v>2157</v>
      </c>
      <c r="C146" t="s">
        <v>19</v>
      </c>
      <c r="D146">
        <v>4.99</v>
      </c>
      <c r="E146" t="s">
        <v>121</v>
      </c>
      <c r="F146" t="s">
        <v>20</v>
      </c>
      <c r="G146" t="s">
        <v>147</v>
      </c>
      <c r="I146" t="s">
        <v>27</v>
      </c>
      <c r="J146" t="s">
        <v>148</v>
      </c>
      <c r="K146" t="s">
        <v>355</v>
      </c>
      <c r="L146">
        <v>1</v>
      </c>
    </row>
    <row r="147" spans="1:12" x14ac:dyDescent="0.3">
      <c r="A147">
        <v>77786</v>
      </c>
      <c r="B147" s="6" t="s">
        <v>2158</v>
      </c>
      <c r="C147" t="s">
        <v>19</v>
      </c>
      <c r="D147" t="s">
        <v>2023</v>
      </c>
      <c r="E147" t="s">
        <v>121</v>
      </c>
      <c r="F147" t="s">
        <v>14</v>
      </c>
      <c r="I147" t="s">
        <v>52</v>
      </c>
      <c r="L147">
        <v>1</v>
      </c>
    </row>
    <row r="148" spans="1:12" x14ac:dyDescent="0.3">
      <c r="A148">
        <v>74225</v>
      </c>
      <c r="B148" s="6" t="s">
        <v>2159</v>
      </c>
      <c r="C148" t="s">
        <v>19</v>
      </c>
      <c r="D148">
        <v>5.99</v>
      </c>
      <c r="E148" t="s">
        <v>121</v>
      </c>
      <c r="F148" t="s">
        <v>20</v>
      </c>
      <c r="I148" t="s">
        <v>27</v>
      </c>
      <c r="J148" t="s">
        <v>28</v>
      </c>
      <c r="L148">
        <v>2</v>
      </c>
    </row>
    <row r="149" spans="1:12" x14ac:dyDescent="0.3">
      <c r="A149">
        <v>74343</v>
      </c>
      <c r="B149" s="6" t="s">
        <v>2160</v>
      </c>
      <c r="C149" t="s">
        <v>19</v>
      </c>
      <c r="D149">
        <v>4.99</v>
      </c>
      <c r="E149" t="s">
        <v>121</v>
      </c>
      <c r="F149" t="s">
        <v>20</v>
      </c>
      <c r="G149" t="s">
        <v>147</v>
      </c>
      <c r="H149" t="s">
        <v>359</v>
      </c>
      <c r="I149" t="s">
        <v>27</v>
      </c>
      <c r="J149" t="s">
        <v>148</v>
      </c>
      <c r="L149">
        <v>1</v>
      </c>
    </row>
    <row r="150" spans="1:12" x14ac:dyDescent="0.3">
      <c r="A150">
        <v>70048</v>
      </c>
      <c r="B150" s="6" t="s">
        <v>2161</v>
      </c>
      <c r="C150" t="s">
        <v>19</v>
      </c>
      <c r="D150" t="s">
        <v>2023</v>
      </c>
      <c r="E150" t="s">
        <v>121</v>
      </c>
      <c r="F150" t="s">
        <v>20</v>
      </c>
      <c r="G150" t="s">
        <v>361</v>
      </c>
      <c r="H150" t="s">
        <v>362</v>
      </c>
      <c r="I150" t="s">
        <v>190</v>
      </c>
      <c r="J150" t="s">
        <v>363</v>
      </c>
      <c r="L150">
        <v>1</v>
      </c>
    </row>
    <row r="151" spans="1:12" x14ac:dyDescent="0.3">
      <c r="A151">
        <v>74418</v>
      </c>
      <c r="B151" s="6" t="s">
        <v>2087</v>
      </c>
      <c r="C151" t="s">
        <v>19</v>
      </c>
      <c r="D151">
        <v>7.99</v>
      </c>
      <c r="E151" t="s">
        <v>121</v>
      </c>
      <c r="F151" t="s">
        <v>20</v>
      </c>
      <c r="G151" t="s">
        <v>196</v>
      </c>
      <c r="H151" t="s">
        <v>197</v>
      </c>
      <c r="I151" t="s">
        <v>190</v>
      </c>
      <c r="J151" t="s">
        <v>191</v>
      </c>
      <c r="L151">
        <v>1</v>
      </c>
    </row>
    <row r="152" spans="1:12" x14ac:dyDescent="0.3">
      <c r="A152">
        <v>77538</v>
      </c>
      <c r="B152" s="6" t="s">
        <v>2162</v>
      </c>
      <c r="C152" t="s">
        <v>19</v>
      </c>
      <c r="D152" t="s">
        <v>2023</v>
      </c>
      <c r="E152" t="s">
        <v>121</v>
      </c>
      <c r="F152" t="s">
        <v>20</v>
      </c>
      <c r="I152" t="s">
        <v>55</v>
      </c>
      <c r="L152">
        <v>1</v>
      </c>
    </row>
    <row r="153" spans="1:12" x14ac:dyDescent="0.3">
      <c r="A153">
        <v>74462</v>
      </c>
      <c r="B153" s="6" t="s">
        <v>2163</v>
      </c>
      <c r="C153" t="s">
        <v>19</v>
      </c>
      <c r="D153" t="s">
        <v>2023</v>
      </c>
      <c r="E153" t="s">
        <v>121</v>
      </c>
      <c r="F153" t="s">
        <v>20</v>
      </c>
      <c r="I153" t="s">
        <v>27</v>
      </c>
      <c r="J153" t="s">
        <v>28</v>
      </c>
      <c r="L153">
        <v>1</v>
      </c>
    </row>
    <row r="154" spans="1:12" x14ac:dyDescent="0.3">
      <c r="A154">
        <v>70204</v>
      </c>
      <c r="B154" s="6" t="s">
        <v>2164</v>
      </c>
      <c r="C154" t="s">
        <v>19</v>
      </c>
      <c r="D154">
        <v>9.9499999999999993</v>
      </c>
      <c r="E154" t="s">
        <v>121</v>
      </c>
      <c r="F154" t="s">
        <v>20</v>
      </c>
      <c r="G154" t="s">
        <v>184</v>
      </c>
      <c r="H154" t="s">
        <v>367</v>
      </c>
      <c r="I154" t="s">
        <v>131</v>
      </c>
      <c r="K154" t="s">
        <v>368</v>
      </c>
      <c r="L154">
        <v>1</v>
      </c>
    </row>
    <row r="155" spans="1:12" x14ac:dyDescent="0.3">
      <c r="A155">
        <v>74486</v>
      </c>
      <c r="B155" s="6" t="s">
        <v>2165</v>
      </c>
      <c r="C155" t="s">
        <v>19</v>
      </c>
      <c r="D155">
        <v>5.99</v>
      </c>
      <c r="E155" t="s">
        <v>121</v>
      </c>
      <c r="F155" t="s">
        <v>20</v>
      </c>
      <c r="H155" t="s">
        <v>370</v>
      </c>
      <c r="I155" t="s">
        <v>27</v>
      </c>
      <c r="J155" t="s">
        <v>28</v>
      </c>
      <c r="L155">
        <v>2</v>
      </c>
    </row>
    <row r="156" spans="1:12" x14ac:dyDescent="0.3">
      <c r="A156">
        <v>76931</v>
      </c>
      <c r="B156" s="6" t="s">
        <v>2166</v>
      </c>
      <c r="C156" t="s">
        <v>19</v>
      </c>
      <c r="D156">
        <v>4.99</v>
      </c>
      <c r="E156" t="s">
        <v>121</v>
      </c>
      <c r="F156" t="s">
        <v>20</v>
      </c>
      <c r="G156" t="s">
        <v>298</v>
      </c>
      <c r="H156" t="s">
        <v>372</v>
      </c>
      <c r="I156" t="s">
        <v>99</v>
      </c>
      <c r="J156" t="s">
        <v>77</v>
      </c>
      <c r="L156">
        <v>1</v>
      </c>
    </row>
    <row r="157" spans="1:12" x14ac:dyDescent="0.3">
      <c r="A157">
        <v>74782</v>
      </c>
      <c r="B157" s="6" t="s">
        <v>2113</v>
      </c>
      <c r="C157" t="s">
        <v>19</v>
      </c>
      <c r="D157" t="s">
        <v>2023</v>
      </c>
      <c r="E157" t="s">
        <v>121</v>
      </c>
      <c r="F157" t="s">
        <v>20</v>
      </c>
      <c r="I157" t="s">
        <v>140</v>
      </c>
      <c r="L157">
        <v>2</v>
      </c>
    </row>
    <row r="158" spans="1:12" x14ac:dyDescent="0.3">
      <c r="A158">
        <v>70404</v>
      </c>
      <c r="B158" s="6" t="s">
        <v>2167</v>
      </c>
      <c r="C158" t="s">
        <v>19</v>
      </c>
      <c r="D158">
        <v>4.99</v>
      </c>
      <c r="E158" t="s">
        <v>121</v>
      </c>
      <c r="F158" t="s">
        <v>20</v>
      </c>
      <c r="G158" t="s">
        <v>147</v>
      </c>
      <c r="H158" t="s">
        <v>374</v>
      </c>
      <c r="I158" t="s">
        <v>99</v>
      </c>
      <c r="J158" t="s">
        <v>151</v>
      </c>
      <c r="L158">
        <v>1</v>
      </c>
    </row>
    <row r="159" spans="1:12" x14ac:dyDescent="0.3">
      <c r="A159">
        <v>74787</v>
      </c>
      <c r="B159" s="6" t="s">
        <v>2168</v>
      </c>
      <c r="C159" t="s">
        <v>19</v>
      </c>
      <c r="D159">
        <v>7.99</v>
      </c>
      <c r="E159" t="s">
        <v>121</v>
      </c>
      <c r="F159" t="s">
        <v>20</v>
      </c>
      <c r="G159" t="s">
        <v>147</v>
      </c>
      <c r="H159" t="s">
        <v>376</v>
      </c>
      <c r="I159" t="s">
        <v>292</v>
      </c>
      <c r="J159" t="s">
        <v>377</v>
      </c>
      <c r="L159">
        <v>1</v>
      </c>
    </row>
    <row r="160" spans="1:12" x14ac:dyDescent="0.3">
      <c r="A160">
        <v>73415</v>
      </c>
      <c r="B160" s="6" t="s">
        <v>2169</v>
      </c>
      <c r="C160" t="s">
        <v>19</v>
      </c>
      <c r="D160" t="s">
        <v>2023</v>
      </c>
      <c r="E160" t="s">
        <v>121</v>
      </c>
      <c r="F160" t="s">
        <v>20</v>
      </c>
      <c r="I160" t="s">
        <v>27</v>
      </c>
      <c r="J160" t="s">
        <v>28</v>
      </c>
      <c r="K160" t="s">
        <v>379</v>
      </c>
      <c r="L160">
        <v>1</v>
      </c>
    </row>
    <row r="161" spans="1:12" x14ac:dyDescent="0.3">
      <c r="A161">
        <v>75087</v>
      </c>
      <c r="B161" s="6" t="s">
        <v>2170</v>
      </c>
      <c r="C161" t="s">
        <v>19</v>
      </c>
      <c r="D161" t="s">
        <v>2023</v>
      </c>
      <c r="E161" t="s">
        <v>121</v>
      </c>
      <c r="F161" t="s">
        <v>20</v>
      </c>
      <c r="G161" t="s">
        <v>147</v>
      </c>
      <c r="H161" t="s">
        <v>381</v>
      </c>
      <c r="I161" t="s">
        <v>27</v>
      </c>
      <c r="J161" t="s">
        <v>148</v>
      </c>
      <c r="L161">
        <v>1</v>
      </c>
    </row>
    <row r="162" spans="1:12" x14ac:dyDescent="0.3">
      <c r="A162">
        <v>77518</v>
      </c>
      <c r="B162" s="6" t="s">
        <v>2171</v>
      </c>
      <c r="C162" t="s">
        <v>19</v>
      </c>
      <c r="D162" t="s">
        <v>2023</v>
      </c>
      <c r="E162" t="s">
        <v>121</v>
      </c>
      <c r="F162" t="s">
        <v>20</v>
      </c>
      <c r="I162" t="s">
        <v>319</v>
      </c>
      <c r="K162" t="s">
        <v>383</v>
      </c>
      <c r="L162">
        <v>1</v>
      </c>
    </row>
    <row r="163" spans="1:12" x14ac:dyDescent="0.3">
      <c r="A163">
        <v>75211</v>
      </c>
      <c r="B163" s="6" t="s">
        <v>2029</v>
      </c>
      <c r="C163" t="s">
        <v>19</v>
      </c>
      <c r="D163" t="s">
        <v>2023</v>
      </c>
      <c r="E163" t="s">
        <v>121</v>
      </c>
      <c r="F163" t="s">
        <v>20</v>
      </c>
      <c r="I163" t="s">
        <v>27</v>
      </c>
      <c r="J163" t="s">
        <v>28</v>
      </c>
      <c r="K163" t="s">
        <v>29</v>
      </c>
      <c r="L163">
        <v>1</v>
      </c>
    </row>
    <row r="164" spans="1:12" x14ac:dyDescent="0.3">
      <c r="A164">
        <v>70489</v>
      </c>
      <c r="B164" s="6" t="s">
        <v>2172</v>
      </c>
      <c r="C164" t="s">
        <v>19</v>
      </c>
      <c r="D164">
        <v>6.95</v>
      </c>
      <c r="E164" t="s">
        <v>121</v>
      </c>
      <c r="F164" t="s">
        <v>20</v>
      </c>
      <c r="I164" t="s">
        <v>52</v>
      </c>
      <c r="K164" t="s">
        <v>340</v>
      </c>
      <c r="L164">
        <v>1</v>
      </c>
    </row>
    <row r="165" spans="1:12" x14ac:dyDescent="0.3">
      <c r="A165">
        <v>77496</v>
      </c>
      <c r="B165" s="6" t="s">
        <v>2173</v>
      </c>
      <c r="C165" t="s">
        <v>2640</v>
      </c>
      <c r="D165">
        <v>16.989999999999998</v>
      </c>
      <c r="E165" t="s">
        <v>121</v>
      </c>
      <c r="F165" t="s">
        <v>20</v>
      </c>
      <c r="G165" t="s">
        <v>386</v>
      </c>
      <c r="H165" t="s">
        <v>387</v>
      </c>
      <c r="I165" t="s">
        <v>131</v>
      </c>
      <c r="L165">
        <v>1</v>
      </c>
    </row>
    <row r="166" spans="1:12" x14ac:dyDescent="0.3">
      <c r="A166">
        <v>75311</v>
      </c>
      <c r="B166" s="6" t="s">
        <v>2174</v>
      </c>
      <c r="C166" t="s">
        <v>19</v>
      </c>
      <c r="D166">
        <v>4.99</v>
      </c>
      <c r="E166" t="s">
        <v>121</v>
      </c>
      <c r="F166" t="s">
        <v>20</v>
      </c>
      <c r="G166" t="s">
        <v>34</v>
      </c>
      <c r="H166" t="s">
        <v>389</v>
      </c>
      <c r="I166" t="s">
        <v>27</v>
      </c>
      <c r="J166" t="s">
        <v>28</v>
      </c>
      <c r="L166">
        <v>1</v>
      </c>
    </row>
    <row r="167" spans="1:12" x14ac:dyDescent="0.3">
      <c r="A167">
        <v>71091</v>
      </c>
      <c r="B167" s="6" t="s">
        <v>2175</v>
      </c>
      <c r="C167" t="s">
        <v>19</v>
      </c>
      <c r="D167" t="s">
        <v>2023</v>
      </c>
      <c r="E167" t="s">
        <v>121</v>
      </c>
      <c r="F167" t="s">
        <v>20</v>
      </c>
      <c r="I167" t="s">
        <v>27</v>
      </c>
      <c r="J167" t="s">
        <v>28</v>
      </c>
      <c r="L167">
        <v>1</v>
      </c>
    </row>
    <row r="168" spans="1:12" x14ac:dyDescent="0.3">
      <c r="A168">
        <v>76373</v>
      </c>
      <c r="B168" s="6" t="s">
        <v>2127</v>
      </c>
      <c r="C168" t="s">
        <v>19</v>
      </c>
      <c r="D168">
        <v>4.99</v>
      </c>
      <c r="E168" t="s">
        <v>121</v>
      </c>
      <c r="F168" t="s">
        <v>20</v>
      </c>
      <c r="I168" t="s">
        <v>27</v>
      </c>
      <c r="J168" t="s">
        <v>28</v>
      </c>
      <c r="K168" t="s">
        <v>288</v>
      </c>
      <c r="L168">
        <v>2</v>
      </c>
    </row>
    <row r="169" spans="1:12" x14ac:dyDescent="0.3">
      <c r="A169">
        <v>76993</v>
      </c>
      <c r="B169" s="6" t="s">
        <v>2098</v>
      </c>
      <c r="C169" t="s">
        <v>19</v>
      </c>
      <c r="D169">
        <v>5.99</v>
      </c>
      <c r="E169" t="s">
        <v>121</v>
      </c>
      <c r="F169" t="s">
        <v>20</v>
      </c>
      <c r="G169" t="s">
        <v>219</v>
      </c>
      <c r="H169" t="s">
        <v>220</v>
      </c>
      <c r="I169" t="s">
        <v>27</v>
      </c>
      <c r="J169" t="s">
        <v>28</v>
      </c>
      <c r="L169">
        <v>6</v>
      </c>
    </row>
    <row r="170" spans="1:12" x14ac:dyDescent="0.3">
      <c r="A170">
        <v>72577</v>
      </c>
      <c r="B170" s="6" t="s">
        <v>2176</v>
      </c>
      <c r="C170" t="s">
        <v>19</v>
      </c>
      <c r="D170">
        <v>4.99</v>
      </c>
      <c r="E170" t="s">
        <v>121</v>
      </c>
      <c r="F170" t="s">
        <v>20</v>
      </c>
      <c r="G170" t="s">
        <v>40</v>
      </c>
      <c r="H170" t="s">
        <v>392</v>
      </c>
      <c r="I170" t="s">
        <v>99</v>
      </c>
      <c r="J170" t="s">
        <v>43</v>
      </c>
      <c r="L170">
        <v>1</v>
      </c>
    </row>
    <row r="171" spans="1:12" x14ac:dyDescent="0.3">
      <c r="A171">
        <v>77584</v>
      </c>
      <c r="B171" s="6" t="s">
        <v>2048</v>
      </c>
      <c r="C171" t="s">
        <v>19</v>
      </c>
      <c r="D171" t="s">
        <v>2023</v>
      </c>
      <c r="E171" t="s">
        <v>121</v>
      </c>
      <c r="F171" t="s">
        <v>20</v>
      </c>
      <c r="G171" t="s">
        <v>40</v>
      </c>
      <c r="H171" t="s">
        <v>89</v>
      </c>
      <c r="I171" t="s">
        <v>90</v>
      </c>
      <c r="L171">
        <v>1</v>
      </c>
    </row>
    <row r="172" spans="1:12" x14ac:dyDescent="0.3">
      <c r="A172">
        <v>72949</v>
      </c>
      <c r="B172" s="6" t="s">
        <v>2177</v>
      </c>
      <c r="C172" t="s">
        <v>19</v>
      </c>
      <c r="D172">
        <v>7.99</v>
      </c>
      <c r="E172" t="s">
        <v>121</v>
      </c>
      <c r="F172" t="s">
        <v>20</v>
      </c>
      <c r="G172" t="s">
        <v>394</v>
      </c>
      <c r="H172" t="s">
        <v>395</v>
      </c>
      <c r="I172" t="s">
        <v>48</v>
      </c>
      <c r="L172">
        <v>1</v>
      </c>
    </row>
    <row r="173" spans="1:12" x14ac:dyDescent="0.3">
      <c r="A173">
        <v>77448</v>
      </c>
      <c r="B173" s="6" t="s">
        <v>2178</v>
      </c>
      <c r="C173" t="s">
        <v>19</v>
      </c>
      <c r="D173">
        <v>4.99</v>
      </c>
      <c r="E173" t="s">
        <v>12</v>
      </c>
      <c r="F173" t="s">
        <v>20</v>
      </c>
      <c r="G173" t="s">
        <v>247</v>
      </c>
      <c r="H173" t="s">
        <v>397</v>
      </c>
      <c r="I173" t="s">
        <v>27</v>
      </c>
      <c r="J173" t="s">
        <v>28</v>
      </c>
      <c r="L173">
        <v>1</v>
      </c>
    </row>
    <row r="174" spans="1:12" x14ac:dyDescent="0.3">
      <c r="A174">
        <v>74440</v>
      </c>
      <c r="B174" s="6" t="s">
        <v>2179</v>
      </c>
      <c r="C174" t="s">
        <v>19</v>
      </c>
      <c r="D174">
        <v>4.95</v>
      </c>
      <c r="E174" t="s">
        <v>12</v>
      </c>
      <c r="F174" t="s">
        <v>14</v>
      </c>
      <c r="G174" t="s">
        <v>386</v>
      </c>
      <c r="H174" t="s">
        <v>399</v>
      </c>
      <c r="I174" t="s">
        <v>52</v>
      </c>
      <c r="J174" t="s">
        <v>236</v>
      </c>
      <c r="K174" t="s">
        <v>208</v>
      </c>
      <c r="L174">
        <v>1</v>
      </c>
    </row>
    <row r="175" spans="1:12" x14ac:dyDescent="0.3">
      <c r="A175">
        <v>74147</v>
      </c>
      <c r="B175" s="6" t="s">
        <v>2180</v>
      </c>
      <c r="C175" t="s">
        <v>19</v>
      </c>
      <c r="D175" t="s">
        <v>2023</v>
      </c>
      <c r="E175" t="s">
        <v>12</v>
      </c>
      <c r="F175" t="s">
        <v>20</v>
      </c>
      <c r="G175" t="s">
        <v>97</v>
      </c>
      <c r="H175" t="s">
        <v>206</v>
      </c>
      <c r="L175">
        <v>1</v>
      </c>
    </row>
    <row r="176" spans="1:12" x14ac:dyDescent="0.3">
      <c r="A176">
        <v>77338</v>
      </c>
      <c r="B176" s="6" t="s">
        <v>2028</v>
      </c>
      <c r="C176" t="s">
        <v>19</v>
      </c>
      <c r="D176">
        <v>4.95</v>
      </c>
      <c r="E176" t="s">
        <v>12</v>
      </c>
      <c r="F176" t="s">
        <v>20</v>
      </c>
      <c r="H176" t="s">
        <v>24</v>
      </c>
      <c r="L176">
        <v>1</v>
      </c>
    </row>
    <row r="177" spans="1:12" x14ac:dyDescent="0.3">
      <c r="A177">
        <v>72147</v>
      </c>
      <c r="B177" s="6" t="s">
        <v>2181</v>
      </c>
      <c r="C177" t="s">
        <v>19</v>
      </c>
      <c r="D177">
        <v>4.99</v>
      </c>
      <c r="E177" t="s">
        <v>12</v>
      </c>
      <c r="F177" t="s">
        <v>20</v>
      </c>
      <c r="G177" t="s">
        <v>147</v>
      </c>
      <c r="H177" t="s">
        <v>402</v>
      </c>
      <c r="L177">
        <v>1</v>
      </c>
    </row>
    <row r="178" spans="1:12" x14ac:dyDescent="0.3">
      <c r="A178">
        <v>76027</v>
      </c>
      <c r="B178" s="6" t="s">
        <v>2182</v>
      </c>
      <c r="C178" t="s">
        <v>19</v>
      </c>
      <c r="D178" t="s">
        <v>2023</v>
      </c>
      <c r="E178" t="s">
        <v>12</v>
      </c>
      <c r="F178" t="s">
        <v>20</v>
      </c>
      <c r="G178" t="s">
        <v>404</v>
      </c>
      <c r="H178" t="s">
        <v>405</v>
      </c>
      <c r="L178">
        <v>1</v>
      </c>
    </row>
    <row r="179" spans="1:12" x14ac:dyDescent="0.3">
      <c r="A179">
        <v>75095</v>
      </c>
      <c r="B179" s="6" t="s">
        <v>2183</v>
      </c>
      <c r="C179" t="s">
        <v>19</v>
      </c>
      <c r="D179" t="s">
        <v>2023</v>
      </c>
      <c r="E179" t="s">
        <v>12</v>
      </c>
      <c r="F179" t="s">
        <v>20</v>
      </c>
      <c r="G179" t="s">
        <v>97</v>
      </c>
      <c r="H179" t="s">
        <v>206</v>
      </c>
      <c r="I179" t="s">
        <v>99</v>
      </c>
      <c r="J179" t="s">
        <v>151</v>
      </c>
      <c r="L179">
        <v>1</v>
      </c>
    </row>
    <row r="180" spans="1:12" x14ac:dyDescent="0.3">
      <c r="A180">
        <v>75098</v>
      </c>
      <c r="B180" s="6" t="s">
        <v>2184</v>
      </c>
      <c r="C180" t="s">
        <v>19</v>
      </c>
      <c r="D180">
        <v>3.99</v>
      </c>
      <c r="E180" t="s">
        <v>12</v>
      </c>
      <c r="F180" t="s">
        <v>20</v>
      </c>
      <c r="G180" t="s">
        <v>97</v>
      </c>
      <c r="H180" t="s">
        <v>408</v>
      </c>
      <c r="I180" t="s">
        <v>99</v>
      </c>
      <c r="J180" t="s">
        <v>77</v>
      </c>
      <c r="L180">
        <v>1</v>
      </c>
    </row>
    <row r="181" spans="1:12" x14ac:dyDescent="0.3">
      <c r="A181">
        <v>73737</v>
      </c>
      <c r="B181" s="6" t="s">
        <v>2185</v>
      </c>
      <c r="C181" t="s">
        <v>19</v>
      </c>
      <c r="D181">
        <v>6.99</v>
      </c>
      <c r="E181" t="s">
        <v>12</v>
      </c>
      <c r="F181" t="s">
        <v>20</v>
      </c>
      <c r="G181" t="s">
        <v>410</v>
      </c>
      <c r="H181" t="s">
        <v>98</v>
      </c>
      <c r="I181" t="s">
        <v>55</v>
      </c>
      <c r="L181">
        <v>1</v>
      </c>
    </row>
    <row r="182" spans="1:12" x14ac:dyDescent="0.3">
      <c r="A182">
        <v>72307</v>
      </c>
      <c r="B182" s="6" t="s">
        <v>2186</v>
      </c>
      <c r="C182" t="s">
        <v>19</v>
      </c>
      <c r="D182">
        <v>5.95</v>
      </c>
      <c r="E182" t="s">
        <v>12</v>
      </c>
      <c r="F182" t="s">
        <v>14</v>
      </c>
      <c r="G182" t="s">
        <v>34</v>
      </c>
      <c r="H182" t="s">
        <v>412</v>
      </c>
      <c r="K182" t="s">
        <v>111</v>
      </c>
      <c r="L182">
        <v>1</v>
      </c>
    </row>
    <row r="183" spans="1:12" x14ac:dyDescent="0.3">
      <c r="A183">
        <v>70032</v>
      </c>
      <c r="B183" s="6" t="s">
        <v>2187</v>
      </c>
      <c r="C183" t="s">
        <v>19</v>
      </c>
      <c r="D183">
        <v>3.95</v>
      </c>
      <c r="E183" t="s">
        <v>12</v>
      </c>
      <c r="F183" t="s">
        <v>20</v>
      </c>
      <c r="G183" t="s">
        <v>109</v>
      </c>
      <c r="H183" t="s">
        <v>414</v>
      </c>
      <c r="I183" t="s">
        <v>27</v>
      </c>
      <c r="J183" t="s">
        <v>148</v>
      </c>
      <c r="L183">
        <v>1</v>
      </c>
    </row>
    <row r="184" spans="1:12" x14ac:dyDescent="0.3">
      <c r="A184">
        <v>72839</v>
      </c>
      <c r="B184" s="6" t="s">
        <v>2188</v>
      </c>
      <c r="C184" t="s">
        <v>19</v>
      </c>
      <c r="D184">
        <v>5.95</v>
      </c>
      <c r="E184" t="s">
        <v>12</v>
      </c>
      <c r="F184" t="s">
        <v>14</v>
      </c>
      <c r="G184" t="s">
        <v>34</v>
      </c>
      <c r="H184" t="s">
        <v>416</v>
      </c>
      <c r="I184" t="s">
        <v>417</v>
      </c>
      <c r="L184">
        <v>2</v>
      </c>
    </row>
    <row r="185" spans="1:12" x14ac:dyDescent="0.3">
      <c r="A185">
        <v>73881</v>
      </c>
      <c r="B185" s="6" t="s">
        <v>2189</v>
      </c>
      <c r="C185" t="s">
        <v>19</v>
      </c>
      <c r="D185">
        <v>3.99</v>
      </c>
      <c r="E185" t="s">
        <v>12</v>
      </c>
      <c r="F185" t="s">
        <v>20</v>
      </c>
      <c r="H185" t="s">
        <v>419</v>
      </c>
      <c r="I185" t="s">
        <v>27</v>
      </c>
      <c r="J185" t="s">
        <v>148</v>
      </c>
      <c r="K185" t="s">
        <v>420</v>
      </c>
      <c r="L185">
        <v>3</v>
      </c>
    </row>
    <row r="186" spans="1:12" x14ac:dyDescent="0.3">
      <c r="A186">
        <v>73859</v>
      </c>
      <c r="B186" s="6" t="s">
        <v>2190</v>
      </c>
      <c r="C186" t="s">
        <v>19</v>
      </c>
      <c r="D186">
        <v>6.95</v>
      </c>
      <c r="E186" t="s">
        <v>12</v>
      </c>
      <c r="F186" t="s">
        <v>20</v>
      </c>
      <c r="G186" t="s">
        <v>34</v>
      </c>
      <c r="H186" t="s">
        <v>316</v>
      </c>
      <c r="I186" t="s">
        <v>27</v>
      </c>
      <c r="J186" t="s">
        <v>28</v>
      </c>
      <c r="K186" t="s">
        <v>126</v>
      </c>
      <c r="L186">
        <v>1</v>
      </c>
    </row>
    <row r="187" spans="1:12" x14ac:dyDescent="0.3">
      <c r="A187">
        <v>73284</v>
      </c>
      <c r="B187" s="6" t="s">
        <v>2191</v>
      </c>
      <c r="C187" t="s">
        <v>19</v>
      </c>
      <c r="D187" t="s">
        <v>2023</v>
      </c>
      <c r="E187" t="s">
        <v>12</v>
      </c>
      <c r="F187" t="s">
        <v>20</v>
      </c>
      <c r="H187" t="s">
        <v>423</v>
      </c>
      <c r="I187" t="s">
        <v>27</v>
      </c>
      <c r="J187" t="s">
        <v>28</v>
      </c>
      <c r="L187">
        <v>1</v>
      </c>
    </row>
    <row r="188" spans="1:12" x14ac:dyDescent="0.3">
      <c r="A188">
        <v>75423</v>
      </c>
      <c r="B188" s="6" t="s">
        <v>2192</v>
      </c>
      <c r="C188" t="s">
        <v>19</v>
      </c>
      <c r="D188">
        <v>5.95</v>
      </c>
      <c r="E188" t="s">
        <v>12</v>
      </c>
      <c r="F188" t="s">
        <v>20</v>
      </c>
      <c r="H188" t="s">
        <v>425</v>
      </c>
      <c r="I188" t="s">
        <v>42</v>
      </c>
      <c r="J188" t="s">
        <v>77</v>
      </c>
      <c r="K188" t="s">
        <v>426</v>
      </c>
      <c r="L188">
        <v>1</v>
      </c>
    </row>
    <row r="189" spans="1:12" x14ac:dyDescent="0.3">
      <c r="A189">
        <v>70424</v>
      </c>
      <c r="B189" s="6" t="s">
        <v>2193</v>
      </c>
      <c r="C189" t="s">
        <v>19</v>
      </c>
      <c r="D189">
        <v>5</v>
      </c>
      <c r="E189" t="s">
        <v>12</v>
      </c>
      <c r="F189" t="s">
        <v>14</v>
      </c>
      <c r="G189" t="s">
        <v>34</v>
      </c>
      <c r="H189" t="s">
        <v>428</v>
      </c>
      <c r="I189" t="s">
        <v>52</v>
      </c>
      <c r="L189">
        <v>1</v>
      </c>
    </row>
    <row r="190" spans="1:12" x14ac:dyDescent="0.3">
      <c r="A190">
        <v>72897</v>
      </c>
      <c r="B190" s="6" t="s">
        <v>2194</v>
      </c>
      <c r="C190" t="s">
        <v>19</v>
      </c>
      <c r="D190">
        <v>6.95</v>
      </c>
      <c r="E190" t="s">
        <v>12</v>
      </c>
      <c r="F190" t="s">
        <v>20</v>
      </c>
      <c r="G190" t="s">
        <v>184</v>
      </c>
      <c r="H190" t="s">
        <v>430</v>
      </c>
      <c r="I190" t="s">
        <v>176</v>
      </c>
      <c r="K190" t="s">
        <v>327</v>
      </c>
      <c r="L190">
        <v>1</v>
      </c>
    </row>
    <row r="191" spans="1:12" x14ac:dyDescent="0.3">
      <c r="A191">
        <v>74635</v>
      </c>
      <c r="B191" s="6" t="s">
        <v>2195</v>
      </c>
      <c r="C191" t="s">
        <v>19</v>
      </c>
      <c r="D191">
        <v>6.95</v>
      </c>
      <c r="E191" t="s">
        <v>12</v>
      </c>
      <c r="F191" t="s">
        <v>20</v>
      </c>
      <c r="H191" t="s">
        <v>432</v>
      </c>
      <c r="L191">
        <v>1</v>
      </c>
    </row>
    <row r="192" spans="1:12" x14ac:dyDescent="0.3">
      <c r="A192">
        <v>76846</v>
      </c>
      <c r="B192" s="6" t="s">
        <v>2196</v>
      </c>
      <c r="C192" t="s">
        <v>19</v>
      </c>
      <c r="D192" t="s">
        <v>2023</v>
      </c>
      <c r="E192" t="s">
        <v>12</v>
      </c>
      <c r="F192" t="s">
        <v>20</v>
      </c>
      <c r="H192" t="s">
        <v>434</v>
      </c>
      <c r="I192" t="s">
        <v>27</v>
      </c>
      <c r="J192" t="s">
        <v>28</v>
      </c>
      <c r="L192">
        <v>1</v>
      </c>
    </row>
    <row r="193" spans="1:12" x14ac:dyDescent="0.3">
      <c r="A193">
        <v>74354</v>
      </c>
      <c r="B193" s="6" t="s">
        <v>2197</v>
      </c>
      <c r="C193" t="s">
        <v>19</v>
      </c>
      <c r="D193">
        <v>8.99</v>
      </c>
      <c r="E193" t="s">
        <v>12</v>
      </c>
      <c r="F193" t="s">
        <v>20</v>
      </c>
      <c r="G193" t="s">
        <v>34</v>
      </c>
      <c r="H193" t="s">
        <v>436</v>
      </c>
      <c r="I193" t="s">
        <v>55</v>
      </c>
      <c r="L193">
        <v>1</v>
      </c>
    </row>
    <row r="194" spans="1:12" x14ac:dyDescent="0.3">
      <c r="A194">
        <v>77679</v>
      </c>
      <c r="B194" s="6" t="s">
        <v>2198</v>
      </c>
      <c r="C194" t="s">
        <v>19</v>
      </c>
      <c r="D194">
        <v>5.99</v>
      </c>
      <c r="E194" t="s">
        <v>12</v>
      </c>
      <c r="F194" t="s">
        <v>20</v>
      </c>
      <c r="G194" t="s">
        <v>97</v>
      </c>
      <c r="H194" t="s">
        <v>397</v>
      </c>
      <c r="L194">
        <v>1</v>
      </c>
    </row>
    <row r="195" spans="1:12" x14ac:dyDescent="0.3">
      <c r="A195">
        <v>73385</v>
      </c>
      <c r="B195" s="6" t="s">
        <v>2199</v>
      </c>
      <c r="C195" t="s">
        <v>19</v>
      </c>
      <c r="D195">
        <v>6.25</v>
      </c>
      <c r="E195" t="s">
        <v>12</v>
      </c>
      <c r="F195" t="s">
        <v>20</v>
      </c>
      <c r="G195" t="s">
        <v>97</v>
      </c>
      <c r="H195" t="s">
        <v>439</v>
      </c>
      <c r="L195">
        <v>1</v>
      </c>
    </row>
    <row r="196" spans="1:12" x14ac:dyDescent="0.3">
      <c r="A196">
        <v>72839</v>
      </c>
      <c r="B196" s="6" t="s">
        <v>2188</v>
      </c>
      <c r="C196" t="s">
        <v>19</v>
      </c>
      <c r="D196">
        <v>5.95</v>
      </c>
      <c r="E196" t="s">
        <v>12</v>
      </c>
      <c r="F196" t="s">
        <v>14</v>
      </c>
      <c r="G196" t="s">
        <v>34</v>
      </c>
      <c r="H196" t="s">
        <v>416</v>
      </c>
      <c r="I196" t="s">
        <v>417</v>
      </c>
      <c r="L196">
        <v>1</v>
      </c>
    </row>
    <row r="197" spans="1:12" x14ac:dyDescent="0.3">
      <c r="A197">
        <v>70452</v>
      </c>
      <c r="B197" s="6" t="s">
        <v>2200</v>
      </c>
      <c r="C197" t="s">
        <v>19</v>
      </c>
      <c r="D197">
        <v>6.95</v>
      </c>
      <c r="E197" t="s">
        <v>12</v>
      </c>
      <c r="F197" t="s">
        <v>20</v>
      </c>
      <c r="G197" t="s">
        <v>441</v>
      </c>
      <c r="H197" t="s">
        <v>442</v>
      </c>
      <c r="I197" t="s">
        <v>164</v>
      </c>
      <c r="K197" t="s">
        <v>443</v>
      </c>
      <c r="L197">
        <v>1</v>
      </c>
    </row>
    <row r="198" spans="1:12" x14ac:dyDescent="0.3">
      <c r="A198">
        <v>72241</v>
      </c>
      <c r="B198" s="6" t="s">
        <v>2201</v>
      </c>
      <c r="C198" t="s">
        <v>19</v>
      </c>
      <c r="D198">
        <v>5.95</v>
      </c>
      <c r="E198" t="s">
        <v>12</v>
      </c>
      <c r="F198" t="s">
        <v>20</v>
      </c>
      <c r="G198" t="s">
        <v>298</v>
      </c>
      <c r="H198" t="s">
        <v>445</v>
      </c>
      <c r="L198">
        <v>1</v>
      </c>
    </row>
    <row r="199" spans="1:12" x14ac:dyDescent="0.3">
      <c r="A199">
        <v>75311</v>
      </c>
      <c r="B199" s="6" t="s">
        <v>2174</v>
      </c>
      <c r="C199" t="s">
        <v>19</v>
      </c>
      <c r="D199">
        <v>4.99</v>
      </c>
      <c r="E199" t="s">
        <v>12</v>
      </c>
      <c r="F199" t="s">
        <v>20</v>
      </c>
      <c r="G199" t="s">
        <v>34</v>
      </c>
      <c r="H199" t="s">
        <v>389</v>
      </c>
      <c r="I199" t="s">
        <v>27</v>
      </c>
      <c r="J199" t="s">
        <v>28</v>
      </c>
      <c r="L199">
        <v>1</v>
      </c>
    </row>
    <row r="200" spans="1:12" x14ac:dyDescent="0.3">
      <c r="A200">
        <v>73697</v>
      </c>
      <c r="B200" s="6" t="s">
        <v>2202</v>
      </c>
      <c r="C200" t="s">
        <v>19</v>
      </c>
      <c r="D200">
        <v>5</v>
      </c>
      <c r="E200" t="s">
        <v>12</v>
      </c>
      <c r="F200" t="s">
        <v>20</v>
      </c>
      <c r="G200" t="s">
        <v>34</v>
      </c>
      <c r="H200" t="s">
        <v>447</v>
      </c>
      <c r="L200">
        <v>1</v>
      </c>
    </row>
    <row r="201" spans="1:12" x14ac:dyDescent="0.3">
      <c r="A201">
        <v>76705</v>
      </c>
      <c r="B201" s="6" t="s">
        <v>2096</v>
      </c>
      <c r="C201" t="s">
        <v>19</v>
      </c>
      <c r="D201">
        <v>4.99</v>
      </c>
      <c r="E201" t="s">
        <v>12</v>
      </c>
      <c r="F201" t="s">
        <v>20</v>
      </c>
      <c r="G201" t="s">
        <v>215</v>
      </c>
      <c r="H201" t="s">
        <v>216</v>
      </c>
      <c r="I201" t="s">
        <v>99</v>
      </c>
      <c r="J201" t="s">
        <v>43</v>
      </c>
      <c r="L201">
        <v>1</v>
      </c>
    </row>
    <row r="202" spans="1:12" x14ac:dyDescent="0.3">
      <c r="A202">
        <v>76920</v>
      </c>
      <c r="B202" s="6" t="s">
        <v>2203</v>
      </c>
      <c r="C202" t="s">
        <v>19</v>
      </c>
      <c r="D202">
        <v>5.95</v>
      </c>
      <c r="E202" t="s">
        <v>12</v>
      </c>
      <c r="F202" t="s">
        <v>20</v>
      </c>
      <c r="G202" t="s">
        <v>449</v>
      </c>
      <c r="H202" t="s">
        <v>119</v>
      </c>
      <c r="K202" t="s">
        <v>450</v>
      </c>
      <c r="L202">
        <v>1</v>
      </c>
    </row>
    <row r="203" spans="1:12" x14ac:dyDescent="0.3">
      <c r="A203">
        <v>72868</v>
      </c>
      <c r="B203" s="6" t="s">
        <v>2204</v>
      </c>
      <c r="C203" t="s">
        <v>19</v>
      </c>
      <c r="D203">
        <v>6.95</v>
      </c>
      <c r="E203" t="s">
        <v>12</v>
      </c>
      <c r="F203" t="s">
        <v>20</v>
      </c>
      <c r="G203" t="s">
        <v>58</v>
      </c>
      <c r="H203" t="s">
        <v>452</v>
      </c>
      <c r="I203" t="s">
        <v>27</v>
      </c>
      <c r="J203" t="s">
        <v>28</v>
      </c>
      <c r="K203" t="s">
        <v>60</v>
      </c>
      <c r="L203">
        <v>7</v>
      </c>
    </row>
    <row r="204" spans="1:12" x14ac:dyDescent="0.3">
      <c r="A204">
        <v>77769</v>
      </c>
      <c r="B204" s="6" t="s">
        <v>2205</v>
      </c>
      <c r="C204" t="s">
        <v>19</v>
      </c>
      <c r="D204">
        <v>7.95</v>
      </c>
      <c r="E204" t="s">
        <v>12</v>
      </c>
      <c r="F204" t="s">
        <v>20</v>
      </c>
      <c r="H204" t="s">
        <v>454</v>
      </c>
      <c r="I204" t="s">
        <v>42</v>
      </c>
      <c r="J204" t="s">
        <v>77</v>
      </c>
      <c r="L204">
        <v>1</v>
      </c>
    </row>
    <row r="205" spans="1:12" x14ac:dyDescent="0.3">
      <c r="A205">
        <v>76015</v>
      </c>
      <c r="B205" s="6" t="s">
        <v>2206</v>
      </c>
      <c r="C205" t="s">
        <v>19</v>
      </c>
      <c r="D205">
        <v>5</v>
      </c>
      <c r="E205" t="s">
        <v>12</v>
      </c>
      <c r="F205" t="s">
        <v>20</v>
      </c>
      <c r="G205" t="s">
        <v>34</v>
      </c>
      <c r="H205" t="s">
        <v>456</v>
      </c>
      <c r="I205" t="s">
        <v>27</v>
      </c>
      <c r="J205" t="s">
        <v>28</v>
      </c>
      <c r="L205">
        <v>1</v>
      </c>
    </row>
    <row r="206" spans="1:12" x14ac:dyDescent="0.3">
      <c r="A206">
        <v>70338</v>
      </c>
      <c r="B206" s="6" t="s">
        <v>2207</v>
      </c>
      <c r="C206" t="s">
        <v>19</v>
      </c>
      <c r="D206">
        <v>14.99</v>
      </c>
      <c r="E206" t="s">
        <v>12</v>
      </c>
      <c r="F206" t="s">
        <v>20</v>
      </c>
      <c r="G206" t="s">
        <v>113</v>
      </c>
      <c r="H206" t="s">
        <v>458</v>
      </c>
      <c r="I206" t="s">
        <v>190</v>
      </c>
      <c r="L206">
        <v>1</v>
      </c>
    </row>
    <row r="207" spans="1:12" x14ac:dyDescent="0.3">
      <c r="A207">
        <v>76138</v>
      </c>
      <c r="B207" s="6" t="s">
        <v>2208</v>
      </c>
      <c r="C207" t="s">
        <v>19</v>
      </c>
      <c r="D207">
        <v>6.99</v>
      </c>
      <c r="E207" t="s">
        <v>12</v>
      </c>
      <c r="F207" t="s">
        <v>20</v>
      </c>
      <c r="G207" t="s">
        <v>94</v>
      </c>
      <c r="H207" t="s">
        <v>460</v>
      </c>
      <c r="K207" t="s">
        <v>461</v>
      </c>
      <c r="L207">
        <v>1</v>
      </c>
    </row>
    <row r="208" spans="1:12" x14ac:dyDescent="0.3">
      <c r="A208">
        <v>71048</v>
      </c>
      <c r="B208" s="6" t="s">
        <v>2209</v>
      </c>
      <c r="C208" t="s">
        <v>19</v>
      </c>
      <c r="D208">
        <v>5.5</v>
      </c>
      <c r="E208" t="s">
        <v>12</v>
      </c>
      <c r="F208" t="s">
        <v>14</v>
      </c>
      <c r="G208" t="s">
        <v>345</v>
      </c>
      <c r="H208" t="s">
        <v>463</v>
      </c>
      <c r="L208">
        <v>1</v>
      </c>
    </row>
    <row r="209" spans="1:12" x14ac:dyDescent="0.3">
      <c r="A209">
        <v>77278</v>
      </c>
      <c r="B209" s="6" t="s">
        <v>2210</v>
      </c>
      <c r="C209" t="s">
        <v>19</v>
      </c>
      <c r="D209">
        <v>5.95</v>
      </c>
      <c r="E209" t="s">
        <v>12</v>
      </c>
      <c r="F209" t="s">
        <v>20</v>
      </c>
      <c r="G209" t="s">
        <v>465</v>
      </c>
      <c r="H209" t="s">
        <v>466</v>
      </c>
      <c r="K209" t="s">
        <v>172</v>
      </c>
      <c r="L209">
        <v>1</v>
      </c>
    </row>
    <row r="210" spans="1:12" x14ac:dyDescent="0.3">
      <c r="A210">
        <v>75002</v>
      </c>
      <c r="B210" s="6" t="s">
        <v>2211</v>
      </c>
      <c r="C210" t="s">
        <v>19</v>
      </c>
      <c r="D210">
        <v>6.95</v>
      </c>
      <c r="E210" t="s">
        <v>12</v>
      </c>
      <c r="F210" t="s">
        <v>20</v>
      </c>
      <c r="G210" t="s">
        <v>468</v>
      </c>
      <c r="H210" t="s">
        <v>469</v>
      </c>
      <c r="I210" t="s">
        <v>272</v>
      </c>
      <c r="K210" t="s">
        <v>262</v>
      </c>
      <c r="L210">
        <v>1</v>
      </c>
    </row>
    <row r="211" spans="1:12" x14ac:dyDescent="0.3">
      <c r="A211">
        <v>74306</v>
      </c>
      <c r="B211" s="6" t="s">
        <v>2212</v>
      </c>
      <c r="C211" t="s">
        <v>19</v>
      </c>
      <c r="D211">
        <v>6.95</v>
      </c>
      <c r="E211" t="s">
        <v>12</v>
      </c>
      <c r="F211" t="s">
        <v>20</v>
      </c>
      <c r="G211" t="s">
        <v>104</v>
      </c>
      <c r="H211" t="s">
        <v>471</v>
      </c>
      <c r="I211" t="s">
        <v>42</v>
      </c>
      <c r="J211" t="s">
        <v>86</v>
      </c>
      <c r="L211">
        <v>2</v>
      </c>
    </row>
    <row r="212" spans="1:12" x14ac:dyDescent="0.3">
      <c r="A212">
        <v>77191</v>
      </c>
      <c r="B212" s="6" t="s">
        <v>2091</v>
      </c>
      <c r="C212" t="s">
        <v>19</v>
      </c>
      <c r="D212">
        <v>7.95</v>
      </c>
      <c r="E212" t="s">
        <v>12</v>
      </c>
      <c r="F212" t="s">
        <v>20</v>
      </c>
      <c r="G212" t="s">
        <v>40</v>
      </c>
      <c r="H212" t="s">
        <v>472</v>
      </c>
      <c r="I212" t="s">
        <v>42</v>
      </c>
      <c r="J212" t="s">
        <v>473</v>
      </c>
      <c r="K212" t="s">
        <v>204</v>
      </c>
      <c r="L212">
        <v>1</v>
      </c>
    </row>
    <row r="213" spans="1:12" x14ac:dyDescent="0.3">
      <c r="A213">
        <v>77535</v>
      </c>
      <c r="B213" s="6" t="s">
        <v>2213</v>
      </c>
      <c r="C213" t="s">
        <v>19</v>
      </c>
      <c r="D213">
        <v>7.99</v>
      </c>
      <c r="E213" t="s">
        <v>12</v>
      </c>
      <c r="F213" t="s">
        <v>20</v>
      </c>
      <c r="G213" t="s">
        <v>475</v>
      </c>
      <c r="H213" t="s">
        <v>476</v>
      </c>
      <c r="I213" t="s">
        <v>176</v>
      </c>
      <c r="K213" t="s">
        <v>477</v>
      </c>
      <c r="L213">
        <v>1</v>
      </c>
    </row>
    <row r="214" spans="1:12" x14ac:dyDescent="0.3">
      <c r="A214">
        <v>74354</v>
      </c>
      <c r="B214" s="6" t="s">
        <v>2197</v>
      </c>
      <c r="C214" t="s">
        <v>19</v>
      </c>
      <c r="D214">
        <v>8.99</v>
      </c>
      <c r="E214" t="s">
        <v>12</v>
      </c>
      <c r="F214" t="s">
        <v>20</v>
      </c>
      <c r="G214" t="s">
        <v>34</v>
      </c>
      <c r="H214" t="s">
        <v>436</v>
      </c>
      <c r="I214" t="s">
        <v>55</v>
      </c>
      <c r="L214">
        <v>2</v>
      </c>
    </row>
    <row r="215" spans="1:12" x14ac:dyDescent="0.3">
      <c r="A215">
        <v>73266</v>
      </c>
      <c r="B215" s="6" t="s">
        <v>2123</v>
      </c>
      <c r="C215" t="s">
        <v>19</v>
      </c>
      <c r="D215">
        <v>4.99</v>
      </c>
      <c r="E215" t="s">
        <v>12</v>
      </c>
      <c r="F215" t="s">
        <v>14</v>
      </c>
      <c r="G215" t="s">
        <v>276</v>
      </c>
      <c r="H215" t="s">
        <v>277</v>
      </c>
      <c r="I215" t="s">
        <v>272</v>
      </c>
      <c r="L215">
        <v>1</v>
      </c>
    </row>
    <row r="216" spans="1:12" x14ac:dyDescent="0.3">
      <c r="A216">
        <v>77723</v>
      </c>
      <c r="B216" s="6" t="s">
        <v>2141</v>
      </c>
      <c r="C216" t="s">
        <v>19</v>
      </c>
      <c r="D216">
        <v>6.95</v>
      </c>
      <c r="E216" t="s">
        <v>12</v>
      </c>
      <c r="F216" t="s">
        <v>20</v>
      </c>
      <c r="G216" t="s">
        <v>184</v>
      </c>
      <c r="H216" t="s">
        <v>322</v>
      </c>
      <c r="I216" t="s">
        <v>131</v>
      </c>
      <c r="K216" t="s">
        <v>323</v>
      </c>
      <c r="L216">
        <v>1</v>
      </c>
    </row>
    <row r="217" spans="1:12" x14ac:dyDescent="0.3">
      <c r="A217">
        <v>77026</v>
      </c>
      <c r="B217" s="6" t="s">
        <v>2214</v>
      </c>
      <c r="C217" t="s">
        <v>19</v>
      </c>
      <c r="D217">
        <v>6.95</v>
      </c>
      <c r="E217" t="s">
        <v>12</v>
      </c>
      <c r="F217" t="s">
        <v>20</v>
      </c>
      <c r="G217" t="s">
        <v>40</v>
      </c>
      <c r="H217" t="s">
        <v>479</v>
      </c>
      <c r="I217" t="s">
        <v>42</v>
      </c>
      <c r="J217" t="s">
        <v>86</v>
      </c>
      <c r="K217" t="s">
        <v>480</v>
      </c>
      <c r="L217">
        <v>1</v>
      </c>
    </row>
    <row r="218" spans="1:12" x14ac:dyDescent="0.3">
      <c r="A218">
        <v>75552</v>
      </c>
      <c r="B218" s="6" t="s">
        <v>2215</v>
      </c>
      <c r="C218" t="s">
        <v>19</v>
      </c>
      <c r="D218" t="s">
        <v>2023</v>
      </c>
      <c r="E218" t="s">
        <v>12</v>
      </c>
      <c r="F218" t="s">
        <v>20</v>
      </c>
      <c r="G218" t="s">
        <v>147</v>
      </c>
      <c r="H218" t="s">
        <v>482</v>
      </c>
      <c r="I218" t="s">
        <v>27</v>
      </c>
      <c r="J218" t="s">
        <v>148</v>
      </c>
      <c r="L218">
        <v>1</v>
      </c>
    </row>
    <row r="219" spans="1:12" x14ac:dyDescent="0.3">
      <c r="A219">
        <v>73684</v>
      </c>
      <c r="B219" s="6" t="s">
        <v>2216</v>
      </c>
      <c r="C219" t="s">
        <v>19</v>
      </c>
      <c r="D219">
        <v>6.95</v>
      </c>
      <c r="E219" t="s">
        <v>12</v>
      </c>
      <c r="F219" t="s">
        <v>20</v>
      </c>
      <c r="H219" t="s">
        <v>484</v>
      </c>
      <c r="I219" t="s">
        <v>27</v>
      </c>
      <c r="J219" t="s">
        <v>28</v>
      </c>
      <c r="K219" t="s">
        <v>485</v>
      </c>
      <c r="L219">
        <v>1</v>
      </c>
    </row>
    <row r="220" spans="1:12" x14ac:dyDescent="0.3">
      <c r="A220">
        <v>74164</v>
      </c>
      <c r="B220" s="6" t="s">
        <v>2217</v>
      </c>
      <c r="C220" t="s">
        <v>19</v>
      </c>
      <c r="D220">
        <v>4.95</v>
      </c>
      <c r="E220" t="s">
        <v>12</v>
      </c>
      <c r="F220" t="s">
        <v>20</v>
      </c>
      <c r="H220" t="s">
        <v>487</v>
      </c>
      <c r="K220" t="s">
        <v>172</v>
      </c>
      <c r="L220">
        <v>1</v>
      </c>
    </row>
    <row r="221" spans="1:12" x14ac:dyDescent="0.3">
      <c r="A221">
        <v>70791</v>
      </c>
      <c r="B221" s="6" t="s">
        <v>2218</v>
      </c>
      <c r="C221" t="s">
        <v>19</v>
      </c>
      <c r="D221">
        <v>4.5</v>
      </c>
      <c r="E221" t="s">
        <v>12</v>
      </c>
      <c r="F221" t="s">
        <v>14</v>
      </c>
      <c r="G221" t="s">
        <v>386</v>
      </c>
      <c r="H221" t="s">
        <v>270</v>
      </c>
      <c r="I221" t="s">
        <v>42</v>
      </c>
      <c r="K221" t="s">
        <v>44</v>
      </c>
      <c r="L221">
        <v>1</v>
      </c>
    </row>
    <row r="222" spans="1:12" x14ac:dyDescent="0.3">
      <c r="A222">
        <v>70472</v>
      </c>
      <c r="B222" s="6" t="s">
        <v>2219</v>
      </c>
      <c r="C222" t="s">
        <v>19</v>
      </c>
      <c r="D222">
        <v>6.99</v>
      </c>
      <c r="E222" t="s">
        <v>12</v>
      </c>
      <c r="F222" t="s">
        <v>20</v>
      </c>
      <c r="G222" t="s">
        <v>34</v>
      </c>
      <c r="H222" t="s">
        <v>490</v>
      </c>
      <c r="I222" t="s">
        <v>27</v>
      </c>
      <c r="K222" t="s">
        <v>491</v>
      </c>
      <c r="L222">
        <v>1</v>
      </c>
    </row>
    <row r="223" spans="1:12" x14ac:dyDescent="0.3">
      <c r="A223">
        <v>70009</v>
      </c>
      <c r="B223" s="6" t="s">
        <v>2220</v>
      </c>
      <c r="C223" t="s">
        <v>19</v>
      </c>
      <c r="D223">
        <v>4</v>
      </c>
      <c r="E223" t="s">
        <v>12</v>
      </c>
      <c r="F223" t="s">
        <v>20</v>
      </c>
      <c r="H223" t="s">
        <v>493</v>
      </c>
      <c r="I223" t="s">
        <v>42</v>
      </c>
      <c r="J223" t="s">
        <v>77</v>
      </c>
      <c r="K223" t="s">
        <v>129</v>
      </c>
      <c r="L223">
        <v>1</v>
      </c>
    </row>
    <row r="224" spans="1:12" x14ac:dyDescent="0.3">
      <c r="A224">
        <v>73493</v>
      </c>
      <c r="B224" s="6" t="s">
        <v>2086</v>
      </c>
      <c r="C224" t="s">
        <v>19</v>
      </c>
      <c r="D224">
        <v>4.99</v>
      </c>
      <c r="E224" t="s">
        <v>12</v>
      </c>
      <c r="F224" t="s">
        <v>20</v>
      </c>
      <c r="H224" t="s">
        <v>194</v>
      </c>
      <c r="I224" t="s">
        <v>27</v>
      </c>
      <c r="J224" t="s">
        <v>28</v>
      </c>
      <c r="L224">
        <v>1</v>
      </c>
    </row>
    <row r="225" spans="1:12" x14ac:dyDescent="0.3">
      <c r="A225">
        <v>74896</v>
      </c>
      <c r="B225" s="6" t="s">
        <v>2221</v>
      </c>
      <c r="C225" t="s">
        <v>19</v>
      </c>
      <c r="D225">
        <v>5.99</v>
      </c>
      <c r="E225" t="s">
        <v>12</v>
      </c>
      <c r="F225" t="s">
        <v>20</v>
      </c>
      <c r="G225" t="s">
        <v>34</v>
      </c>
      <c r="H225" t="s">
        <v>495</v>
      </c>
      <c r="I225" t="s">
        <v>27</v>
      </c>
      <c r="J225" t="s">
        <v>28</v>
      </c>
      <c r="K225" t="s">
        <v>496</v>
      </c>
      <c r="L225">
        <v>1</v>
      </c>
    </row>
    <row r="226" spans="1:12" x14ac:dyDescent="0.3">
      <c r="A226">
        <v>73082</v>
      </c>
      <c r="B226" s="6" t="s">
        <v>2222</v>
      </c>
      <c r="C226" t="s">
        <v>19</v>
      </c>
      <c r="D226" t="s">
        <v>2023</v>
      </c>
      <c r="E226" t="s">
        <v>12</v>
      </c>
      <c r="F226" t="s">
        <v>20</v>
      </c>
      <c r="G226" t="s">
        <v>116</v>
      </c>
      <c r="H226" t="s">
        <v>498</v>
      </c>
      <c r="L226">
        <v>1</v>
      </c>
    </row>
    <row r="227" spans="1:12" x14ac:dyDescent="0.3">
      <c r="A227">
        <v>73601</v>
      </c>
      <c r="B227" s="6" t="s">
        <v>2223</v>
      </c>
      <c r="C227" t="s">
        <v>19</v>
      </c>
      <c r="D227" t="s">
        <v>2023</v>
      </c>
      <c r="E227" t="s">
        <v>12</v>
      </c>
      <c r="F227" t="s">
        <v>20</v>
      </c>
      <c r="G227" t="s">
        <v>500</v>
      </c>
      <c r="H227" t="s">
        <v>98</v>
      </c>
      <c r="L227">
        <v>1</v>
      </c>
    </row>
    <row r="228" spans="1:12" x14ac:dyDescent="0.3">
      <c r="A228">
        <v>75270</v>
      </c>
      <c r="B228" s="6" t="s">
        <v>2224</v>
      </c>
      <c r="C228" t="s">
        <v>19</v>
      </c>
      <c r="D228">
        <v>4.95</v>
      </c>
      <c r="E228" t="s">
        <v>12</v>
      </c>
      <c r="F228" t="s">
        <v>20</v>
      </c>
      <c r="G228" t="s">
        <v>502</v>
      </c>
      <c r="H228" t="s">
        <v>503</v>
      </c>
      <c r="L228">
        <v>1</v>
      </c>
    </row>
    <row r="229" spans="1:12" x14ac:dyDescent="0.3">
      <c r="A229">
        <v>72145</v>
      </c>
      <c r="B229" s="6" t="s">
        <v>2225</v>
      </c>
      <c r="C229" t="s">
        <v>19</v>
      </c>
      <c r="D229">
        <v>4.99</v>
      </c>
      <c r="E229" t="s">
        <v>12</v>
      </c>
      <c r="F229" t="s">
        <v>20</v>
      </c>
      <c r="H229" t="s">
        <v>505</v>
      </c>
      <c r="I229" t="s">
        <v>27</v>
      </c>
      <c r="J229" t="s">
        <v>377</v>
      </c>
      <c r="K229" t="s">
        <v>202</v>
      </c>
      <c r="L229">
        <v>1</v>
      </c>
    </row>
    <row r="230" spans="1:12" x14ac:dyDescent="0.3">
      <c r="A230">
        <v>71468</v>
      </c>
      <c r="B230" s="6" t="s">
        <v>2146</v>
      </c>
      <c r="C230" t="s">
        <v>19</v>
      </c>
      <c r="D230" t="s">
        <v>2023</v>
      </c>
      <c r="E230" t="s">
        <v>121</v>
      </c>
      <c r="F230" t="s">
        <v>20</v>
      </c>
      <c r="I230" t="s">
        <v>99</v>
      </c>
      <c r="J230" t="s">
        <v>43</v>
      </c>
      <c r="L230">
        <v>2</v>
      </c>
    </row>
    <row r="231" spans="1:12" x14ac:dyDescent="0.3">
      <c r="A231">
        <v>74717</v>
      </c>
      <c r="B231" s="6" t="s">
        <v>2226</v>
      </c>
      <c r="C231" t="s">
        <v>19</v>
      </c>
      <c r="D231">
        <v>5.95</v>
      </c>
      <c r="E231" t="s">
        <v>121</v>
      </c>
      <c r="F231" t="s">
        <v>20</v>
      </c>
      <c r="G231" t="s">
        <v>34</v>
      </c>
      <c r="H231" t="s">
        <v>122</v>
      </c>
      <c r="I231" t="s">
        <v>17</v>
      </c>
      <c r="K231" t="s">
        <v>60</v>
      </c>
      <c r="L231">
        <v>1</v>
      </c>
    </row>
    <row r="232" spans="1:12" x14ac:dyDescent="0.3">
      <c r="A232">
        <v>70200</v>
      </c>
      <c r="B232" s="6" t="s">
        <v>2227</v>
      </c>
      <c r="C232" t="s">
        <v>2640</v>
      </c>
      <c r="D232">
        <v>8.99</v>
      </c>
      <c r="E232" t="s">
        <v>121</v>
      </c>
      <c r="F232" t="s">
        <v>20</v>
      </c>
      <c r="G232" t="s">
        <v>147</v>
      </c>
      <c r="H232" t="s">
        <v>316</v>
      </c>
      <c r="I232" t="s">
        <v>27</v>
      </c>
      <c r="J232" t="s">
        <v>102</v>
      </c>
      <c r="L232">
        <v>2</v>
      </c>
    </row>
    <row r="233" spans="1:12" x14ac:dyDescent="0.3">
      <c r="A233">
        <v>77844</v>
      </c>
      <c r="B233" s="6" t="s">
        <v>2228</v>
      </c>
      <c r="C233" t="s">
        <v>19</v>
      </c>
      <c r="D233">
        <v>4</v>
      </c>
      <c r="E233" t="s">
        <v>121</v>
      </c>
      <c r="F233" t="s">
        <v>20</v>
      </c>
      <c r="G233" t="s">
        <v>109</v>
      </c>
      <c r="H233" t="s">
        <v>509</v>
      </c>
      <c r="I233" t="s">
        <v>99</v>
      </c>
      <c r="J233" t="s">
        <v>77</v>
      </c>
      <c r="L233">
        <v>1</v>
      </c>
    </row>
    <row r="234" spans="1:12" x14ac:dyDescent="0.3">
      <c r="A234">
        <v>74651</v>
      </c>
      <c r="B234" s="6" t="s">
        <v>2063</v>
      </c>
      <c r="C234" t="s">
        <v>19</v>
      </c>
      <c r="D234" t="s">
        <v>2023</v>
      </c>
      <c r="E234" t="s">
        <v>121</v>
      </c>
      <c r="F234" t="s">
        <v>20</v>
      </c>
      <c r="G234" t="s">
        <v>34</v>
      </c>
      <c r="H234" t="s">
        <v>133</v>
      </c>
      <c r="I234" t="s">
        <v>99</v>
      </c>
      <c r="J234" t="s">
        <v>77</v>
      </c>
      <c r="L234">
        <v>2</v>
      </c>
    </row>
    <row r="235" spans="1:12" x14ac:dyDescent="0.3">
      <c r="A235">
        <v>73695</v>
      </c>
      <c r="B235" s="6" t="s">
        <v>2229</v>
      </c>
      <c r="C235" t="s">
        <v>19</v>
      </c>
      <c r="D235">
        <v>8.99</v>
      </c>
      <c r="E235" t="s">
        <v>121</v>
      </c>
      <c r="F235" t="s">
        <v>20</v>
      </c>
      <c r="G235" t="s">
        <v>215</v>
      </c>
      <c r="H235" t="s">
        <v>511</v>
      </c>
      <c r="I235" t="s">
        <v>27</v>
      </c>
      <c r="J235" t="s">
        <v>28</v>
      </c>
      <c r="K235" t="s">
        <v>343</v>
      </c>
      <c r="L235">
        <v>1</v>
      </c>
    </row>
    <row r="236" spans="1:12" x14ac:dyDescent="0.3">
      <c r="A236">
        <v>76690</v>
      </c>
      <c r="B236" s="6" t="s">
        <v>2230</v>
      </c>
      <c r="C236" t="s">
        <v>19</v>
      </c>
      <c r="D236">
        <v>14.99</v>
      </c>
      <c r="E236" t="s">
        <v>121</v>
      </c>
      <c r="F236" t="s">
        <v>20</v>
      </c>
      <c r="G236" t="s">
        <v>513</v>
      </c>
      <c r="H236" t="s">
        <v>150</v>
      </c>
      <c r="I236" t="s">
        <v>99</v>
      </c>
      <c r="J236" t="s">
        <v>151</v>
      </c>
      <c r="L236">
        <v>1</v>
      </c>
    </row>
    <row r="237" spans="1:12" x14ac:dyDescent="0.3">
      <c r="A237">
        <v>72248</v>
      </c>
      <c r="B237" s="6" t="s">
        <v>2231</v>
      </c>
      <c r="C237" t="s">
        <v>19</v>
      </c>
      <c r="D237">
        <v>7.99</v>
      </c>
      <c r="E237" t="s">
        <v>121</v>
      </c>
      <c r="F237" t="s">
        <v>20</v>
      </c>
      <c r="G237" t="s">
        <v>410</v>
      </c>
      <c r="H237" t="s">
        <v>150</v>
      </c>
      <c r="I237" t="s">
        <v>99</v>
      </c>
      <c r="J237" t="s">
        <v>151</v>
      </c>
      <c r="K237" t="s">
        <v>327</v>
      </c>
      <c r="L237">
        <v>1</v>
      </c>
    </row>
    <row r="238" spans="1:12" x14ac:dyDescent="0.3">
      <c r="A238">
        <v>75199</v>
      </c>
      <c r="B238" s="6" t="s">
        <v>2232</v>
      </c>
      <c r="C238" t="s">
        <v>19</v>
      </c>
      <c r="D238">
        <v>4.99</v>
      </c>
      <c r="E238" t="s">
        <v>121</v>
      </c>
      <c r="F238" t="s">
        <v>20</v>
      </c>
      <c r="G238" t="s">
        <v>116</v>
      </c>
      <c r="H238" t="s">
        <v>516</v>
      </c>
      <c r="I238" t="s">
        <v>27</v>
      </c>
      <c r="J238" t="s">
        <v>148</v>
      </c>
      <c r="K238" t="s">
        <v>172</v>
      </c>
      <c r="L238">
        <v>1</v>
      </c>
    </row>
    <row r="239" spans="1:12" x14ac:dyDescent="0.3">
      <c r="A239">
        <v>76677</v>
      </c>
      <c r="B239" s="6" t="s">
        <v>2131</v>
      </c>
      <c r="C239" t="s">
        <v>19</v>
      </c>
      <c r="D239">
        <v>5.99</v>
      </c>
      <c r="E239" t="s">
        <v>121</v>
      </c>
      <c r="F239" t="s">
        <v>20</v>
      </c>
      <c r="G239" t="s">
        <v>298</v>
      </c>
      <c r="H239" t="s">
        <v>299</v>
      </c>
      <c r="I239" t="s">
        <v>27</v>
      </c>
      <c r="J239" t="s">
        <v>28</v>
      </c>
      <c r="L239">
        <v>1</v>
      </c>
    </row>
    <row r="240" spans="1:12" x14ac:dyDescent="0.3">
      <c r="A240">
        <v>76906</v>
      </c>
      <c r="B240" s="6" t="s">
        <v>2078</v>
      </c>
      <c r="C240" t="s">
        <v>19</v>
      </c>
      <c r="D240">
        <v>4.99</v>
      </c>
      <c r="E240" t="s">
        <v>121</v>
      </c>
      <c r="F240" t="s">
        <v>20</v>
      </c>
      <c r="H240" t="s">
        <v>171</v>
      </c>
      <c r="I240" t="s">
        <v>27</v>
      </c>
      <c r="J240" t="s">
        <v>28</v>
      </c>
      <c r="K240" t="s">
        <v>172</v>
      </c>
      <c r="L240">
        <v>1</v>
      </c>
    </row>
    <row r="241" spans="1:12" x14ac:dyDescent="0.3">
      <c r="A241">
        <v>75321</v>
      </c>
      <c r="B241" s="6" t="s">
        <v>2233</v>
      </c>
      <c r="C241" t="s">
        <v>19</v>
      </c>
      <c r="D241">
        <v>5.95</v>
      </c>
      <c r="E241" t="s">
        <v>121</v>
      </c>
      <c r="F241" t="s">
        <v>14</v>
      </c>
      <c r="G241" t="s">
        <v>34</v>
      </c>
      <c r="H241" t="s">
        <v>428</v>
      </c>
      <c r="I241" t="s">
        <v>52</v>
      </c>
      <c r="K241" t="s">
        <v>518</v>
      </c>
      <c r="L241">
        <v>2</v>
      </c>
    </row>
    <row r="242" spans="1:12" x14ac:dyDescent="0.3">
      <c r="A242">
        <v>74016</v>
      </c>
      <c r="B242" s="6" t="s">
        <v>2234</v>
      </c>
      <c r="C242" t="s">
        <v>2640</v>
      </c>
      <c r="D242" t="s">
        <v>2023</v>
      </c>
      <c r="E242" t="s">
        <v>121</v>
      </c>
      <c r="F242" t="s">
        <v>20</v>
      </c>
      <c r="H242" t="s">
        <v>520</v>
      </c>
      <c r="I242" t="s">
        <v>27</v>
      </c>
      <c r="J242" t="s">
        <v>36</v>
      </c>
      <c r="L242">
        <v>1</v>
      </c>
    </row>
    <row r="243" spans="1:12" x14ac:dyDescent="0.3">
      <c r="A243">
        <v>72477</v>
      </c>
      <c r="B243" s="6" t="s">
        <v>2235</v>
      </c>
      <c r="C243" t="s">
        <v>19</v>
      </c>
      <c r="D243">
        <v>8.99</v>
      </c>
      <c r="E243" t="s">
        <v>121</v>
      </c>
      <c r="F243" t="s">
        <v>20</v>
      </c>
      <c r="G243" t="s">
        <v>522</v>
      </c>
      <c r="H243" t="s">
        <v>197</v>
      </c>
      <c r="I243" t="s">
        <v>190</v>
      </c>
      <c r="J243" t="s">
        <v>191</v>
      </c>
      <c r="L243">
        <v>1</v>
      </c>
    </row>
    <row r="244" spans="1:12" x14ac:dyDescent="0.3">
      <c r="A244">
        <v>70489</v>
      </c>
      <c r="B244" s="6" t="s">
        <v>2172</v>
      </c>
      <c r="C244" t="s">
        <v>19</v>
      </c>
      <c r="D244">
        <v>6.95</v>
      </c>
      <c r="E244" t="s">
        <v>121</v>
      </c>
      <c r="F244" t="s">
        <v>20</v>
      </c>
      <c r="I244" t="s">
        <v>52</v>
      </c>
      <c r="K244" t="s">
        <v>340</v>
      </c>
      <c r="L244">
        <v>2</v>
      </c>
    </row>
    <row r="245" spans="1:12" x14ac:dyDescent="0.3">
      <c r="A245">
        <v>75242</v>
      </c>
      <c r="B245" s="6" t="s">
        <v>2236</v>
      </c>
      <c r="C245" t="s">
        <v>2640</v>
      </c>
      <c r="D245">
        <v>17.989999999999998</v>
      </c>
      <c r="E245" t="s">
        <v>121</v>
      </c>
      <c r="F245" t="s">
        <v>20</v>
      </c>
      <c r="H245" t="s">
        <v>524</v>
      </c>
      <c r="I245" t="s">
        <v>27</v>
      </c>
      <c r="J245" t="s">
        <v>36</v>
      </c>
      <c r="L245">
        <v>1</v>
      </c>
    </row>
    <row r="246" spans="1:12" x14ac:dyDescent="0.3">
      <c r="A246">
        <v>73918</v>
      </c>
      <c r="B246" s="6" t="s">
        <v>2237</v>
      </c>
      <c r="C246" t="s">
        <v>19</v>
      </c>
      <c r="D246" t="s">
        <v>2023</v>
      </c>
      <c r="E246" t="s">
        <v>121</v>
      </c>
      <c r="F246" t="s">
        <v>20</v>
      </c>
      <c r="I246" t="s">
        <v>131</v>
      </c>
      <c r="L246">
        <v>1</v>
      </c>
    </row>
    <row r="247" spans="1:12" x14ac:dyDescent="0.3">
      <c r="A247">
        <v>76846</v>
      </c>
      <c r="B247" s="6" t="s">
        <v>2196</v>
      </c>
      <c r="C247" t="s">
        <v>19</v>
      </c>
      <c r="D247" t="s">
        <v>2023</v>
      </c>
      <c r="E247" t="s">
        <v>121</v>
      </c>
      <c r="F247" t="s">
        <v>20</v>
      </c>
      <c r="H247" t="s">
        <v>434</v>
      </c>
      <c r="I247" t="s">
        <v>27</v>
      </c>
      <c r="J247" t="s">
        <v>28</v>
      </c>
      <c r="L247">
        <v>1</v>
      </c>
    </row>
    <row r="248" spans="1:12" x14ac:dyDescent="0.3">
      <c r="A248">
        <v>76932</v>
      </c>
      <c r="B248" s="6" t="s">
        <v>2238</v>
      </c>
      <c r="C248" t="s">
        <v>19</v>
      </c>
      <c r="D248" t="s">
        <v>2023</v>
      </c>
      <c r="E248" t="s">
        <v>121</v>
      </c>
      <c r="F248" t="s">
        <v>20</v>
      </c>
      <c r="I248" t="s">
        <v>27</v>
      </c>
      <c r="J248" t="s">
        <v>28</v>
      </c>
      <c r="K248" t="s">
        <v>450</v>
      </c>
      <c r="L248">
        <v>1</v>
      </c>
    </row>
    <row r="249" spans="1:12" x14ac:dyDescent="0.3">
      <c r="A249">
        <v>76165</v>
      </c>
      <c r="B249" s="6" t="s">
        <v>2239</v>
      </c>
      <c r="C249" t="s">
        <v>19</v>
      </c>
      <c r="D249" t="s">
        <v>2023</v>
      </c>
      <c r="E249" t="s">
        <v>121</v>
      </c>
      <c r="F249" t="s">
        <v>20</v>
      </c>
      <c r="I249" t="s">
        <v>99</v>
      </c>
      <c r="J249" t="s">
        <v>151</v>
      </c>
      <c r="L249">
        <v>1</v>
      </c>
    </row>
    <row r="250" spans="1:12" x14ac:dyDescent="0.3">
      <c r="A250">
        <v>75483</v>
      </c>
      <c r="B250" s="6" t="s">
        <v>2148</v>
      </c>
      <c r="C250" t="s">
        <v>19</v>
      </c>
      <c r="D250" t="s">
        <v>2023</v>
      </c>
      <c r="E250" t="s">
        <v>121</v>
      </c>
      <c r="F250" t="s">
        <v>14</v>
      </c>
      <c r="I250" t="s">
        <v>52</v>
      </c>
      <c r="J250" t="s">
        <v>236</v>
      </c>
      <c r="L250">
        <v>1</v>
      </c>
    </row>
    <row r="251" spans="1:12" x14ac:dyDescent="0.3">
      <c r="A251">
        <v>72987</v>
      </c>
      <c r="B251" s="6" t="s">
        <v>2240</v>
      </c>
      <c r="C251" t="s">
        <v>2640</v>
      </c>
      <c r="D251">
        <v>14.99</v>
      </c>
      <c r="E251" t="s">
        <v>121</v>
      </c>
      <c r="F251" t="s">
        <v>20</v>
      </c>
      <c r="G251" t="s">
        <v>529</v>
      </c>
      <c r="H251" t="s">
        <v>530</v>
      </c>
      <c r="I251" t="s">
        <v>531</v>
      </c>
      <c r="L251">
        <v>1</v>
      </c>
    </row>
    <row r="252" spans="1:12" x14ac:dyDescent="0.3">
      <c r="A252">
        <v>76683</v>
      </c>
      <c r="B252" s="6" t="s">
        <v>2241</v>
      </c>
      <c r="C252" t="s">
        <v>19</v>
      </c>
      <c r="D252" t="s">
        <v>2023</v>
      </c>
      <c r="E252" t="s">
        <v>121</v>
      </c>
      <c r="F252" t="s">
        <v>20</v>
      </c>
      <c r="G252" t="s">
        <v>147</v>
      </c>
      <c r="H252" t="s">
        <v>80</v>
      </c>
      <c r="I252" t="s">
        <v>99</v>
      </c>
      <c r="J252" t="s">
        <v>151</v>
      </c>
      <c r="L252">
        <v>2</v>
      </c>
    </row>
    <row r="253" spans="1:12" x14ac:dyDescent="0.3">
      <c r="A253">
        <v>75755</v>
      </c>
      <c r="B253" s="6" t="s">
        <v>2242</v>
      </c>
      <c r="C253" t="s">
        <v>19</v>
      </c>
      <c r="D253">
        <v>12.99</v>
      </c>
      <c r="E253" t="s">
        <v>121</v>
      </c>
      <c r="F253" t="s">
        <v>20</v>
      </c>
      <c r="G253" t="s">
        <v>534</v>
      </c>
      <c r="H253" t="s">
        <v>150</v>
      </c>
      <c r="I253" t="s">
        <v>190</v>
      </c>
      <c r="J253" t="s">
        <v>191</v>
      </c>
      <c r="L253">
        <v>2</v>
      </c>
    </row>
    <row r="254" spans="1:12" x14ac:dyDescent="0.3">
      <c r="A254">
        <v>76932</v>
      </c>
      <c r="B254" s="6" t="s">
        <v>2238</v>
      </c>
      <c r="C254" t="s">
        <v>19</v>
      </c>
      <c r="D254" t="s">
        <v>2023</v>
      </c>
      <c r="E254" t="s">
        <v>121</v>
      </c>
      <c r="F254" t="s">
        <v>20</v>
      </c>
      <c r="I254" t="s">
        <v>27</v>
      </c>
      <c r="J254" t="s">
        <v>28</v>
      </c>
      <c r="K254" t="s">
        <v>450</v>
      </c>
      <c r="L254">
        <v>2</v>
      </c>
    </row>
    <row r="255" spans="1:12" x14ac:dyDescent="0.3">
      <c r="A255">
        <v>77142</v>
      </c>
      <c r="B255" s="6" t="s">
        <v>2136</v>
      </c>
      <c r="C255" t="s">
        <v>19</v>
      </c>
      <c r="D255">
        <v>4.99</v>
      </c>
      <c r="E255" t="s">
        <v>121</v>
      </c>
      <c r="F255" t="s">
        <v>20</v>
      </c>
      <c r="H255" t="s">
        <v>311</v>
      </c>
      <c r="I255" t="s">
        <v>27</v>
      </c>
      <c r="J255" t="s">
        <v>28</v>
      </c>
      <c r="L255">
        <v>1</v>
      </c>
    </row>
    <row r="256" spans="1:12" x14ac:dyDescent="0.3">
      <c r="A256">
        <v>77900</v>
      </c>
      <c r="B256" s="6" t="s">
        <v>2243</v>
      </c>
      <c r="C256" t="s">
        <v>19</v>
      </c>
      <c r="D256">
        <v>6.95</v>
      </c>
      <c r="E256" t="s">
        <v>121</v>
      </c>
      <c r="F256" t="s">
        <v>20</v>
      </c>
      <c r="G256" t="s">
        <v>468</v>
      </c>
      <c r="H256" t="s">
        <v>536</v>
      </c>
      <c r="I256" t="s">
        <v>48</v>
      </c>
      <c r="K256" t="s">
        <v>537</v>
      </c>
      <c r="L256">
        <v>1</v>
      </c>
    </row>
    <row r="257" spans="1:12" x14ac:dyDescent="0.3">
      <c r="A257">
        <v>75552</v>
      </c>
      <c r="B257" s="6" t="s">
        <v>2215</v>
      </c>
      <c r="C257" t="s">
        <v>19</v>
      </c>
      <c r="D257" t="s">
        <v>2023</v>
      </c>
      <c r="E257" t="s">
        <v>121</v>
      </c>
      <c r="F257" t="s">
        <v>20</v>
      </c>
      <c r="G257" t="s">
        <v>147</v>
      </c>
      <c r="H257" t="s">
        <v>482</v>
      </c>
      <c r="I257" t="s">
        <v>27</v>
      </c>
      <c r="J257" t="s">
        <v>148</v>
      </c>
      <c r="L257">
        <v>1</v>
      </c>
    </row>
    <row r="258" spans="1:12" x14ac:dyDescent="0.3">
      <c r="A258">
        <v>72947</v>
      </c>
      <c r="B258" s="6" t="s">
        <v>2244</v>
      </c>
      <c r="C258" t="s">
        <v>2640</v>
      </c>
      <c r="D258" t="s">
        <v>2023</v>
      </c>
      <c r="E258" t="s">
        <v>121</v>
      </c>
      <c r="F258" t="s">
        <v>20</v>
      </c>
      <c r="H258" t="s">
        <v>125</v>
      </c>
      <c r="I258" t="s">
        <v>27</v>
      </c>
      <c r="J258" t="s">
        <v>36</v>
      </c>
      <c r="L258">
        <v>1</v>
      </c>
    </row>
    <row r="259" spans="1:12" x14ac:dyDescent="0.3">
      <c r="A259">
        <v>71275</v>
      </c>
      <c r="B259" s="6" t="s">
        <v>2064</v>
      </c>
      <c r="C259" t="s">
        <v>2640</v>
      </c>
      <c r="D259" t="s">
        <v>2023</v>
      </c>
      <c r="E259" t="s">
        <v>121</v>
      </c>
      <c r="F259" t="s">
        <v>20</v>
      </c>
      <c r="G259" t="s">
        <v>34</v>
      </c>
      <c r="H259" t="s">
        <v>135</v>
      </c>
      <c r="I259" t="s">
        <v>27</v>
      </c>
      <c r="J259" t="s">
        <v>102</v>
      </c>
      <c r="L259">
        <v>1</v>
      </c>
    </row>
    <row r="260" spans="1:12" x14ac:dyDescent="0.3">
      <c r="A260">
        <v>73171</v>
      </c>
      <c r="B260" s="6" t="s">
        <v>2245</v>
      </c>
      <c r="C260" t="s">
        <v>19</v>
      </c>
      <c r="D260">
        <v>4.95</v>
      </c>
      <c r="E260" t="s">
        <v>121</v>
      </c>
      <c r="F260" t="s">
        <v>20</v>
      </c>
      <c r="G260" t="s">
        <v>540</v>
      </c>
      <c r="H260" t="s">
        <v>541</v>
      </c>
      <c r="I260" t="s">
        <v>52</v>
      </c>
      <c r="K260" t="s">
        <v>155</v>
      </c>
      <c r="L260">
        <v>1</v>
      </c>
    </row>
    <row r="261" spans="1:12" x14ac:dyDescent="0.3">
      <c r="A261">
        <v>72631</v>
      </c>
      <c r="B261" s="6" t="s">
        <v>2246</v>
      </c>
      <c r="C261" t="s">
        <v>19</v>
      </c>
      <c r="D261">
        <v>4.99</v>
      </c>
      <c r="E261" t="s">
        <v>121</v>
      </c>
      <c r="F261" t="s">
        <v>20</v>
      </c>
      <c r="H261" t="s">
        <v>80</v>
      </c>
      <c r="I261" t="s">
        <v>131</v>
      </c>
      <c r="L261">
        <v>1</v>
      </c>
    </row>
    <row r="262" spans="1:12" x14ac:dyDescent="0.3">
      <c r="A262">
        <v>73510</v>
      </c>
      <c r="B262" s="6" t="s">
        <v>2247</v>
      </c>
      <c r="C262" t="s">
        <v>19</v>
      </c>
      <c r="D262" t="s">
        <v>2023</v>
      </c>
      <c r="E262" t="s">
        <v>121</v>
      </c>
      <c r="F262" t="s">
        <v>20</v>
      </c>
      <c r="G262" t="s">
        <v>386</v>
      </c>
      <c r="H262" t="s">
        <v>544</v>
      </c>
      <c r="I262" t="s">
        <v>55</v>
      </c>
      <c r="K262" t="s">
        <v>545</v>
      </c>
      <c r="L262">
        <v>1</v>
      </c>
    </row>
    <row r="263" spans="1:12" x14ac:dyDescent="0.3">
      <c r="A263">
        <v>72104</v>
      </c>
      <c r="B263" s="6" t="s">
        <v>2248</v>
      </c>
      <c r="C263" t="s">
        <v>19</v>
      </c>
      <c r="D263" t="s">
        <v>2023</v>
      </c>
      <c r="E263" t="s">
        <v>121</v>
      </c>
      <c r="F263" t="s">
        <v>20</v>
      </c>
      <c r="I263" t="s">
        <v>140</v>
      </c>
      <c r="J263" t="s">
        <v>249</v>
      </c>
      <c r="K263" t="s">
        <v>547</v>
      </c>
      <c r="L263">
        <v>1</v>
      </c>
    </row>
    <row r="264" spans="1:12" x14ac:dyDescent="0.3">
      <c r="A264">
        <v>71807</v>
      </c>
      <c r="B264" s="6" t="s">
        <v>2249</v>
      </c>
      <c r="C264" t="s">
        <v>19</v>
      </c>
      <c r="D264">
        <v>4.99</v>
      </c>
      <c r="E264" t="s">
        <v>121</v>
      </c>
      <c r="F264" t="s">
        <v>20</v>
      </c>
      <c r="I264" t="s">
        <v>27</v>
      </c>
      <c r="J264" t="s">
        <v>28</v>
      </c>
      <c r="K264" t="s">
        <v>258</v>
      </c>
      <c r="L264">
        <v>1</v>
      </c>
    </row>
    <row r="265" spans="1:12" x14ac:dyDescent="0.3">
      <c r="A265">
        <v>74473</v>
      </c>
      <c r="B265" s="6" t="s">
        <v>2250</v>
      </c>
      <c r="C265" t="s">
        <v>19</v>
      </c>
      <c r="D265">
        <v>7.99</v>
      </c>
      <c r="E265" t="s">
        <v>121</v>
      </c>
      <c r="F265" t="s">
        <v>20</v>
      </c>
      <c r="I265" t="s">
        <v>292</v>
      </c>
      <c r="J265" t="s">
        <v>377</v>
      </c>
      <c r="L265">
        <v>1</v>
      </c>
    </row>
    <row r="266" spans="1:12" x14ac:dyDescent="0.3">
      <c r="A266">
        <v>75441</v>
      </c>
      <c r="B266" s="6" t="s">
        <v>2251</v>
      </c>
      <c r="C266" t="s">
        <v>2640</v>
      </c>
      <c r="D266">
        <v>5.95</v>
      </c>
      <c r="E266" t="s">
        <v>121</v>
      </c>
      <c r="F266" t="s">
        <v>20</v>
      </c>
      <c r="G266" t="s">
        <v>113</v>
      </c>
      <c r="H266" t="s">
        <v>551</v>
      </c>
      <c r="I266" t="s">
        <v>55</v>
      </c>
      <c r="K266" t="s">
        <v>552</v>
      </c>
      <c r="L266">
        <v>1</v>
      </c>
    </row>
    <row r="267" spans="1:12" x14ac:dyDescent="0.3">
      <c r="A267">
        <v>75222</v>
      </c>
      <c r="B267" s="6" t="s">
        <v>2252</v>
      </c>
      <c r="C267" t="s">
        <v>19</v>
      </c>
      <c r="D267" t="s">
        <v>2023</v>
      </c>
      <c r="E267" t="s">
        <v>121</v>
      </c>
      <c r="F267" t="s">
        <v>20</v>
      </c>
      <c r="H267" t="s">
        <v>554</v>
      </c>
      <c r="I267" t="s">
        <v>27</v>
      </c>
      <c r="J267" t="s">
        <v>148</v>
      </c>
      <c r="L267">
        <v>2</v>
      </c>
    </row>
    <row r="268" spans="1:12" x14ac:dyDescent="0.3">
      <c r="A268">
        <v>75095</v>
      </c>
      <c r="B268" s="6" t="s">
        <v>2183</v>
      </c>
      <c r="C268" t="s">
        <v>19</v>
      </c>
      <c r="D268" t="s">
        <v>2023</v>
      </c>
      <c r="E268" t="s">
        <v>121</v>
      </c>
      <c r="F268" t="s">
        <v>20</v>
      </c>
      <c r="G268" t="s">
        <v>97</v>
      </c>
      <c r="H268" t="s">
        <v>206</v>
      </c>
      <c r="I268" t="s">
        <v>99</v>
      </c>
      <c r="J268" t="s">
        <v>151</v>
      </c>
      <c r="L268">
        <v>2</v>
      </c>
    </row>
    <row r="269" spans="1:12" x14ac:dyDescent="0.3">
      <c r="A269">
        <v>74161</v>
      </c>
      <c r="B269" s="6" t="s">
        <v>2253</v>
      </c>
      <c r="C269" t="s">
        <v>19</v>
      </c>
      <c r="D269">
        <v>9.99</v>
      </c>
      <c r="E269" t="s">
        <v>121</v>
      </c>
      <c r="F269" t="s">
        <v>20</v>
      </c>
      <c r="G269" t="s">
        <v>40</v>
      </c>
      <c r="H269" t="s">
        <v>556</v>
      </c>
      <c r="I269" t="s">
        <v>90</v>
      </c>
      <c r="K269" t="s">
        <v>537</v>
      </c>
      <c r="L269">
        <v>1</v>
      </c>
    </row>
    <row r="270" spans="1:12" x14ac:dyDescent="0.3">
      <c r="A270">
        <v>76588</v>
      </c>
      <c r="B270" s="6" t="s">
        <v>2104</v>
      </c>
      <c r="C270" t="s">
        <v>19</v>
      </c>
      <c r="D270">
        <v>6.99</v>
      </c>
      <c r="E270" t="s">
        <v>121</v>
      </c>
      <c r="F270" t="s">
        <v>20</v>
      </c>
      <c r="I270" t="s">
        <v>55</v>
      </c>
      <c r="K270" t="s">
        <v>233</v>
      </c>
      <c r="L270">
        <v>2</v>
      </c>
    </row>
    <row r="271" spans="1:12" x14ac:dyDescent="0.3">
      <c r="A271">
        <v>71187</v>
      </c>
      <c r="B271" s="6" t="s">
        <v>2254</v>
      </c>
      <c r="C271" t="s">
        <v>19</v>
      </c>
      <c r="D271">
        <v>5.95</v>
      </c>
      <c r="E271" t="s">
        <v>12</v>
      </c>
      <c r="F271" t="s">
        <v>20</v>
      </c>
      <c r="G271" t="s">
        <v>34</v>
      </c>
      <c r="H271" t="s">
        <v>558</v>
      </c>
      <c r="I271" t="s">
        <v>52</v>
      </c>
      <c r="K271" t="s">
        <v>293</v>
      </c>
      <c r="L271">
        <v>9</v>
      </c>
    </row>
    <row r="272" spans="1:12" x14ac:dyDescent="0.3">
      <c r="A272">
        <v>72263</v>
      </c>
      <c r="B272" s="6" t="s">
        <v>2255</v>
      </c>
      <c r="C272" t="s">
        <v>19</v>
      </c>
      <c r="D272">
        <v>9.99</v>
      </c>
      <c r="E272" t="s">
        <v>12</v>
      </c>
      <c r="F272" t="s">
        <v>20</v>
      </c>
      <c r="G272" t="s">
        <v>46</v>
      </c>
      <c r="H272" t="s">
        <v>560</v>
      </c>
      <c r="I272" t="s">
        <v>42</v>
      </c>
      <c r="L272">
        <v>1</v>
      </c>
    </row>
    <row r="273" spans="1:12" x14ac:dyDescent="0.3">
      <c r="A273">
        <v>73633</v>
      </c>
      <c r="B273" s="6" t="s">
        <v>2256</v>
      </c>
      <c r="C273" t="s">
        <v>19</v>
      </c>
      <c r="D273">
        <v>5.5</v>
      </c>
      <c r="E273" t="s">
        <v>12</v>
      </c>
      <c r="F273" t="s">
        <v>20</v>
      </c>
      <c r="G273" t="s">
        <v>529</v>
      </c>
      <c r="H273" t="s">
        <v>562</v>
      </c>
      <c r="L273">
        <v>2</v>
      </c>
    </row>
    <row r="274" spans="1:12" x14ac:dyDescent="0.3">
      <c r="A274">
        <v>75749</v>
      </c>
      <c r="B274" s="6" t="s">
        <v>2257</v>
      </c>
      <c r="C274" t="s">
        <v>19</v>
      </c>
      <c r="D274">
        <v>9.99</v>
      </c>
      <c r="E274" t="s">
        <v>12</v>
      </c>
      <c r="F274" t="s">
        <v>20</v>
      </c>
      <c r="G274" t="s">
        <v>147</v>
      </c>
      <c r="H274" t="s">
        <v>564</v>
      </c>
      <c r="I274" t="s">
        <v>190</v>
      </c>
      <c r="L274">
        <v>1</v>
      </c>
    </row>
    <row r="275" spans="1:12" x14ac:dyDescent="0.3">
      <c r="A275">
        <v>76657</v>
      </c>
      <c r="B275" s="6" t="s">
        <v>2145</v>
      </c>
      <c r="C275" t="s">
        <v>19</v>
      </c>
      <c r="D275">
        <v>9.99</v>
      </c>
      <c r="E275" t="s">
        <v>121</v>
      </c>
      <c r="F275" t="s">
        <v>20</v>
      </c>
      <c r="I275" t="s">
        <v>140</v>
      </c>
      <c r="L275">
        <v>1</v>
      </c>
    </row>
    <row r="276" spans="1:12" x14ac:dyDescent="0.3">
      <c r="A276">
        <v>72901</v>
      </c>
      <c r="B276" s="6" t="s">
        <v>2258</v>
      </c>
      <c r="C276" t="s">
        <v>19</v>
      </c>
      <c r="D276">
        <v>4.99</v>
      </c>
      <c r="E276" t="s">
        <v>121</v>
      </c>
      <c r="F276" t="s">
        <v>20</v>
      </c>
      <c r="H276" t="s">
        <v>566</v>
      </c>
      <c r="I276" t="s">
        <v>27</v>
      </c>
      <c r="J276" t="s">
        <v>28</v>
      </c>
      <c r="K276" t="s">
        <v>567</v>
      </c>
      <c r="L276">
        <v>1</v>
      </c>
    </row>
    <row r="277" spans="1:12" x14ac:dyDescent="0.3">
      <c r="A277">
        <v>75415</v>
      </c>
      <c r="B277" s="6" t="s">
        <v>2259</v>
      </c>
      <c r="C277" t="s">
        <v>19</v>
      </c>
      <c r="D277">
        <v>10.95</v>
      </c>
      <c r="E277" t="s">
        <v>121</v>
      </c>
      <c r="F277" t="s">
        <v>20</v>
      </c>
      <c r="G277" t="s">
        <v>109</v>
      </c>
      <c r="H277" t="s">
        <v>569</v>
      </c>
      <c r="I277" t="s">
        <v>131</v>
      </c>
      <c r="J277" t="s">
        <v>86</v>
      </c>
      <c r="L277">
        <v>1</v>
      </c>
    </row>
    <row r="278" spans="1:12" x14ac:dyDescent="0.3">
      <c r="A278">
        <v>71795</v>
      </c>
      <c r="B278" s="6" t="s">
        <v>2103</v>
      </c>
      <c r="C278" t="s">
        <v>2640</v>
      </c>
      <c r="D278">
        <v>9.99</v>
      </c>
      <c r="E278" t="s">
        <v>121</v>
      </c>
      <c r="F278" t="s">
        <v>14</v>
      </c>
      <c r="G278" t="s">
        <v>15</v>
      </c>
      <c r="H278" t="s">
        <v>16</v>
      </c>
      <c r="I278" t="s">
        <v>17</v>
      </c>
      <c r="K278" t="s">
        <v>231</v>
      </c>
      <c r="L278">
        <v>2</v>
      </c>
    </row>
    <row r="279" spans="1:12" x14ac:dyDescent="0.3">
      <c r="A279">
        <v>77528</v>
      </c>
      <c r="B279" s="6" t="s">
        <v>2260</v>
      </c>
      <c r="C279" t="s">
        <v>19</v>
      </c>
      <c r="D279">
        <v>18.95</v>
      </c>
      <c r="E279" t="s">
        <v>121</v>
      </c>
      <c r="F279" t="s">
        <v>20</v>
      </c>
      <c r="I279" t="s">
        <v>319</v>
      </c>
      <c r="K279" t="s">
        <v>571</v>
      </c>
      <c r="L279">
        <v>1</v>
      </c>
    </row>
    <row r="280" spans="1:12" x14ac:dyDescent="0.3">
      <c r="A280">
        <v>74497</v>
      </c>
      <c r="B280" s="6" t="s">
        <v>2261</v>
      </c>
      <c r="C280" t="s">
        <v>19</v>
      </c>
      <c r="D280">
        <v>8.99</v>
      </c>
      <c r="E280" t="s">
        <v>121</v>
      </c>
      <c r="F280" t="s">
        <v>20</v>
      </c>
      <c r="G280" t="s">
        <v>94</v>
      </c>
      <c r="H280" t="s">
        <v>573</v>
      </c>
      <c r="I280" t="s">
        <v>99</v>
      </c>
      <c r="J280" t="s">
        <v>43</v>
      </c>
      <c r="K280" t="s">
        <v>574</v>
      </c>
      <c r="L280">
        <v>1</v>
      </c>
    </row>
    <row r="281" spans="1:12" x14ac:dyDescent="0.3">
      <c r="A281">
        <v>74753</v>
      </c>
      <c r="B281" s="6" t="s">
        <v>2262</v>
      </c>
      <c r="C281" t="s">
        <v>19</v>
      </c>
      <c r="D281">
        <v>7.99</v>
      </c>
      <c r="E281" t="s">
        <v>121</v>
      </c>
      <c r="F281" t="s">
        <v>20</v>
      </c>
      <c r="I281" t="s">
        <v>190</v>
      </c>
      <c r="L281">
        <v>1</v>
      </c>
    </row>
    <row r="282" spans="1:12" x14ac:dyDescent="0.3">
      <c r="A282">
        <v>76148</v>
      </c>
      <c r="B282" s="6" t="s">
        <v>2263</v>
      </c>
      <c r="C282" t="s">
        <v>2640</v>
      </c>
      <c r="D282">
        <v>17.989999999999998</v>
      </c>
      <c r="E282" t="s">
        <v>121</v>
      </c>
      <c r="F282" t="s">
        <v>20</v>
      </c>
      <c r="G282" t="s">
        <v>40</v>
      </c>
      <c r="H282" t="s">
        <v>577</v>
      </c>
      <c r="I282" t="s">
        <v>27</v>
      </c>
      <c r="J282" t="s">
        <v>36</v>
      </c>
      <c r="K282" t="s">
        <v>578</v>
      </c>
      <c r="L282">
        <v>1</v>
      </c>
    </row>
    <row r="283" spans="1:12" x14ac:dyDescent="0.3">
      <c r="A283">
        <v>72432</v>
      </c>
      <c r="B283" s="6" t="s">
        <v>2264</v>
      </c>
      <c r="C283" t="s">
        <v>19</v>
      </c>
      <c r="D283">
        <v>6.99</v>
      </c>
      <c r="E283" t="s">
        <v>121</v>
      </c>
      <c r="F283" t="s">
        <v>20</v>
      </c>
      <c r="G283" t="s">
        <v>468</v>
      </c>
      <c r="H283" t="s">
        <v>580</v>
      </c>
      <c r="I283" t="s">
        <v>272</v>
      </c>
      <c r="K283" t="s">
        <v>213</v>
      </c>
      <c r="L283">
        <v>1</v>
      </c>
    </row>
    <row r="284" spans="1:12" x14ac:dyDescent="0.3">
      <c r="A284">
        <v>76513</v>
      </c>
      <c r="B284" s="6" t="s">
        <v>2265</v>
      </c>
      <c r="C284" t="s">
        <v>19</v>
      </c>
      <c r="D284">
        <v>5.99</v>
      </c>
      <c r="E284" t="s">
        <v>121</v>
      </c>
      <c r="F284" t="s">
        <v>20</v>
      </c>
      <c r="G284" t="s">
        <v>338</v>
      </c>
      <c r="H284" t="s">
        <v>582</v>
      </c>
      <c r="I284" t="s">
        <v>52</v>
      </c>
      <c r="K284" t="s">
        <v>583</v>
      </c>
      <c r="L284">
        <v>2</v>
      </c>
    </row>
    <row r="285" spans="1:12" x14ac:dyDescent="0.3">
      <c r="A285">
        <v>74047</v>
      </c>
      <c r="B285" s="6" t="s">
        <v>2266</v>
      </c>
      <c r="C285" t="s">
        <v>19</v>
      </c>
      <c r="D285" t="s">
        <v>2023</v>
      </c>
      <c r="E285" t="s">
        <v>121</v>
      </c>
      <c r="F285" t="s">
        <v>20</v>
      </c>
      <c r="G285" t="s">
        <v>585</v>
      </c>
      <c r="H285" t="s">
        <v>586</v>
      </c>
      <c r="I285" t="s">
        <v>587</v>
      </c>
      <c r="J285" t="s">
        <v>207</v>
      </c>
      <c r="K285" t="s">
        <v>588</v>
      </c>
      <c r="L285">
        <v>1</v>
      </c>
    </row>
    <row r="286" spans="1:12" x14ac:dyDescent="0.3">
      <c r="A286">
        <v>71794</v>
      </c>
      <c r="B286" s="6" t="s">
        <v>2267</v>
      </c>
      <c r="C286" t="s">
        <v>2640</v>
      </c>
      <c r="D286">
        <v>9.99</v>
      </c>
      <c r="E286" t="s">
        <v>121</v>
      </c>
      <c r="F286" t="s">
        <v>14</v>
      </c>
      <c r="G286" t="s">
        <v>15</v>
      </c>
      <c r="H286" t="s">
        <v>16</v>
      </c>
      <c r="I286" t="s">
        <v>17</v>
      </c>
      <c r="J286" t="s">
        <v>55</v>
      </c>
      <c r="K286" t="s">
        <v>182</v>
      </c>
      <c r="L286">
        <v>1</v>
      </c>
    </row>
    <row r="287" spans="1:12" x14ac:dyDescent="0.3">
      <c r="A287">
        <v>76957</v>
      </c>
      <c r="B287" s="6" t="s">
        <v>2268</v>
      </c>
      <c r="C287" t="s">
        <v>2640</v>
      </c>
      <c r="D287">
        <v>16.989999999999998</v>
      </c>
      <c r="E287" t="s">
        <v>121</v>
      </c>
      <c r="F287" t="s">
        <v>20</v>
      </c>
      <c r="G287" t="s">
        <v>591</v>
      </c>
      <c r="H287" t="s">
        <v>592</v>
      </c>
      <c r="I287" t="s">
        <v>131</v>
      </c>
      <c r="L287">
        <v>2</v>
      </c>
    </row>
    <row r="288" spans="1:12" x14ac:dyDescent="0.3">
      <c r="A288">
        <v>75256</v>
      </c>
      <c r="B288" s="6" t="s">
        <v>2269</v>
      </c>
      <c r="C288" t="s">
        <v>19</v>
      </c>
      <c r="D288">
        <v>9.99</v>
      </c>
      <c r="E288" t="s">
        <v>121</v>
      </c>
      <c r="F288" t="s">
        <v>20</v>
      </c>
      <c r="G288" t="s">
        <v>34</v>
      </c>
      <c r="H288" t="s">
        <v>594</v>
      </c>
      <c r="I288" t="s">
        <v>17</v>
      </c>
      <c r="L288">
        <v>1</v>
      </c>
    </row>
    <row r="289" spans="1:12" x14ac:dyDescent="0.3">
      <c r="A289">
        <v>73691</v>
      </c>
      <c r="B289" s="6" t="s">
        <v>2270</v>
      </c>
      <c r="C289" t="s">
        <v>19</v>
      </c>
      <c r="D289">
        <v>7.99</v>
      </c>
      <c r="E289" t="s">
        <v>121</v>
      </c>
      <c r="F289" t="s">
        <v>20</v>
      </c>
      <c r="G289" t="s">
        <v>596</v>
      </c>
      <c r="H289" t="s">
        <v>597</v>
      </c>
      <c r="I289" t="s">
        <v>55</v>
      </c>
      <c r="L289">
        <v>2</v>
      </c>
    </row>
    <row r="290" spans="1:12" x14ac:dyDescent="0.3">
      <c r="A290">
        <v>77965</v>
      </c>
      <c r="B290" s="6" t="s">
        <v>2271</v>
      </c>
      <c r="C290" t="s">
        <v>19</v>
      </c>
      <c r="D290">
        <v>6.95</v>
      </c>
      <c r="E290" t="s">
        <v>121</v>
      </c>
      <c r="F290" t="s">
        <v>20</v>
      </c>
      <c r="H290" t="s">
        <v>599</v>
      </c>
      <c r="I290" t="s">
        <v>600</v>
      </c>
      <c r="J290" t="s">
        <v>27</v>
      </c>
      <c r="L290">
        <v>1</v>
      </c>
    </row>
    <row r="291" spans="1:12" x14ac:dyDescent="0.3">
      <c r="A291">
        <v>77004</v>
      </c>
      <c r="B291" s="6" t="s">
        <v>2272</v>
      </c>
      <c r="C291" t="s">
        <v>19</v>
      </c>
      <c r="D291">
        <v>4.99</v>
      </c>
      <c r="E291" t="s">
        <v>121</v>
      </c>
      <c r="F291" t="s">
        <v>20</v>
      </c>
      <c r="G291" t="s">
        <v>153</v>
      </c>
      <c r="H291" t="s">
        <v>602</v>
      </c>
      <c r="I291" t="s">
        <v>52</v>
      </c>
      <c r="K291" t="s">
        <v>477</v>
      </c>
      <c r="L291">
        <v>1</v>
      </c>
    </row>
    <row r="292" spans="1:12" x14ac:dyDescent="0.3">
      <c r="A292">
        <v>75575</v>
      </c>
      <c r="B292" s="6" t="s">
        <v>2273</v>
      </c>
      <c r="C292" t="s">
        <v>19</v>
      </c>
      <c r="D292">
        <v>4.99</v>
      </c>
      <c r="E292" t="s">
        <v>121</v>
      </c>
      <c r="F292" t="s">
        <v>14</v>
      </c>
      <c r="I292" t="s">
        <v>52</v>
      </c>
      <c r="L292">
        <v>1</v>
      </c>
    </row>
    <row r="293" spans="1:12" x14ac:dyDescent="0.3">
      <c r="A293">
        <v>73185</v>
      </c>
      <c r="B293" s="6" t="s">
        <v>2077</v>
      </c>
      <c r="C293" t="s">
        <v>19</v>
      </c>
      <c r="D293">
        <v>5.99</v>
      </c>
      <c r="E293" t="s">
        <v>121</v>
      </c>
      <c r="F293" t="s">
        <v>14</v>
      </c>
      <c r="G293" t="s">
        <v>104</v>
      </c>
      <c r="H293" t="s">
        <v>169</v>
      </c>
      <c r="I293" t="s">
        <v>52</v>
      </c>
      <c r="K293" t="s">
        <v>155</v>
      </c>
      <c r="L293">
        <v>3</v>
      </c>
    </row>
    <row r="294" spans="1:12" x14ac:dyDescent="0.3">
      <c r="A294">
        <v>76119</v>
      </c>
      <c r="B294" s="6" t="s">
        <v>2274</v>
      </c>
      <c r="C294" t="s">
        <v>19</v>
      </c>
      <c r="D294">
        <v>7.99</v>
      </c>
      <c r="E294" t="s">
        <v>121</v>
      </c>
      <c r="F294" t="s">
        <v>20</v>
      </c>
      <c r="I294" t="s">
        <v>131</v>
      </c>
      <c r="K294" t="s">
        <v>443</v>
      </c>
      <c r="L294">
        <v>1</v>
      </c>
    </row>
    <row r="295" spans="1:12" x14ac:dyDescent="0.3">
      <c r="A295">
        <v>72471</v>
      </c>
      <c r="B295" s="6" t="s">
        <v>2275</v>
      </c>
      <c r="C295" t="s">
        <v>19</v>
      </c>
      <c r="D295">
        <v>5.99</v>
      </c>
      <c r="E295" t="s">
        <v>121</v>
      </c>
      <c r="F295" t="s">
        <v>20</v>
      </c>
      <c r="G295" t="s">
        <v>113</v>
      </c>
      <c r="H295" t="s">
        <v>150</v>
      </c>
      <c r="I295" t="s">
        <v>190</v>
      </c>
      <c r="J295" t="s">
        <v>191</v>
      </c>
      <c r="K295" t="s">
        <v>606</v>
      </c>
      <c r="L295">
        <v>2</v>
      </c>
    </row>
    <row r="296" spans="1:12" x14ac:dyDescent="0.3">
      <c r="A296">
        <v>74398</v>
      </c>
      <c r="B296" s="6" t="s">
        <v>2276</v>
      </c>
      <c r="C296" t="s">
        <v>19</v>
      </c>
      <c r="D296" t="s">
        <v>2023</v>
      </c>
      <c r="E296" t="s">
        <v>121</v>
      </c>
      <c r="F296" t="s">
        <v>20</v>
      </c>
      <c r="G296" t="s">
        <v>113</v>
      </c>
      <c r="H296" t="s">
        <v>608</v>
      </c>
      <c r="I296" t="s">
        <v>27</v>
      </c>
      <c r="J296" t="s">
        <v>28</v>
      </c>
      <c r="K296" t="s">
        <v>609</v>
      </c>
      <c r="L296">
        <v>1</v>
      </c>
    </row>
    <row r="297" spans="1:12" x14ac:dyDescent="0.3">
      <c r="A297">
        <v>76427</v>
      </c>
      <c r="B297" s="6" t="s">
        <v>2277</v>
      </c>
      <c r="C297" t="s">
        <v>19</v>
      </c>
      <c r="D297">
        <v>4.99</v>
      </c>
      <c r="E297" t="s">
        <v>121</v>
      </c>
      <c r="F297" t="s">
        <v>14</v>
      </c>
      <c r="I297" t="s">
        <v>52</v>
      </c>
      <c r="K297" t="s">
        <v>611</v>
      </c>
      <c r="L297">
        <v>1</v>
      </c>
    </row>
    <row r="298" spans="1:12" x14ac:dyDescent="0.3">
      <c r="A298">
        <v>72478</v>
      </c>
      <c r="B298" s="6" t="s">
        <v>2278</v>
      </c>
      <c r="C298" t="s">
        <v>19</v>
      </c>
      <c r="D298">
        <v>8.99</v>
      </c>
      <c r="E298" t="s">
        <v>121</v>
      </c>
      <c r="F298" t="s">
        <v>20</v>
      </c>
      <c r="H298" t="s">
        <v>613</v>
      </c>
      <c r="I298" t="s">
        <v>190</v>
      </c>
      <c r="J298" t="s">
        <v>191</v>
      </c>
      <c r="K298" t="s">
        <v>614</v>
      </c>
      <c r="L298">
        <v>1</v>
      </c>
    </row>
    <row r="299" spans="1:12" x14ac:dyDescent="0.3">
      <c r="A299">
        <v>76588</v>
      </c>
      <c r="B299" s="6" t="s">
        <v>2104</v>
      </c>
      <c r="C299" t="s">
        <v>19</v>
      </c>
      <c r="D299">
        <v>6.99</v>
      </c>
      <c r="E299" t="s">
        <v>121</v>
      </c>
      <c r="F299" t="s">
        <v>20</v>
      </c>
      <c r="I299" t="s">
        <v>55</v>
      </c>
      <c r="K299" t="s">
        <v>233</v>
      </c>
      <c r="L299">
        <v>3</v>
      </c>
    </row>
    <row r="300" spans="1:12" x14ac:dyDescent="0.3">
      <c r="A300">
        <v>71855</v>
      </c>
      <c r="B300" s="6" t="s">
        <v>2036</v>
      </c>
      <c r="C300" t="s">
        <v>19</v>
      </c>
      <c r="D300">
        <v>8.99</v>
      </c>
      <c r="E300" t="s">
        <v>121</v>
      </c>
      <c r="F300" t="s">
        <v>14</v>
      </c>
      <c r="G300" t="s">
        <v>34</v>
      </c>
      <c r="H300" t="s">
        <v>54</v>
      </c>
      <c r="I300" t="s">
        <v>55</v>
      </c>
      <c r="K300" t="s">
        <v>56</v>
      </c>
      <c r="L300">
        <v>1</v>
      </c>
    </row>
    <row r="301" spans="1:12" x14ac:dyDescent="0.3">
      <c r="A301">
        <v>71797</v>
      </c>
      <c r="B301" s="6" t="s">
        <v>2026</v>
      </c>
      <c r="C301" t="s">
        <v>2640</v>
      </c>
      <c r="D301">
        <v>9.99</v>
      </c>
      <c r="E301" t="s">
        <v>121</v>
      </c>
      <c r="F301" t="s">
        <v>14</v>
      </c>
      <c r="G301" t="s">
        <v>15</v>
      </c>
      <c r="H301" t="s">
        <v>16</v>
      </c>
      <c r="I301" t="s">
        <v>17</v>
      </c>
      <c r="L301">
        <v>13</v>
      </c>
    </row>
    <row r="302" spans="1:12" x14ac:dyDescent="0.3">
      <c r="A302">
        <v>72217</v>
      </c>
      <c r="B302" s="6" t="s">
        <v>2279</v>
      </c>
      <c r="C302" t="s">
        <v>19</v>
      </c>
      <c r="D302">
        <v>6.99</v>
      </c>
      <c r="E302" t="s">
        <v>121</v>
      </c>
      <c r="F302" t="s">
        <v>20</v>
      </c>
      <c r="G302" t="s">
        <v>616</v>
      </c>
      <c r="H302" t="s">
        <v>617</v>
      </c>
      <c r="I302" t="s">
        <v>90</v>
      </c>
      <c r="K302" t="s">
        <v>227</v>
      </c>
      <c r="L302">
        <v>2</v>
      </c>
    </row>
    <row r="303" spans="1:12" x14ac:dyDescent="0.3">
      <c r="A303">
        <v>73270</v>
      </c>
      <c r="B303" s="6" t="s">
        <v>2280</v>
      </c>
      <c r="C303" t="s">
        <v>19</v>
      </c>
      <c r="D303">
        <v>4.99</v>
      </c>
      <c r="E303" t="s">
        <v>121</v>
      </c>
      <c r="F303" t="s">
        <v>14</v>
      </c>
      <c r="G303" t="s">
        <v>468</v>
      </c>
      <c r="H303" t="s">
        <v>619</v>
      </c>
      <c r="I303" t="s">
        <v>272</v>
      </c>
      <c r="K303" t="s">
        <v>583</v>
      </c>
      <c r="L303">
        <v>1</v>
      </c>
    </row>
    <row r="304" spans="1:12" x14ac:dyDescent="0.3">
      <c r="A304">
        <v>73737</v>
      </c>
      <c r="B304" s="6" t="s">
        <v>2185</v>
      </c>
      <c r="C304" t="s">
        <v>19</v>
      </c>
      <c r="D304">
        <v>6.99</v>
      </c>
      <c r="E304" t="s">
        <v>121</v>
      </c>
      <c r="F304" t="s">
        <v>20</v>
      </c>
      <c r="G304" t="s">
        <v>410</v>
      </c>
      <c r="H304" t="s">
        <v>98</v>
      </c>
      <c r="I304" t="s">
        <v>55</v>
      </c>
      <c r="L304">
        <v>2</v>
      </c>
    </row>
    <row r="305" spans="1:12" x14ac:dyDescent="0.3">
      <c r="A305">
        <v>76690</v>
      </c>
      <c r="B305" s="6" t="s">
        <v>2230</v>
      </c>
      <c r="C305" t="s">
        <v>19</v>
      </c>
      <c r="D305">
        <v>14.99</v>
      </c>
      <c r="E305" t="s">
        <v>121</v>
      </c>
      <c r="F305" t="s">
        <v>20</v>
      </c>
      <c r="G305" t="s">
        <v>513</v>
      </c>
      <c r="H305" t="s">
        <v>150</v>
      </c>
      <c r="I305" t="s">
        <v>99</v>
      </c>
      <c r="J305" t="s">
        <v>151</v>
      </c>
      <c r="L305">
        <v>2</v>
      </c>
    </row>
    <row r="306" spans="1:12" x14ac:dyDescent="0.3">
      <c r="A306">
        <v>73381</v>
      </c>
      <c r="B306" s="6" t="s">
        <v>2281</v>
      </c>
      <c r="C306" t="s">
        <v>19</v>
      </c>
      <c r="D306" t="s">
        <v>2023</v>
      </c>
      <c r="E306" t="s">
        <v>121</v>
      </c>
      <c r="F306" t="s">
        <v>20</v>
      </c>
      <c r="G306" t="s">
        <v>410</v>
      </c>
      <c r="H306" t="s">
        <v>206</v>
      </c>
      <c r="I306" t="s">
        <v>99</v>
      </c>
      <c r="J306" t="s">
        <v>207</v>
      </c>
      <c r="L306">
        <v>1</v>
      </c>
    </row>
    <row r="307" spans="1:12" x14ac:dyDescent="0.3">
      <c r="A307">
        <v>77391</v>
      </c>
      <c r="B307" s="6" t="s">
        <v>2282</v>
      </c>
      <c r="C307" t="s">
        <v>2640</v>
      </c>
      <c r="D307">
        <v>17.989999999999998</v>
      </c>
      <c r="E307" t="s">
        <v>121</v>
      </c>
      <c r="F307" t="s">
        <v>20</v>
      </c>
      <c r="I307" t="s">
        <v>27</v>
      </c>
      <c r="J307" t="s">
        <v>36</v>
      </c>
      <c r="L307">
        <v>2</v>
      </c>
    </row>
    <row r="308" spans="1:12" x14ac:dyDescent="0.3">
      <c r="A308">
        <v>73202</v>
      </c>
      <c r="B308" s="6" t="s">
        <v>2283</v>
      </c>
      <c r="C308" t="s">
        <v>19</v>
      </c>
      <c r="D308">
        <v>7.99</v>
      </c>
      <c r="E308" t="s">
        <v>121</v>
      </c>
      <c r="F308" t="s">
        <v>20</v>
      </c>
      <c r="H308" t="s">
        <v>623</v>
      </c>
      <c r="I308" t="s">
        <v>99</v>
      </c>
      <c r="J308" t="s">
        <v>77</v>
      </c>
      <c r="L308">
        <v>2</v>
      </c>
    </row>
    <row r="309" spans="1:12" x14ac:dyDescent="0.3">
      <c r="A309">
        <v>77470</v>
      </c>
      <c r="B309" s="6" t="s">
        <v>2284</v>
      </c>
      <c r="C309" t="s">
        <v>19</v>
      </c>
      <c r="D309">
        <v>5.99</v>
      </c>
      <c r="E309" t="s">
        <v>121</v>
      </c>
      <c r="F309" t="s">
        <v>20</v>
      </c>
      <c r="G309" t="s">
        <v>616</v>
      </c>
      <c r="H309" t="s">
        <v>625</v>
      </c>
      <c r="I309" t="s">
        <v>319</v>
      </c>
      <c r="L309">
        <v>3</v>
      </c>
    </row>
    <row r="310" spans="1:12" x14ac:dyDescent="0.3">
      <c r="A310">
        <v>72576</v>
      </c>
      <c r="B310" s="6" t="s">
        <v>2285</v>
      </c>
      <c r="C310" t="s">
        <v>19</v>
      </c>
      <c r="D310">
        <v>4.99</v>
      </c>
      <c r="E310" t="s">
        <v>121</v>
      </c>
      <c r="F310" t="s">
        <v>20</v>
      </c>
      <c r="G310" t="s">
        <v>40</v>
      </c>
      <c r="H310" t="s">
        <v>627</v>
      </c>
      <c r="I310" t="s">
        <v>99</v>
      </c>
      <c r="J310" t="s">
        <v>43</v>
      </c>
      <c r="L310">
        <v>1</v>
      </c>
    </row>
    <row r="311" spans="1:12" x14ac:dyDescent="0.3">
      <c r="A311">
        <v>71874</v>
      </c>
      <c r="B311" s="6" t="s">
        <v>2286</v>
      </c>
      <c r="C311" t="s">
        <v>19</v>
      </c>
      <c r="D311">
        <v>12.99</v>
      </c>
      <c r="E311" t="s">
        <v>121</v>
      </c>
      <c r="F311" t="s">
        <v>14</v>
      </c>
      <c r="G311" t="s">
        <v>153</v>
      </c>
      <c r="H311" t="s">
        <v>629</v>
      </c>
      <c r="I311" t="s">
        <v>17</v>
      </c>
      <c r="L311">
        <v>1</v>
      </c>
    </row>
    <row r="312" spans="1:12" x14ac:dyDescent="0.3">
      <c r="A312">
        <v>76968</v>
      </c>
      <c r="B312" s="6" t="s">
        <v>2287</v>
      </c>
      <c r="C312" t="s">
        <v>19</v>
      </c>
      <c r="D312" t="s">
        <v>2023</v>
      </c>
      <c r="E312" t="s">
        <v>121</v>
      </c>
      <c r="F312" t="s">
        <v>20</v>
      </c>
      <c r="I312" t="s">
        <v>27</v>
      </c>
      <c r="J312" t="s">
        <v>148</v>
      </c>
      <c r="L312">
        <v>1</v>
      </c>
    </row>
    <row r="313" spans="1:12" x14ac:dyDescent="0.3">
      <c r="A313">
        <v>75424</v>
      </c>
      <c r="B313" s="6" t="s">
        <v>2288</v>
      </c>
      <c r="C313" t="s">
        <v>19</v>
      </c>
      <c r="D313">
        <v>4.99</v>
      </c>
      <c r="E313" t="s">
        <v>121</v>
      </c>
      <c r="F313" t="s">
        <v>20</v>
      </c>
      <c r="I313" t="s">
        <v>27</v>
      </c>
      <c r="J313" t="s">
        <v>28</v>
      </c>
      <c r="K313" t="s">
        <v>632</v>
      </c>
      <c r="L313">
        <v>1</v>
      </c>
    </row>
    <row r="314" spans="1:12" x14ac:dyDescent="0.3">
      <c r="A314">
        <v>75553</v>
      </c>
      <c r="B314" s="6" t="s">
        <v>2289</v>
      </c>
      <c r="C314" t="s">
        <v>19</v>
      </c>
      <c r="D314" t="s">
        <v>2023</v>
      </c>
      <c r="E314" t="s">
        <v>121</v>
      </c>
      <c r="F314" t="s">
        <v>20</v>
      </c>
      <c r="G314" t="s">
        <v>410</v>
      </c>
      <c r="H314" t="s">
        <v>634</v>
      </c>
      <c r="I314" t="s">
        <v>99</v>
      </c>
      <c r="J314" t="s">
        <v>151</v>
      </c>
      <c r="L314">
        <v>1</v>
      </c>
    </row>
    <row r="315" spans="1:12" x14ac:dyDescent="0.3">
      <c r="A315">
        <v>73306</v>
      </c>
      <c r="B315" s="6" t="s">
        <v>2290</v>
      </c>
      <c r="C315" t="s">
        <v>19</v>
      </c>
      <c r="D315">
        <v>4.99</v>
      </c>
      <c r="E315" t="s">
        <v>121</v>
      </c>
      <c r="F315" t="s">
        <v>20</v>
      </c>
      <c r="G315" t="s">
        <v>147</v>
      </c>
      <c r="H315" t="s">
        <v>636</v>
      </c>
      <c r="I315" t="s">
        <v>27</v>
      </c>
      <c r="J315" t="s">
        <v>28</v>
      </c>
      <c r="L315">
        <v>1</v>
      </c>
    </row>
    <row r="316" spans="1:12" x14ac:dyDescent="0.3">
      <c r="A316">
        <v>74707</v>
      </c>
      <c r="B316" s="6" t="s">
        <v>2291</v>
      </c>
      <c r="C316" t="s">
        <v>19</v>
      </c>
      <c r="D316" t="s">
        <v>2023</v>
      </c>
      <c r="E316" t="s">
        <v>121</v>
      </c>
      <c r="F316" t="s">
        <v>20</v>
      </c>
      <c r="G316" t="s">
        <v>638</v>
      </c>
      <c r="H316" t="s">
        <v>639</v>
      </c>
      <c r="I316" t="s">
        <v>99</v>
      </c>
      <c r="J316" t="s">
        <v>151</v>
      </c>
      <c r="L316">
        <v>1</v>
      </c>
    </row>
    <row r="317" spans="1:12" x14ac:dyDescent="0.3">
      <c r="A317">
        <v>77496</v>
      </c>
      <c r="B317" s="6" t="s">
        <v>2173</v>
      </c>
      <c r="C317" t="s">
        <v>2640</v>
      </c>
      <c r="D317">
        <v>16.989999999999998</v>
      </c>
      <c r="E317" t="s">
        <v>121</v>
      </c>
      <c r="F317" t="s">
        <v>20</v>
      </c>
      <c r="G317" t="s">
        <v>386</v>
      </c>
      <c r="H317" t="s">
        <v>387</v>
      </c>
      <c r="I317" t="s">
        <v>131</v>
      </c>
      <c r="L317">
        <v>2</v>
      </c>
    </row>
    <row r="318" spans="1:12" x14ac:dyDescent="0.3">
      <c r="A318">
        <v>75256</v>
      </c>
      <c r="B318" s="6" t="s">
        <v>2269</v>
      </c>
      <c r="C318" t="s">
        <v>19</v>
      </c>
      <c r="D318">
        <v>9.99</v>
      </c>
      <c r="E318" t="s">
        <v>121</v>
      </c>
      <c r="F318" t="s">
        <v>20</v>
      </c>
      <c r="G318" t="s">
        <v>34</v>
      </c>
      <c r="H318" t="s">
        <v>594</v>
      </c>
      <c r="I318" t="s">
        <v>17</v>
      </c>
      <c r="L318">
        <v>2</v>
      </c>
    </row>
    <row r="319" spans="1:12" x14ac:dyDescent="0.3">
      <c r="A319">
        <v>75755</v>
      </c>
      <c r="B319" s="6" t="s">
        <v>2242</v>
      </c>
      <c r="C319" t="s">
        <v>19</v>
      </c>
      <c r="D319">
        <v>12.99</v>
      </c>
      <c r="E319" t="s">
        <v>121</v>
      </c>
      <c r="F319" t="s">
        <v>20</v>
      </c>
      <c r="G319" t="s">
        <v>534</v>
      </c>
      <c r="H319" t="s">
        <v>150</v>
      </c>
      <c r="I319" t="s">
        <v>190</v>
      </c>
      <c r="J319" t="s">
        <v>191</v>
      </c>
      <c r="L319">
        <v>1</v>
      </c>
    </row>
    <row r="320" spans="1:12" x14ac:dyDescent="0.3">
      <c r="A320">
        <v>76055</v>
      </c>
      <c r="B320" s="6" t="s">
        <v>2292</v>
      </c>
      <c r="C320" t="s">
        <v>19</v>
      </c>
      <c r="D320">
        <v>6.99</v>
      </c>
      <c r="E320" t="s">
        <v>121</v>
      </c>
      <c r="F320" t="s">
        <v>20</v>
      </c>
      <c r="G320" t="s">
        <v>46</v>
      </c>
      <c r="H320" t="s">
        <v>641</v>
      </c>
      <c r="I320" t="s">
        <v>48</v>
      </c>
      <c r="K320" t="s">
        <v>642</v>
      </c>
      <c r="L320">
        <v>1</v>
      </c>
    </row>
    <row r="321" spans="1:12" x14ac:dyDescent="0.3">
      <c r="A321">
        <v>73211</v>
      </c>
      <c r="B321" s="6" t="s">
        <v>2293</v>
      </c>
      <c r="C321" t="s">
        <v>19</v>
      </c>
      <c r="D321">
        <v>9.99</v>
      </c>
      <c r="E321" t="s">
        <v>121</v>
      </c>
      <c r="F321" t="s">
        <v>20</v>
      </c>
      <c r="G321" t="s">
        <v>34</v>
      </c>
      <c r="H321" t="s">
        <v>644</v>
      </c>
      <c r="I321" t="s">
        <v>55</v>
      </c>
      <c r="K321" t="s">
        <v>63</v>
      </c>
      <c r="L321">
        <v>1</v>
      </c>
    </row>
    <row r="322" spans="1:12" x14ac:dyDescent="0.3">
      <c r="A322">
        <v>76148</v>
      </c>
      <c r="B322" s="6" t="s">
        <v>2263</v>
      </c>
      <c r="C322" t="s">
        <v>2640</v>
      </c>
      <c r="D322">
        <v>17.989999999999998</v>
      </c>
      <c r="E322" t="s">
        <v>121</v>
      </c>
      <c r="F322" t="s">
        <v>20</v>
      </c>
      <c r="G322" t="s">
        <v>40</v>
      </c>
      <c r="H322" t="s">
        <v>577</v>
      </c>
      <c r="I322" t="s">
        <v>27</v>
      </c>
      <c r="J322" t="s">
        <v>36</v>
      </c>
      <c r="K322" t="s">
        <v>578</v>
      </c>
      <c r="L322">
        <v>2</v>
      </c>
    </row>
    <row r="323" spans="1:12" x14ac:dyDescent="0.3">
      <c r="A323">
        <v>73244</v>
      </c>
      <c r="B323" s="6" t="s">
        <v>2294</v>
      </c>
      <c r="C323" t="s">
        <v>2640</v>
      </c>
      <c r="D323" t="s">
        <v>2023</v>
      </c>
      <c r="E323" t="s">
        <v>121</v>
      </c>
      <c r="F323" t="s">
        <v>20</v>
      </c>
      <c r="G323" t="s">
        <v>34</v>
      </c>
      <c r="H323" t="s">
        <v>646</v>
      </c>
      <c r="I323" t="s">
        <v>99</v>
      </c>
      <c r="J323" t="s">
        <v>77</v>
      </c>
      <c r="L323">
        <v>2</v>
      </c>
    </row>
    <row r="324" spans="1:12" x14ac:dyDescent="0.3">
      <c r="A324">
        <v>76781</v>
      </c>
      <c r="B324" s="6" t="s">
        <v>2295</v>
      </c>
      <c r="C324" t="s">
        <v>2640</v>
      </c>
      <c r="D324">
        <v>13.99</v>
      </c>
      <c r="E324" t="s">
        <v>121</v>
      </c>
      <c r="F324" t="s">
        <v>14</v>
      </c>
      <c r="G324" t="s">
        <v>34</v>
      </c>
      <c r="H324" t="s">
        <v>648</v>
      </c>
      <c r="I324" t="s">
        <v>131</v>
      </c>
      <c r="L324">
        <v>1</v>
      </c>
    </row>
    <row r="325" spans="1:12" x14ac:dyDescent="0.3">
      <c r="A325">
        <v>76287</v>
      </c>
      <c r="B325" s="6" t="s">
        <v>2296</v>
      </c>
      <c r="C325" t="s">
        <v>19</v>
      </c>
      <c r="D325" t="s">
        <v>2023</v>
      </c>
      <c r="E325" t="s">
        <v>121</v>
      </c>
      <c r="F325" t="s">
        <v>20</v>
      </c>
      <c r="G325" t="s">
        <v>46</v>
      </c>
      <c r="H325" t="s">
        <v>47</v>
      </c>
      <c r="I325" t="s">
        <v>17</v>
      </c>
      <c r="J325" t="s">
        <v>48</v>
      </c>
      <c r="K325" t="s">
        <v>650</v>
      </c>
      <c r="L325">
        <v>1</v>
      </c>
    </row>
    <row r="326" spans="1:12" x14ac:dyDescent="0.3">
      <c r="A326">
        <v>72709</v>
      </c>
      <c r="B326" s="6" t="s">
        <v>2297</v>
      </c>
      <c r="C326" t="s">
        <v>2640</v>
      </c>
      <c r="D326">
        <v>10.99</v>
      </c>
      <c r="E326" t="s">
        <v>121</v>
      </c>
      <c r="F326" t="s">
        <v>20</v>
      </c>
      <c r="G326" t="s">
        <v>652</v>
      </c>
      <c r="H326" t="s">
        <v>653</v>
      </c>
      <c r="I326" t="s">
        <v>319</v>
      </c>
      <c r="L326">
        <v>1</v>
      </c>
    </row>
    <row r="327" spans="1:12" x14ac:dyDescent="0.3">
      <c r="A327">
        <v>76513</v>
      </c>
      <c r="B327" s="6" t="s">
        <v>2265</v>
      </c>
      <c r="C327" t="s">
        <v>19</v>
      </c>
      <c r="D327">
        <v>5.99</v>
      </c>
      <c r="E327" t="s">
        <v>121</v>
      </c>
      <c r="F327" t="s">
        <v>20</v>
      </c>
      <c r="G327" t="s">
        <v>338</v>
      </c>
      <c r="H327" t="s">
        <v>582</v>
      </c>
      <c r="I327" t="s">
        <v>52</v>
      </c>
      <c r="K327" t="s">
        <v>583</v>
      </c>
      <c r="L327">
        <v>1</v>
      </c>
    </row>
    <row r="328" spans="1:12" x14ac:dyDescent="0.3">
      <c r="A328">
        <v>71795</v>
      </c>
      <c r="B328" s="6" t="s">
        <v>2103</v>
      </c>
      <c r="C328" t="s">
        <v>2640</v>
      </c>
      <c r="D328">
        <v>9.99</v>
      </c>
      <c r="E328" t="s">
        <v>121</v>
      </c>
      <c r="F328" t="s">
        <v>14</v>
      </c>
      <c r="G328" t="s">
        <v>15</v>
      </c>
      <c r="H328" t="s">
        <v>16</v>
      </c>
      <c r="I328" t="s">
        <v>17</v>
      </c>
      <c r="K328" t="s">
        <v>231</v>
      </c>
      <c r="L328">
        <v>1</v>
      </c>
    </row>
    <row r="329" spans="1:12" x14ac:dyDescent="0.3">
      <c r="A329">
        <v>76531</v>
      </c>
      <c r="B329" s="6" t="s">
        <v>2150</v>
      </c>
      <c r="C329" t="s">
        <v>19</v>
      </c>
      <c r="D329">
        <v>4.99</v>
      </c>
      <c r="E329" t="s">
        <v>121</v>
      </c>
      <c r="F329" t="s">
        <v>20</v>
      </c>
      <c r="G329" t="s">
        <v>338</v>
      </c>
      <c r="H329" t="s">
        <v>339</v>
      </c>
      <c r="I329" t="s">
        <v>27</v>
      </c>
      <c r="J329" t="s">
        <v>148</v>
      </c>
      <c r="K329" t="s">
        <v>340</v>
      </c>
      <c r="L329">
        <v>2</v>
      </c>
    </row>
    <row r="330" spans="1:12" x14ac:dyDescent="0.3">
      <c r="A330">
        <v>71987</v>
      </c>
      <c r="B330" s="6" t="s">
        <v>2298</v>
      </c>
      <c r="C330" t="s">
        <v>19</v>
      </c>
      <c r="D330">
        <v>4.99</v>
      </c>
      <c r="E330" t="s">
        <v>121</v>
      </c>
      <c r="F330" t="s">
        <v>14</v>
      </c>
      <c r="G330" t="s">
        <v>655</v>
      </c>
      <c r="H330" t="s">
        <v>656</v>
      </c>
      <c r="I330" t="s">
        <v>52</v>
      </c>
      <c r="K330" t="s">
        <v>155</v>
      </c>
      <c r="L330">
        <v>1</v>
      </c>
    </row>
    <row r="331" spans="1:12" x14ac:dyDescent="0.3">
      <c r="A331">
        <v>73415</v>
      </c>
      <c r="B331" s="6" t="s">
        <v>2169</v>
      </c>
      <c r="C331" t="s">
        <v>19</v>
      </c>
      <c r="D331" t="s">
        <v>2023</v>
      </c>
      <c r="E331" t="s">
        <v>121</v>
      </c>
      <c r="F331" t="s">
        <v>20</v>
      </c>
      <c r="I331" t="s">
        <v>27</v>
      </c>
      <c r="J331" t="s">
        <v>28</v>
      </c>
      <c r="K331" t="s">
        <v>379</v>
      </c>
      <c r="L331">
        <v>3</v>
      </c>
    </row>
    <row r="332" spans="1:12" x14ac:dyDescent="0.3">
      <c r="A332">
        <v>75709</v>
      </c>
      <c r="B332" s="6" t="s">
        <v>2047</v>
      </c>
      <c r="C332" t="s">
        <v>19</v>
      </c>
      <c r="D332">
        <v>6.99</v>
      </c>
      <c r="E332" t="s">
        <v>121</v>
      </c>
      <c r="F332" t="s">
        <v>20</v>
      </c>
      <c r="I332" t="s">
        <v>131</v>
      </c>
      <c r="K332" t="s">
        <v>87</v>
      </c>
      <c r="L332">
        <v>1</v>
      </c>
    </row>
    <row r="333" spans="1:12" x14ac:dyDescent="0.3">
      <c r="A333">
        <v>76683</v>
      </c>
      <c r="B333" s="6" t="s">
        <v>2241</v>
      </c>
      <c r="C333" t="s">
        <v>19</v>
      </c>
      <c r="D333" t="s">
        <v>2023</v>
      </c>
      <c r="E333" t="s">
        <v>121</v>
      </c>
      <c r="F333" t="s">
        <v>20</v>
      </c>
      <c r="G333" t="s">
        <v>147</v>
      </c>
      <c r="H333" t="s">
        <v>80</v>
      </c>
      <c r="I333" t="s">
        <v>99</v>
      </c>
      <c r="J333" t="s">
        <v>151</v>
      </c>
      <c r="L333">
        <v>1</v>
      </c>
    </row>
    <row r="334" spans="1:12" x14ac:dyDescent="0.3">
      <c r="A334">
        <v>76791</v>
      </c>
      <c r="B334" s="6" t="s">
        <v>2299</v>
      </c>
      <c r="C334" t="s">
        <v>19</v>
      </c>
      <c r="D334">
        <v>9.99</v>
      </c>
      <c r="E334" t="s">
        <v>121</v>
      </c>
      <c r="F334" t="s">
        <v>20</v>
      </c>
      <c r="I334" t="s">
        <v>17</v>
      </c>
      <c r="L334">
        <v>3</v>
      </c>
    </row>
    <row r="335" spans="1:12" x14ac:dyDescent="0.3">
      <c r="A335">
        <v>76697</v>
      </c>
      <c r="B335" s="6" t="s">
        <v>2082</v>
      </c>
      <c r="C335" t="s">
        <v>19</v>
      </c>
      <c r="D335">
        <v>14.99</v>
      </c>
      <c r="E335" t="s">
        <v>121</v>
      </c>
      <c r="F335" t="s">
        <v>20</v>
      </c>
      <c r="G335" t="s">
        <v>181</v>
      </c>
      <c r="H335" t="s">
        <v>150</v>
      </c>
      <c r="I335" t="s">
        <v>17</v>
      </c>
      <c r="K335" t="s">
        <v>182</v>
      </c>
      <c r="L335">
        <v>1</v>
      </c>
    </row>
    <row r="336" spans="1:12" x14ac:dyDescent="0.3">
      <c r="A336">
        <v>73859</v>
      </c>
      <c r="B336" s="6" t="s">
        <v>2190</v>
      </c>
      <c r="C336" t="s">
        <v>19</v>
      </c>
      <c r="D336">
        <v>5.99</v>
      </c>
      <c r="E336" t="s">
        <v>121</v>
      </c>
      <c r="F336" t="s">
        <v>20</v>
      </c>
      <c r="I336" t="s">
        <v>27</v>
      </c>
      <c r="J336" t="s">
        <v>28</v>
      </c>
      <c r="K336" t="s">
        <v>126</v>
      </c>
      <c r="L336">
        <v>1</v>
      </c>
    </row>
    <row r="337" spans="1:12" x14ac:dyDescent="0.3">
      <c r="A337">
        <v>76702</v>
      </c>
      <c r="B337" s="6" t="s">
        <v>2300</v>
      </c>
      <c r="C337" t="s">
        <v>19</v>
      </c>
      <c r="D337">
        <v>4.99</v>
      </c>
      <c r="E337" t="s">
        <v>121</v>
      </c>
      <c r="F337" t="s">
        <v>14</v>
      </c>
      <c r="G337" t="s">
        <v>345</v>
      </c>
      <c r="H337" t="s">
        <v>150</v>
      </c>
      <c r="I337" t="s">
        <v>52</v>
      </c>
      <c r="K337" t="s">
        <v>659</v>
      </c>
      <c r="L337">
        <v>1</v>
      </c>
    </row>
    <row r="338" spans="1:12" x14ac:dyDescent="0.3">
      <c r="A338">
        <v>75210</v>
      </c>
      <c r="B338" s="6" t="s">
        <v>2301</v>
      </c>
      <c r="C338" t="s">
        <v>19</v>
      </c>
      <c r="D338">
        <v>3.99</v>
      </c>
      <c r="E338" t="s">
        <v>121</v>
      </c>
      <c r="F338" t="s">
        <v>20</v>
      </c>
      <c r="H338" t="s">
        <v>661</v>
      </c>
      <c r="I338" t="s">
        <v>99</v>
      </c>
      <c r="J338" t="s">
        <v>77</v>
      </c>
      <c r="K338" t="s">
        <v>78</v>
      </c>
      <c r="L338">
        <v>1</v>
      </c>
    </row>
    <row r="339" spans="1:12" x14ac:dyDescent="0.3">
      <c r="A339">
        <v>73719</v>
      </c>
      <c r="B339" s="6" t="s">
        <v>2302</v>
      </c>
      <c r="C339" t="s">
        <v>2640</v>
      </c>
      <c r="D339" t="s">
        <v>2023</v>
      </c>
      <c r="E339" t="s">
        <v>121</v>
      </c>
      <c r="F339" t="s">
        <v>20</v>
      </c>
      <c r="I339" t="s">
        <v>663</v>
      </c>
      <c r="J339" t="s">
        <v>664</v>
      </c>
      <c r="L339">
        <v>3</v>
      </c>
    </row>
    <row r="340" spans="1:12" x14ac:dyDescent="0.3">
      <c r="A340">
        <v>73304</v>
      </c>
      <c r="B340" s="6" t="s">
        <v>2303</v>
      </c>
      <c r="C340" t="s">
        <v>19</v>
      </c>
      <c r="D340">
        <v>5.99</v>
      </c>
      <c r="E340" t="s">
        <v>121</v>
      </c>
      <c r="F340" t="s">
        <v>20</v>
      </c>
      <c r="H340" t="s">
        <v>666</v>
      </c>
      <c r="I340" t="s">
        <v>600</v>
      </c>
      <c r="J340" t="s">
        <v>27</v>
      </c>
      <c r="L340">
        <v>1</v>
      </c>
    </row>
    <row r="341" spans="1:12" x14ac:dyDescent="0.3">
      <c r="A341">
        <v>75488</v>
      </c>
      <c r="B341" s="6" t="s">
        <v>2304</v>
      </c>
      <c r="C341" t="s">
        <v>19</v>
      </c>
      <c r="D341">
        <v>4.99</v>
      </c>
      <c r="E341" t="s">
        <v>121</v>
      </c>
      <c r="F341" t="s">
        <v>20</v>
      </c>
      <c r="H341" t="s">
        <v>668</v>
      </c>
      <c r="I341" t="s">
        <v>27</v>
      </c>
      <c r="J341" t="s">
        <v>28</v>
      </c>
      <c r="K341" t="s">
        <v>485</v>
      </c>
      <c r="L341">
        <v>1</v>
      </c>
    </row>
    <row r="342" spans="1:12" x14ac:dyDescent="0.3">
      <c r="A342">
        <v>73266</v>
      </c>
      <c r="B342" s="6" t="s">
        <v>2123</v>
      </c>
      <c r="C342" t="s">
        <v>19</v>
      </c>
      <c r="D342">
        <v>4.99</v>
      </c>
      <c r="E342" t="s">
        <v>121</v>
      </c>
      <c r="F342" t="s">
        <v>14</v>
      </c>
      <c r="G342" t="s">
        <v>276</v>
      </c>
      <c r="H342" t="s">
        <v>277</v>
      </c>
      <c r="I342" t="s">
        <v>272</v>
      </c>
      <c r="L342">
        <v>4</v>
      </c>
    </row>
    <row r="343" spans="1:12" x14ac:dyDescent="0.3">
      <c r="A343">
        <v>71796</v>
      </c>
      <c r="B343" s="6" t="s">
        <v>2305</v>
      </c>
      <c r="C343" t="s">
        <v>2640</v>
      </c>
      <c r="D343">
        <v>9.99</v>
      </c>
      <c r="E343" t="s">
        <v>121</v>
      </c>
      <c r="F343" t="s">
        <v>14</v>
      </c>
      <c r="G343" t="s">
        <v>15</v>
      </c>
      <c r="H343" t="s">
        <v>16</v>
      </c>
      <c r="I343" t="s">
        <v>17</v>
      </c>
      <c r="J343" t="s">
        <v>55</v>
      </c>
      <c r="K343" t="s">
        <v>670</v>
      </c>
      <c r="L343">
        <v>2</v>
      </c>
    </row>
    <row r="344" spans="1:12" x14ac:dyDescent="0.3">
      <c r="A344">
        <v>77088</v>
      </c>
      <c r="B344" s="6" t="s">
        <v>2306</v>
      </c>
      <c r="C344" t="s">
        <v>19</v>
      </c>
      <c r="D344">
        <v>5.99</v>
      </c>
      <c r="E344" t="s">
        <v>121</v>
      </c>
      <c r="F344" t="s">
        <v>20</v>
      </c>
      <c r="G344" t="s">
        <v>34</v>
      </c>
      <c r="H344" t="s">
        <v>672</v>
      </c>
      <c r="I344" t="s">
        <v>52</v>
      </c>
      <c r="L344">
        <v>1</v>
      </c>
    </row>
    <row r="345" spans="1:12" x14ac:dyDescent="0.3">
      <c r="A345">
        <v>73252</v>
      </c>
      <c r="B345" s="6" t="s">
        <v>2307</v>
      </c>
      <c r="C345" t="s">
        <v>19</v>
      </c>
      <c r="D345">
        <v>9.99</v>
      </c>
      <c r="E345" t="s">
        <v>121</v>
      </c>
      <c r="F345" t="s">
        <v>20</v>
      </c>
      <c r="G345" t="s">
        <v>298</v>
      </c>
      <c r="H345" t="s">
        <v>674</v>
      </c>
      <c r="I345" t="s">
        <v>27</v>
      </c>
      <c r="J345" t="s">
        <v>28</v>
      </c>
      <c r="L345">
        <v>1</v>
      </c>
    </row>
    <row r="346" spans="1:12" x14ac:dyDescent="0.3">
      <c r="A346">
        <v>77215</v>
      </c>
      <c r="B346" s="6" t="s">
        <v>2308</v>
      </c>
      <c r="C346" t="s">
        <v>2640</v>
      </c>
      <c r="D346" t="s">
        <v>2023</v>
      </c>
      <c r="E346" t="s">
        <v>121</v>
      </c>
      <c r="F346" t="s">
        <v>20</v>
      </c>
      <c r="G346" t="s">
        <v>147</v>
      </c>
      <c r="I346" t="s">
        <v>131</v>
      </c>
      <c r="L346">
        <v>1</v>
      </c>
    </row>
    <row r="347" spans="1:12" x14ac:dyDescent="0.3">
      <c r="A347">
        <v>77685</v>
      </c>
      <c r="B347" s="6" t="s">
        <v>2309</v>
      </c>
      <c r="C347" t="s">
        <v>19</v>
      </c>
      <c r="D347" t="s">
        <v>2023</v>
      </c>
      <c r="E347" t="s">
        <v>121</v>
      </c>
      <c r="F347" t="s">
        <v>20</v>
      </c>
      <c r="I347" t="s">
        <v>131</v>
      </c>
      <c r="K347" t="s">
        <v>204</v>
      </c>
      <c r="L347">
        <v>1</v>
      </c>
    </row>
    <row r="348" spans="1:12" x14ac:dyDescent="0.3">
      <c r="A348">
        <v>77389</v>
      </c>
      <c r="B348" s="6" t="s">
        <v>2310</v>
      </c>
      <c r="C348" t="s">
        <v>19</v>
      </c>
      <c r="D348" t="s">
        <v>2023</v>
      </c>
      <c r="E348" t="s">
        <v>121</v>
      </c>
      <c r="F348" t="s">
        <v>20</v>
      </c>
      <c r="H348" t="s">
        <v>678</v>
      </c>
      <c r="I348" t="s">
        <v>27</v>
      </c>
      <c r="J348" t="s">
        <v>28</v>
      </c>
      <c r="L348">
        <v>1</v>
      </c>
    </row>
    <row r="349" spans="1:12" x14ac:dyDescent="0.3">
      <c r="A349">
        <v>72300</v>
      </c>
      <c r="B349" s="6" t="s">
        <v>2311</v>
      </c>
      <c r="C349" t="s">
        <v>19</v>
      </c>
      <c r="D349">
        <v>3.99</v>
      </c>
      <c r="E349" t="s">
        <v>121</v>
      </c>
      <c r="F349" t="s">
        <v>14</v>
      </c>
      <c r="G349" t="s">
        <v>94</v>
      </c>
      <c r="H349" t="s">
        <v>680</v>
      </c>
      <c r="I349" t="s">
        <v>99</v>
      </c>
      <c r="J349" t="s">
        <v>43</v>
      </c>
      <c r="L349">
        <v>1</v>
      </c>
    </row>
    <row r="350" spans="1:12" x14ac:dyDescent="0.3">
      <c r="A350">
        <v>77409</v>
      </c>
      <c r="B350" s="6" t="s">
        <v>2099</v>
      </c>
      <c r="C350" t="s">
        <v>19</v>
      </c>
      <c r="D350">
        <v>6.99</v>
      </c>
      <c r="E350" t="s">
        <v>121</v>
      </c>
      <c r="F350" t="s">
        <v>20</v>
      </c>
      <c r="I350" t="s">
        <v>55</v>
      </c>
      <c r="K350" t="s">
        <v>222</v>
      </c>
      <c r="L350">
        <v>5</v>
      </c>
    </row>
    <row r="351" spans="1:12" x14ac:dyDescent="0.3">
      <c r="A351">
        <v>77498</v>
      </c>
      <c r="B351" s="6" t="s">
        <v>2312</v>
      </c>
      <c r="C351" t="s">
        <v>19</v>
      </c>
      <c r="D351">
        <v>6.99</v>
      </c>
      <c r="E351" t="s">
        <v>121</v>
      </c>
      <c r="F351" t="s">
        <v>20</v>
      </c>
      <c r="G351" t="s">
        <v>184</v>
      </c>
      <c r="H351" t="s">
        <v>682</v>
      </c>
      <c r="I351" t="s">
        <v>131</v>
      </c>
      <c r="K351" t="s">
        <v>518</v>
      </c>
      <c r="L351">
        <v>1</v>
      </c>
    </row>
    <row r="352" spans="1:12" x14ac:dyDescent="0.3">
      <c r="A352">
        <v>77448</v>
      </c>
      <c r="B352" s="6" t="s">
        <v>2178</v>
      </c>
      <c r="C352" t="s">
        <v>19</v>
      </c>
      <c r="D352">
        <v>4.99</v>
      </c>
      <c r="E352" t="s">
        <v>121</v>
      </c>
      <c r="F352" t="s">
        <v>20</v>
      </c>
      <c r="G352" t="s">
        <v>247</v>
      </c>
      <c r="H352" t="s">
        <v>397</v>
      </c>
      <c r="I352" t="s">
        <v>27</v>
      </c>
      <c r="J352" t="s">
        <v>28</v>
      </c>
      <c r="L352">
        <v>2</v>
      </c>
    </row>
    <row r="353" spans="1:12" x14ac:dyDescent="0.3">
      <c r="A353">
        <v>71869</v>
      </c>
      <c r="B353" s="6" t="s">
        <v>2313</v>
      </c>
      <c r="C353" t="s">
        <v>2640</v>
      </c>
      <c r="D353">
        <v>19.989999999999998</v>
      </c>
      <c r="E353" t="s">
        <v>121</v>
      </c>
      <c r="F353" t="s">
        <v>14</v>
      </c>
      <c r="G353" t="s">
        <v>684</v>
      </c>
      <c r="H353" t="s">
        <v>685</v>
      </c>
      <c r="I353" t="s">
        <v>52</v>
      </c>
      <c r="K353" t="s">
        <v>343</v>
      </c>
      <c r="L353">
        <v>2</v>
      </c>
    </row>
    <row r="354" spans="1:12" x14ac:dyDescent="0.3">
      <c r="A354">
        <v>74154</v>
      </c>
      <c r="B354" s="6" t="s">
        <v>2314</v>
      </c>
      <c r="C354" t="s">
        <v>2640</v>
      </c>
      <c r="D354">
        <v>12.99</v>
      </c>
      <c r="E354" t="s">
        <v>121</v>
      </c>
      <c r="F354" t="s">
        <v>14</v>
      </c>
      <c r="G354" t="s">
        <v>15</v>
      </c>
      <c r="H354" t="s">
        <v>687</v>
      </c>
      <c r="I354" t="s">
        <v>52</v>
      </c>
      <c r="L354">
        <v>1</v>
      </c>
    </row>
    <row r="355" spans="1:12" x14ac:dyDescent="0.3">
      <c r="A355">
        <v>74306</v>
      </c>
      <c r="B355" s="6" t="s">
        <v>2212</v>
      </c>
      <c r="C355" t="s">
        <v>19</v>
      </c>
      <c r="D355" t="s">
        <v>2023</v>
      </c>
      <c r="E355" t="s">
        <v>121</v>
      </c>
      <c r="F355" t="s">
        <v>20</v>
      </c>
      <c r="I355" t="s">
        <v>131</v>
      </c>
      <c r="L355">
        <v>2</v>
      </c>
    </row>
    <row r="356" spans="1:12" x14ac:dyDescent="0.3">
      <c r="A356">
        <v>76791</v>
      </c>
      <c r="B356" s="6" t="s">
        <v>2299</v>
      </c>
      <c r="C356" t="s">
        <v>19</v>
      </c>
      <c r="D356">
        <v>9.99</v>
      </c>
      <c r="E356" t="s">
        <v>121</v>
      </c>
      <c r="F356" t="s">
        <v>20</v>
      </c>
      <c r="I356" t="s">
        <v>17</v>
      </c>
      <c r="L356">
        <v>1</v>
      </c>
    </row>
    <row r="357" spans="1:12" x14ac:dyDescent="0.3">
      <c r="A357">
        <v>73244</v>
      </c>
      <c r="B357" s="6" t="s">
        <v>2294</v>
      </c>
      <c r="C357" t="s">
        <v>2640</v>
      </c>
      <c r="D357" t="s">
        <v>2023</v>
      </c>
      <c r="E357" t="s">
        <v>121</v>
      </c>
      <c r="F357" t="s">
        <v>20</v>
      </c>
      <c r="G357" t="s">
        <v>34</v>
      </c>
      <c r="H357" t="s">
        <v>646</v>
      </c>
      <c r="I357" t="s">
        <v>99</v>
      </c>
      <c r="J357" t="s">
        <v>77</v>
      </c>
      <c r="L357">
        <v>1</v>
      </c>
    </row>
    <row r="358" spans="1:12" x14ac:dyDescent="0.3">
      <c r="A358">
        <v>72542</v>
      </c>
      <c r="B358" s="6" t="s">
        <v>2315</v>
      </c>
      <c r="C358" t="s">
        <v>19</v>
      </c>
      <c r="D358">
        <v>10.99</v>
      </c>
      <c r="E358" t="s">
        <v>121</v>
      </c>
      <c r="F358" t="s">
        <v>20</v>
      </c>
      <c r="G358" t="s">
        <v>153</v>
      </c>
      <c r="H358" t="s">
        <v>689</v>
      </c>
      <c r="I358" t="s">
        <v>17</v>
      </c>
      <c r="K358" t="s">
        <v>690</v>
      </c>
      <c r="L358">
        <v>1</v>
      </c>
    </row>
    <row r="359" spans="1:12" x14ac:dyDescent="0.3">
      <c r="A359">
        <v>71909</v>
      </c>
      <c r="B359" s="6" t="s">
        <v>2316</v>
      </c>
      <c r="C359" t="s">
        <v>19</v>
      </c>
      <c r="D359" t="s">
        <v>2023</v>
      </c>
      <c r="E359" t="s">
        <v>121</v>
      </c>
      <c r="F359" t="s">
        <v>20</v>
      </c>
      <c r="G359" t="s">
        <v>345</v>
      </c>
      <c r="H359" t="s">
        <v>316</v>
      </c>
      <c r="I359" t="s">
        <v>17</v>
      </c>
      <c r="L359">
        <v>1</v>
      </c>
    </row>
    <row r="360" spans="1:12" x14ac:dyDescent="0.3">
      <c r="A360">
        <v>71797</v>
      </c>
      <c r="B360" s="6" t="s">
        <v>2026</v>
      </c>
      <c r="C360" t="s">
        <v>2640</v>
      </c>
      <c r="D360">
        <v>9.99</v>
      </c>
      <c r="E360" t="s">
        <v>121</v>
      </c>
      <c r="F360" t="s">
        <v>14</v>
      </c>
      <c r="G360" t="s">
        <v>15</v>
      </c>
      <c r="H360" t="s">
        <v>16</v>
      </c>
      <c r="I360" t="s">
        <v>17</v>
      </c>
      <c r="L360">
        <v>5</v>
      </c>
    </row>
    <row r="361" spans="1:12" x14ac:dyDescent="0.3">
      <c r="A361">
        <v>72471</v>
      </c>
      <c r="B361" s="6" t="s">
        <v>2275</v>
      </c>
      <c r="C361" t="s">
        <v>19</v>
      </c>
      <c r="D361">
        <v>5.99</v>
      </c>
      <c r="E361" t="s">
        <v>121</v>
      </c>
      <c r="F361" t="s">
        <v>20</v>
      </c>
      <c r="G361" t="s">
        <v>113</v>
      </c>
      <c r="H361" t="s">
        <v>150</v>
      </c>
      <c r="I361" t="s">
        <v>190</v>
      </c>
      <c r="J361" t="s">
        <v>191</v>
      </c>
      <c r="K361" t="s">
        <v>606</v>
      </c>
      <c r="L361">
        <v>1</v>
      </c>
    </row>
    <row r="362" spans="1:12" x14ac:dyDescent="0.3">
      <c r="A362">
        <v>75941</v>
      </c>
      <c r="B362" s="6" t="s">
        <v>2317</v>
      </c>
      <c r="C362" t="s">
        <v>19</v>
      </c>
      <c r="D362">
        <v>12.99</v>
      </c>
      <c r="E362" t="s">
        <v>121</v>
      </c>
      <c r="F362" t="s">
        <v>20</v>
      </c>
      <c r="G362" t="s">
        <v>361</v>
      </c>
      <c r="H362" t="s">
        <v>693</v>
      </c>
      <c r="I362" t="s">
        <v>190</v>
      </c>
      <c r="L362">
        <v>1</v>
      </c>
    </row>
    <row r="363" spans="1:12" x14ac:dyDescent="0.3">
      <c r="A363">
        <v>71634</v>
      </c>
      <c r="B363" s="6" t="s">
        <v>2318</v>
      </c>
      <c r="C363" t="s">
        <v>19</v>
      </c>
      <c r="D363">
        <v>6.99</v>
      </c>
      <c r="E363" t="s">
        <v>121</v>
      </c>
      <c r="F363" t="s">
        <v>14</v>
      </c>
      <c r="G363" t="s">
        <v>695</v>
      </c>
      <c r="H363" t="s">
        <v>696</v>
      </c>
      <c r="I363" t="s">
        <v>55</v>
      </c>
      <c r="L363">
        <v>1</v>
      </c>
    </row>
    <row r="364" spans="1:12" x14ac:dyDescent="0.3">
      <c r="A364">
        <v>71722</v>
      </c>
      <c r="B364" s="6" t="s">
        <v>2319</v>
      </c>
      <c r="C364" t="s">
        <v>19</v>
      </c>
      <c r="D364">
        <v>6.99</v>
      </c>
      <c r="E364" t="s">
        <v>121</v>
      </c>
      <c r="F364" t="s">
        <v>20</v>
      </c>
      <c r="G364" t="s">
        <v>147</v>
      </c>
      <c r="H364" t="s">
        <v>698</v>
      </c>
      <c r="I364" t="s">
        <v>131</v>
      </c>
      <c r="K364" t="s">
        <v>145</v>
      </c>
      <c r="L364">
        <v>1</v>
      </c>
    </row>
    <row r="365" spans="1:12" x14ac:dyDescent="0.3">
      <c r="A365">
        <v>70315</v>
      </c>
      <c r="B365" s="6" t="s">
        <v>2320</v>
      </c>
      <c r="C365" t="s">
        <v>19</v>
      </c>
      <c r="D365" t="s">
        <v>2023</v>
      </c>
      <c r="E365" t="s">
        <v>121</v>
      </c>
      <c r="F365" t="s">
        <v>20</v>
      </c>
      <c r="G365" t="s">
        <v>147</v>
      </c>
      <c r="H365" t="s">
        <v>700</v>
      </c>
      <c r="I365" t="s">
        <v>131</v>
      </c>
      <c r="J365" t="s">
        <v>207</v>
      </c>
      <c r="L365">
        <v>1</v>
      </c>
    </row>
    <row r="366" spans="1:12" x14ac:dyDescent="0.3">
      <c r="A366">
        <v>71330</v>
      </c>
      <c r="B366" s="6" t="s">
        <v>2321</v>
      </c>
      <c r="C366" t="s">
        <v>19</v>
      </c>
      <c r="D366" t="s">
        <v>2023</v>
      </c>
      <c r="E366" t="s">
        <v>121</v>
      </c>
      <c r="F366" t="s">
        <v>20</v>
      </c>
      <c r="G366" t="s">
        <v>702</v>
      </c>
      <c r="H366" t="s">
        <v>703</v>
      </c>
      <c r="I366" t="s">
        <v>600</v>
      </c>
      <c r="J366" t="s">
        <v>176</v>
      </c>
      <c r="L366">
        <v>1</v>
      </c>
    </row>
    <row r="367" spans="1:12" x14ac:dyDescent="0.3">
      <c r="A367">
        <v>70164</v>
      </c>
      <c r="B367" s="6" t="s">
        <v>2322</v>
      </c>
      <c r="C367" t="s">
        <v>19</v>
      </c>
      <c r="D367">
        <v>8.99</v>
      </c>
      <c r="E367" t="s">
        <v>121</v>
      </c>
      <c r="F367" t="s">
        <v>14</v>
      </c>
      <c r="I367" t="s">
        <v>52</v>
      </c>
      <c r="L367">
        <v>1</v>
      </c>
    </row>
    <row r="368" spans="1:12" x14ac:dyDescent="0.3">
      <c r="A368">
        <v>71050</v>
      </c>
      <c r="B368" s="6" t="s">
        <v>2323</v>
      </c>
      <c r="C368" t="s">
        <v>2640</v>
      </c>
      <c r="D368">
        <v>9.99</v>
      </c>
      <c r="E368" t="s">
        <v>121</v>
      </c>
      <c r="F368" t="s">
        <v>14</v>
      </c>
      <c r="G368" t="s">
        <v>34</v>
      </c>
      <c r="H368" t="s">
        <v>706</v>
      </c>
      <c r="I368" t="s">
        <v>52</v>
      </c>
      <c r="L368">
        <v>2</v>
      </c>
    </row>
    <row r="369" spans="1:12" x14ac:dyDescent="0.3">
      <c r="A369">
        <v>70566</v>
      </c>
      <c r="B369" s="6" t="s">
        <v>2324</v>
      </c>
      <c r="C369" t="s">
        <v>19</v>
      </c>
      <c r="D369">
        <v>8.99</v>
      </c>
      <c r="E369" t="s">
        <v>121</v>
      </c>
      <c r="F369" t="s">
        <v>20</v>
      </c>
      <c r="G369" t="s">
        <v>361</v>
      </c>
      <c r="H369" t="s">
        <v>708</v>
      </c>
      <c r="I369" t="s">
        <v>319</v>
      </c>
      <c r="L369">
        <v>1</v>
      </c>
    </row>
    <row r="370" spans="1:12" x14ac:dyDescent="0.3">
      <c r="A370">
        <v>70969</v>
      </c>
      <c r="B370" s="6" t="s">
        <v>2325</v>
      </c>
      <c r="C370" t="s">
        <v>19</v>
      </c>
      <c r="D370" t="s">
        <v>2023</v>
      </c>
      <c r="E370" t="s">
        <v>121</v>
      </c>
      <c r="F370" t="s">
        <v>20</v>
      </c>
      <c r="I370" t="s">
        <v>272</v>
      </c>
      <c r="K370" t="s">
        <v>710</v>
      </c>
      <c r="L370">
        <v>1</v>
      </c>
    </row>
    <row r="371" spans="1:12" x14ac:dyDescent="0.3">
      <c r="A371">
        <v>71734</v>
      </c>
      <c r="B371" s="6" t="s">
        <v>2326</v>
      </c>
      <c r="C371" t="s">
        <v>2640</v>
      </c>
      <c r="D371" t="s">
        <v>2023</v>
      </c>
      <c r="E371" t="s">
        <v>121</v>
      </c>
      <c r="F371" t="s">
        <v>20</v>
      </c>
      <c r="I371" t="s">
        <v>292</v>
      </c>
      <c r="J371" t="s">
        <v>377</v>
      </c>
      <c r="L371">
        <v>1</v>
      </c>
    </row>
    <row r="372" spans="1:12" x14ac:dyDescent="0.3">
      <c r="A372">
        <v>70735</v>
      </c>
      <c r="B372" s="6" t="s">
        <v>2327</v>
      </c>
      <c r="C372" t="s">
        <v>19</v>
      </c>
      <c r="D372">
        <v>9.99</v>
      </c>
      <c r="E372" t="s">
        <v>121</v>
      </c>
      <c r="F372" t="s">
        <v>20</v>
      </c>
      <c r="G372" t="s">
        <v>34</v>
      </c>
      <c r="H372" t="s">
        <v>713</v>
      </c>
      <c r="I372" t="s">
        <v>55</v>
      </c>
      <c r="L372">
        <v>1</v>
      </c>
    </row>
    <row r="373" spans="1:12" x14ac:dyDescent="0.3">
      <c r="A373">
        <v>71557</v>
      </c>
      <c r="B373" s="6" t="s">
        <v>2328</v>
      </c>
      <c r="C373" t="s">
        <v>2640</v>
      </c>
      <c r="D373" t="s">
        <v>2023</v>
      </c>
      <c r="E373" t="s">
        <v>121</v>
      </c>
      <c r="F373" t="s">
        <v>20</v>
      </c>
      <c r="H373" t="s">
        <v>715</v>
      </c>
      <c r="I373" t="s">
        <v>27</v>
      </c>
      <c r="J373" t="s">
        <v>36</v>
      </c>
      <c r="L373">
        <v>1</v>
      </c>
    </row>
    <row r="374" spans="1:12" x14ac:dyDescent="0.3">
      <c r="A374">
        <v>70159</v>
      </c>
      <c r="B374" s="6" t="s">
        <v>2329</v>
      </c>
      <c r="C374" t="s">
        <v>2640</v>
      </c>
      <c r="D374" t="s">
        <v>2023</v>
      </c>
      <c r="E374" t="s">
        <v>121</v>
      </c>
      <c r="F374" t="s">
        <v>20</v>
      </c>
      <c r="I374" t="s">
        <v>292</v>
      </c>
      <c r="L374">
        <v>1</v>
      </c>
    </row>
    <row r="375" spans="1:12" x14ac:dyDescent="0.3">
      <c r="A375">
        <v>71940</v>
      </c>
      <c r="B375" s="6" t="s">
        <v>2330</v>
      </c>
      <c r="C375" t="s">
        <v>19</v>
      </c>
      <c r="D375">
        <v>6.95</v>
      </c>
      <c r="E375" t="s">
        <v>12</v>
      </c>
      <c r="F375" t="s">
        <v>20</v>
      </c>
      <c r="H375" t="s">
        <v>718</v>
      </c>
      <c r="I375" t="s">
        <v>27</v>
      </c>
      <c r="J375" t="s">
        <v>28</v>
      </c>
      <c r="K375" t="s">
        <v>63</v>
      </c>
      <c r="L375">
        <v>1</v>
      </c>
    </row>
    <row r="376" spans="1:12" x14ac:dyDescent="0.3">
      <c r="A376">
        <v>72844</v>
      </c>
      <c r="B376" s="6" t="s">
        <v>2331</v>
      </c>
      <c r="C376" t="s">
        <v>19</v>
      </c>
      <c r="D376">
        <v>7.95</v>
      </c>
      <c r="E376" t="s">
        <v>12</v>
      </c>
      <c r="F376" t="s">
        <v>20</v>
      </c>
      <c r="G376" t="s">
        <v>34</v>
      </c>
      <c r="H376" t="s">
        <v>720</v>
      </c>
      <c r="I376" t="s">
        <v>164</v>
      </c>
      <c r="K376" t="s">
        <v>721</v>
      </c>
      <c r="L376">
        <v>1</v>
      </c>
    </row>
    <row r="377" spans="1:12" x14ac:dyDescent="0.3">
      <c r="A377">
        <v>70187</v>
      </c>
      <c r="B377" s="6" t="s">
        <v>2332</v>
      </c>
      <c r="C377" t="s">
        <v>19</v>
      </c>
      <c r="D377">
        <v>6.95</v>
      </c>
      <c r="E377" t="s">
        <v>12</v>
      </c>
      <c r="F377" t="s">
        <v>20</v>
      </c>
      <c r="G377" t="s">
        <v>58</v>
      </c>
      <c r="H377" t="s">
        <v>723</v>
      </c>
      <c r="I377" t="s">
        <v>27</v>
      </c>
      <c r="J377" t="s">
        <v>28</v>
      </c>
      <c r="K377" t="s">
        <v>724</v>
      </c>
      <c r="L377">
        <v>1</v>
      </c>
    </row>
    <row r="378" spans="1:12" x14ac:dyDescent="0.3">
      <c r="A378">
        <v>70745</v>
      </c>
      <c r="B378" s="6" t="s">
        <v>2037</v>
      </c>
      <c r="C378" t="s">
        <v>19</v>
      </c>
      <c r="D378">
        <v>5.95</v>
      </c>
      <c r="E378" t="s">
        <v>12</v>
      </c>
      <c r="F378" t="s">
        <v>20</v>
      </c>
      <c r="G378" t="s">
        <v>58</v>
      </c>
      <c r="H378" t="s">
        <v>59</v>
      </c>
      <c r="I378" t="s">
        <v>27</v>
      </c>
      <c r="J378" t="s">
        <v>28</v>
      </c>
      <c r="K378" t="s">
        <v>60</v>
      </c>
      <c r="L378">
        <v>130</v>
      </c>
    </row>
    <row r="379" spans="1:12" x14ac:dyDescent="0.3">
      <c r="A379">
        <v>71161</v>
      </c>
      <c r="B379" s="6" t="s">
        <v>2333</v>
      </c>
      <c r="C379" t="s">
        <v>19</v>
      </c>
      <c r="D379">
        <v>5.95</v>
      </c>
      <c r="E379" t="s">
        <v>12</v>
      </c>
      <c r="F379" t="s">
        <v>20</v>
      </c>
      <c r="G379" t="s">
        <v>34</v>
      </c>
      <c r="H379" t="s">
        <v>726</v>
      </c>
      <c r="L379">
        <v>1</v>
      </c>
    </row>
    <row r="380" spans="1:12" x14ac:dyDescent="0.3">
      <c r="A380">
        <v>76921</v>
      </c>
      <c r="B380" s="6" t="s">
        <v>2334</v>
      </c>
      <c r="C380" t="s">
        <v>19</v>
      </c>
      <c r="D380">
        <v>5.95</v>
      </c>
      <c r="E380" t="s">
        <v>12</v>
      </c>
      <c r="F380" t="s">
        <v>20</v>
      </c>
      <c r="G380" t="s">
        <v>449</v>
      </c>
      <c r="H380" t="s">
        <v>402</v>
      </c>
      <c r="I380" t="s">
        <v>42</v>
      </c>
      <c r="K380" t="s">
        <v>728</v>
      </c>
      <c r="L380">
        <v>16</v>
      </c>
    </row>
    <row r="381" spans="1:12" x14ac:dyDescent="0.3">
      <c r="A381">
        <v>76450</v>
      </c>
      <c r="B381" s="6" t="s">
        <v>2335</v>
      </c>
      <c r="C381" t="s">
        <v>19</v>
      </c>
      <c r="D381">
        <v>4.99</v>
      </c>
      <c r="E381" t="s">
        <v>12</v>
      </c>
      <c r="F381" t="s">
        <v>20</v>
      </c>
      <c r="G381" t="s">
        <v>34</v>
      </c>
      <c r="H381" t="s">
        <v>730</v>
      </c>
      <c r="K381" t="s">
        <v>258</v>
      </c>
      <c r="L381">
        <v>1</v>
      </c>
    </row>
    <row r="382" spans="1:12" x14ac:dyDescent="0.3">
      <c r="A382">
        <v>72563</v>
      </c>
      <c r="B382" s="6" t="s">
        <v>2336</v>
      </c>
      <c r="C382" t="s">
        <v>19</v>
      </c>
      <c r="D382">
        <v>6.5</v>
      </c>
      <c r="E382" t="s">
        <v>12</v>
      </c>
      <c r="F382" t="s">
        <v>20</v>
      </c>
      <c r="G382" t="s">
        <v>34</v>
      </c>
      <c r="H382" t="s">
        <v>732</v>
      </c>
      <c r="I382" t="s">
        <v>27</v>
      </c>
      <c r="J382" t="s">
        <v>28</v>
      </c>
      <c r="K382" t="s">
        <v>733</v>
      </c>
      <c r="L382">
        <v>1</v>
      </c>
    </row>
    <row r="383" spans="1:12" x14ac:dyDescent="0.3">
      <c r="A383">
        <v>71082</v>
      </c>
      <c r="B383" s="6" t="s">
        <v>2337</v>
      </c>
      <c r="C383" t="s">
        <v>19</v>
      </c>
      <c r="D383">
        <v>4.99</v>
      </c>
      <c r="E383" t="s">
        <v>12</v>
      </c>
      <c r="F383" t="s">
        <v>20</v>
      </c>
      <c r="G383" t="s">
        <v>301</v>
      </c>
      <c r="H383" t="s">
        <v>735</v>
      </c>
      <c r="L383">
        <v>25</v>
      </c>
    </row>
    <row r="384" spans="1:12" x14ac:dyDescent="0.3">
      <c r="A384">
        <v>71500</v>
      </c>
      <c r="B384" s="6" t="s">
        <v>2338</v>
      </c>
      <c r="C384" t="s">
        <v>19</v>
      </c>
      <c r="D384">
        <v>9.99</v>
      </c>
      <c r="E384" t="s">
        <v>121</v>
      </c>
      <c r="F384" t="s">
        <v>20</v>
      </c>
      <c r="G384" t="s">
        <v>345</v>
      </c>
      <c r="H384" t="s">
        <v>150</v>
      </c>
      <c r="I384" t="s">
        <v>17</v>
      </c>
      <c r="K384" t="s">
        <v>737</v>
      </c>
      <c r="L384">
        <v>1</v>
      </c>
    </row>
    <row r="385" spans="1:12" x14ac:dyDescent="0.3">
      <c r="A385">
        <v>72839</v>
      </c>
      <c r="B385" s="6" t="s">
        <v>2188</v>
      </c>
      <c r="C385" t="s">
        <v>19</v>
      </c>
      <c r="D385">
        <v>5.95</v>
      </c>
      <c r="E385" t="s">
        <v>12</v>
      </c>
      <c r="F385" t="s">
        <v>14</v>
      </c>
      <c r="G385" t="s">
        <v>34</v>
      </c>
      <c r="H385" t="s">
        <v>416</v>
      </c>
      <c r="I385" t="s">
        <v>417</v>
      </c>
      <c r="L385">
        <v>10</v>
      </c>
    </row>
    <row r="386" spans="1:12" x14ac:dyDescent="0.3">
      <c r="A386">
        <v>75222</v>
      </c>
      <c r="B386" s="6" t="s">
        <v>2252</v>
      </c>
      <c r="C386" t="s">
        <v>19</v>
      </c>
      <c r="D386" t="s">
        <v>2023</v>
      </c>
      <c r="E386" t="s">
        <v>12</v>
      </c>
      <c r="F386" t="s">
        <v>20</v>
      </c>
      <c r="H386" t="s">
        <v>554</v>
      </c>
      <c r="I386" t="s">
        <v>27</v>
      </c>
      <c r="J386" t="s">
        <v>148</v>
      </c>
      <c r="L386">
        <v>1</v>
      </c>
    </row>
    <row r="387" spans="1:12" x14ac:dyDescent="0.3">
      <c r="A387">
        <v>70281</v>
      </c>
      <c r="B387" s="6" t="s">
        <v>2032</v>
      </c>
      <c r="C387" t="s">
        <v>19</v>
      </c>
      <c r="D387">
        <v>4</v>
      </c>
      <c r="E387" t="s">
        <v>12</v>
      </c>
      <c r="F387" t="s">
        <v>20</v>
      </c>
      <c r="G387" t="s">
        <v>34</v>
      </c>
      <c r="H387" t="s">
        <v>38</v>
      </c>
      <c r="L387">
        <v>1</v>
      </c>
    </row>
    <row r="388" spans="1:12" x14ac:dyDescent="0.3">
      <c r="A388">
        <v>77062</v>
      </c>
      <c r="B388" s="6" t="s">
        <v>2339</v>
      </c>
      <c r="C388" t="s">
        <v>19</v>
      </c>
      <c r="D388">
        <v>4.99</v>
      </c>
      <c r="E388" t="s">
        <v>121</v>
      </c>
      <c r="F388" t="s">
        <v>14</v>
      </c>
      <c r="G388" t="s">
        <v>153</v>
      </c>
      <c r="H388" t="s">
        <v>739</v>
      </c>
      <c r="I388" t="s">
        <v>52</v>
      </c>
      <c r="K388" t="s">
        <v>485</v>
      </c>
      <c r="L388">
        <v>1</v>
      </c>
    </row>
    <row r="389" spans="1:12" x14ac:dyDescent="0.3">
      <c r="A389">
        <v>70579</v>
      </c>
      <c r="B389" s="6" t="s">
        <v>2340</v>
      </c>
      <c r="C389" t="s">
        <v>19</v>
      </c>
      <c r="D389">
        <v>4.99</v>
      </c>
      <c r="E389" t="s">
        <v>121</v>
      </c>
      <c r="F389" t="s">
        <v>14</v>
      </c>
      <c r="H389" t="s">
        <v>741</v>
      </c>
      <c r="I389" t="s">
        <v>52</v>
      </c>
      <c r="K389" t="s">
        <v>742</v>
      </c>
      <c r="L389">
        <v>1</v>
      </c>
    </row>
    <row r="390" spans="1:12" x14ac:dyDescent="0.3">
      <c r="A390">
        <v>77111</v>
      </c>
      <c r="B390" s="6" t="s">
        <v>2341</v>
      </c>
      <c r="C390" t="s">
        <v>2640</v>
      </c>
      <c r="D390" t="s">
        <v>2023</v>
      </c>
      <c r="E390" t="s">
        <v>121</v>
      </c>
      <c r="F390" t="s">
        <v>20</v>
      </c>
      <c r="G390" t="s">
        <v>465</v>
      </c>
      <c r="H390" t="s">
        <v>402</v>
      </c>
      <c r="I390" t="s">
        <v>27</v>
      </c>
      <c r="J390" t="s">
        <v>102</v>
      </c>
      <c r="K390" t="s">
        <v>155</v>
      </c>
      <c r="L390">
        <v>1</v>
      </c>
    </row>
    <row r="391" spans="1:12" x14ac:dyDescent="0.3">
      <c r="A391">
        <v>76048</v>
      </c>
      <c r="B391" s="6" t="s">
        <v>2081</v>
      </c>
      <c r="C391" t="s">
        <v>19</v>
      </c>
      <c r="D391" t="s">
        <v>2023</v>
      </c>
      <c r="E391" t="s">
        <v>121</v>
      </c>
      <c r="F391" t="s">
        <v>14</v>
      </c>
      <c r="I391" t="s">
        <v>52</v>
      </c>
      <c r="L391">
        <v>2</v>
      </c>
    </row>
    <row r="392" spans="1:12" x14ac:dyDescent="0.3">
      <c r="A392">
        <v>76714</v>
      </c>
      <c r="B392" s="6" t="s">
        <v>2342</v>
      </c>
      <c r="C392" t="s">
        <v>19</v>
      </c>
      <c r="D392">
        <v>8.9499999999999993</v>
      </c>
      <c r="E392" t="s">
        <v>121</v>
      </c>
      <c r="F392" t="s">
        <v>20</v>
      </c>
      <c r="G392" t="s">
        <v>153</v>
      </c>
      <c r="H392" t="s">
        <v>745</v>
      </c>
      <c r="I392" t="s">
        <v>52</v>
      </c>
      <c r="K392" t="s">
        <v>155</v>
      </c>
      <c r="L392">
        <v>1</v>
      </c>
    </row>
    <row r="393" spans="1:12" x14ac:dyDescent="0.3">
      <c r="A393">
        <v>73081</v>
      </c>
      <c r="B393" s="6" t="s">
        <v>2343</v>
      </c>
      <c r="C393" t="s">
        <v>19</v>
      </c>
      <c r="D393">
        <v>4.99</v>
      </c>
      <c r="E393" t="s">
        <v>12</v>
      </c>
      <c r="F393" t="s">
        <v>20</v>
      </c>
      <c r="G393" t="s">
        <v>116</v>
      </c>
      <c r="H393" t="s">
        <v>747</v>
      </c>
      <c r="L393">
        <v>1</v>
      </c>
    </row>
    <row r="394" spans="1:12" x14ac:dyDescent="0.3">
      <c r="A394">
        <v>73447</v>
      </c>
      <c r="B394" s="6" t="s">
        <v>2344</v>
      </c>
      <c r="C394" t="s">
        <v>19</v>
      </c>
      <c r="D394" t="s">
        <v>2023</v>
      </c>
      <c r="E394" t="s">
        <v>121</v>
      </c>
      <c r="F394" t="s">
        <v>20</v>
      </c>
      <c r="G394" t="s">
        <v>163</v>
      </c>
      <c r="H394" t="s">
        <v>749</v>
      </c>
      <c r="I394" t="s">
        <v>17</v>
      </c>
      <c r="L394">
        <v>2</v>
      </c>
    </row>
    <row r="395" spans="1:12" x14ac:dyDescent="0.3">
      <c r="A395">
        <v>77637</v>
      </c>
      <c r="B395" s="6" t="s">
        <v>2345</v>
      </c>
      <c r="C395" t="s">
        <v>19</v>
      </c>
      <c r="D395">
        <v>4.95</v>
      </c>
      <c r="E395" t="s">
        <v>12</v>
      </c>
      <c r="F395" t="s">
        <v>14</v>
      </c>
      <c r="G395" t="s">
        <v>298</v>
      </c>
      <c r="H395" t="s">
        <v>751</v>
      </c>
      <c r="L395">
        <v>1</v>
      </c>
    </row>
    <row r="396" spans="1:12" x14ac:dyDescent="0.3">
      <c r="A396">
        <v>77113</v>
      </c>
      <c r="B396" s="6" t="s">
        <v>2346</v>
      </c>
      <c r="C396" t="s">
        <v>19</v>
      </c>
      <c r="D396">
        <v>5.5</v>
      </c>
      <c r="E396" t="s">
        <v>12</v>
      </c>
      <c r="F396" t="s">
        <v>14</v>
      </c>
      <c r="G396" t="s">
        <v>34</v>
      </c>
      <c r="H396" t="s">
        <v>753</v>
      </c>
      <c r="L396">
        <v>1</v>
      </c>
    </row>
    <row r="397" spans="1:12" x14ac:dyDescent="0.3">
      <c r="A397">
        <v>74623</v>
      </c>
      <c r="B397" s="6" t="s">
        <v>2347</v>
      </c>
      <c r="C397" t="s">
        <v>19</v>
      </c>
      <c r="D397">
        <v>6.99</v>
      </c>
      <c r="E397" t="s">
        <v>121</v>
      </c>
      <c r="F397" t="s">
        <v>20</v>
      </c>
      <c r="G397" t="s">
        <v>34</v>
      </c>
      <c r="H397" t="s">
        <v>755</v>
      </c>
      <c r="I397" t="s">
        <v>55</v>
      </c>
      <c r="K397" t="s">
        <v>323</v>
      </c>
      <c r="L397">
        <v>1</v>
      </c>
    </row>
    <row r="398" spans="1:12" x14ac:dyDescent="0.3">
      <c r="A398">
        <v>70575</v>
      </c>
      <c r="B398" s="6" t="s">
        <v>2348</v>
      </c>
      <c r="C398" t="s">
        <v>19</v>
      </c>
      <c r="D398">
        <v>9.99</v>
      </c>
      <c r="E398" t="s">
        <v>121</v>
      </c>
      <c r="F398" t="s">
        <v>20</v>
      </c>
      <c r="G398" t="s">
        <v>345</v>
      </c>
      <c r="H398" t="s">
        <v>757</v>
      </c>
      <c r="I398" t="s">
        <v>17</v>
      </c>
      <c r="L398">
        <v>1</v>
      </c>
    </row>
    <row r="399" spans="1:12" x14ac:dyDescent="0.3">
      <c r="A399">
        <v>76767</v>
      </c>
      <c r="B399" s="6" t="s">
        <v>2349</v>
      </c>
      <c r="C399" t="s">
        <v>19</v>
      </c>
      <c r="D399">
        <v>5.95</v>
      </c>
      <c r="E399" t="s">
        <v>12</v>
      </c>
      <c r="F399" t="s">
        <v>14</v>
      </c>
      <c r="G399" t="s">
        <v>184</v>
      </c>
      <c r="H399" t="s">
        <v>759</v>
      </c>
      <c r="I399" t="s">
        <v>52</v>
      </c>
      <c r="L399">
        <v>1</v>
      </c>
    </row>
    <row r="400" spans="1:12" x14ac:dyDescent="0.3">
      <c r="A400">
        <v>75095</v>
      </c>
      <c r="B400" s="6" t="s">
        <v>2183</v>
      </c>
      <c r="C400" t="s">
        <v>19</v>
      </c>
      <c r="D400" t="s">
        <v>2023</v>
      </c>
      <c r="E400" t="s">
        <v>121</v>
      </c>
      <c r="F400" t="s">
        <v>20</v>
      </c>
      <c r="G400" t="s">
        <v>97</v>
      </c>
      <c r="H400" t="s">
        <v>206</v>
      </c>
      <c r="I400" t="s">
        <v>99</v>
      </c>
      <c r="J400" t="s">
        <v>151</v>
      </c>
      <c r="L400">
        <v>1</v>
      </c>
    </row>
    <row r="401" spans="1:12" x14ac:dyDescent="0.3">
      <c r="A401">
        <v>74461</v>
      </c>
      <c r="B401" s="6" t="s">
        <v>2112</v>
      </c>
      <c r="C401" t="s">
        <v>19</v>
      </c>
      <c r="D401">
        <v>5.99</v>
      </c>
      <c r="E401" t="s">
        <v>12</v>
      </c>
      <c r="F401" t="s">
        <v>20</v>
      </c>
      <c r="G401" t="s">
        <v>34</v>
      </c>
      <c r="H401" t="s">
        <v>251</v>
      </c>
      <c r="I401" t="s">
        <v>27</v>
      </c>
      <c r="J401" t="s">
        <v>28</v>
      </c>
      <c r="L401">
        <v>1</v>
      </c>
    </row>
    <row r="402" spans="1:12" x14ac:dyDescent="0.3">
      <c r="A402">
        <v>75336</v>
      </c>
      <c r="B402" s="6" t="s">
        <v>2350</v>
      </c>
      <c r="C402" t="s">
        <v>19</v>
      </c>
      <c r="D402" t="s">
        <v>2023</v>
      </c>
      <c r="E402" t="s">
        <v>121</v>
      </c>
      <c r="F402" t="s">
        <v>14</v>
      </c>
      <c r="G402" t="s">
        <v>345</v>
      </c>
      <c r="H402" t="s">
        <v>428</v>
      </c>
      <c r="I402" t="s">
        <v>17</v>
      </c>
      <c r="L402">
        <v>1</v>
      </c>
    </row>
    <row r="403" spans="1:12" x14ac:dyDescent="0.3">
      <c r="A403">
        <v>70944</v>
      </c>
      <c r="B403" s="6" t="s">
        <v>2351</v>
      </c>
      <c r="C403" t="s">
        <v>19</v>
      </c>
      <c r="D403">
        <v>6.95</v>
      </c>
      <c r="E403" t="s">
        <v>12</v>
      </c>
      <c r="F403" t="s">
        <v>20</v>
      </c>
      <c r="G403" t="s">
        <v>184</v>
      </c>
      <c r="H403" t="s">
        <v>762</v>
      </c>
      <c r="I403" t="s">
        <v>42</v>
      </c>
      <c r="K403" t="s">
        <v>763</v>
      </c>
      <c r="L403">
        <v>3</v>
      </c>
    </row>
    <row r="404" spans="1:12" x14ac:dyDescent="0.3">
      <c r="A404">
        <v>76492</v>
      </c>
      <c r="B404" s="6" t="s">
        <v>2352</v>
      </c>
      <c r="C404" t="s">
        <v>19</v>
      </c>
      <c r="D404">
        <v>5.95</v>
      </c>
      <c r="E404" t="s">
        <v>12</v>
      </c>
      <c r="F404" t="s">
        <v>14</v>
      </c>
      <c r="G404" t="s">
        <v>34</v>
      </c>
      <c r="H404" t="s">
        <v>765</v>
      </c>
      <c r="I404" t="s">
        <v>52</v>
      </c>
      <c r="L404">
        <v>1</v>
      </c>
    </row>
    <row r="405" spans="1:12" x14ac:dyDescent="0.3">
      <c r="A405">
        <v>76187</v>
      </c>
      <c r="B405" s="6" t="s">
        <v>2353</v>
      </c>
      <c r="C405" t="s">
        <v>19</v>
      </c>
      <c r="D405">
        <v>4.99</v>
      </c>
      <c r="E405" t="s">
        <v>12</v>
      </c>
      <c r="F405" t="s">
        <v>20</v>
      </c>
      <c r="G405" t="s">
        <v>147</v>
      </c>
      <c r="H405" t="s">
        <v>767</v>
      </c>
      <c r="I405" t="s">
        <v>99</v>
      </c>
      <c r="J405" t="s">
        <v>77</v>
      </c>
      <c r="L405">
        <v>2</v>
      </c>
    </row>
    <row r="406" spans="1:12" x14ac:dyDescent="0.3">
      <c r="A406">
        <v>76921</v>
      </c>
      <c r="B406" s="6" t="s">
        <v>2334</v>
      </c>
      <c r="C406" t="s">
        <v>19</v>
      </c>
      <c r="D406">
        <v>5.95</v>
      </c>
      <c r="E406" t="s">
        <v>12</v>
      </c>
      <c r="F406" t="s">
        <v>20</v>
      </c>
      <c r="G406" t="s">
        <v>449</v>
      </c>
      <c r="H406" t="s">
        <v>402</v>
      </c>
      <c r="I406" t="s">
        <v>42</v>
      </c>
      <c r="K406" t="s">
        <v>728</v>
      </c>
      <c r="L406">
        <v>1</v>
      </c>
    </row>
    <row r="407" spans="1:12" x14ac:dyDescent="0.3">
      <c r="A407">
        <v>75213</v>
      </c>
      <c r="B407" s="6" t="s">
        <v>2354</v>
      </c>
      <c r="C407" t="s">
        <v>19</v>
      </c>
      <c r="D407">
        <v>4</v>
      </c>
      <c r="E407" t="s">
        <v>12</v>
      </c>
      <c r="F407" t="s">
        <v>20</v>
      </c>
      <c r="G407" t="s">
        <v>109</v>
      </c>
      <c r="H407" t="s">
        <v>769</v>
      </c>
      <c r="L407">
        <v>1</v>
      </c>
    </row>
    <row r="408" spans="1:12" x14ac:dyDescent="0.3">
      <c r="A408">
        <v>77844</v>
      </c>
      <c r="B408" s="6" t="s">
        <v>2228</v>
      </c>
      <c r="C408" t="s">
        <v>19</v>
      </c>
      <c r="D408">
        <v>4</v>
      </c>
      <c r="E408" t="s">
        <v>12</v>
      </c>
      <c r="F408" t="s">
        <v>20</v>
      </c>
      <c r="G408" t="s">
        <v>109</v>
      </c>
      <c r="H408" t="s">
        <v>509</v>
      </c>
      <c r="I408" t="s">
        <v>99</v>
      </c>
      <c r="J408" t="s">
        <v>77</v>
      </c>
      <c r="L408">
        <v>1</v>
      </c>
    </row>
    <row r="409" spans="1:12" x14ac:dyDescent="0.3">
      <c r="A409">
        <v>74474</v>
      </c>
      <c r="B409" s="6" t="s">
        <v>2355</v>
      </c>
      <c r="C409" t="s">
        <v>19</v>
      </c>
      <c r="D409">
        <v>4.99</v>
      </c>
      <c r="E409" t="s">
        <v>12</v>
      </c>
      <c r="F409" t="s">
        <v>20</v>
      </c>
      <c r="G409" t="s">
        <v>147</v>
      </c>
      <c r="H409" t="s">
        <v>402</v>
      </c>
      <c r="I409" t="s">
        <v>27</v>
      </c>
      <c r="J409" t="s">
        <v>148</v>
      </c>
      <c r="L409">
        <v>1</v>
      </c>
    </row>
    <row r="410" spans="1:12" x14ac:dyDescent="0.3">
      <c r="A410">
        <v>72885</v>
      </c>
      <c r="B410" s="6" t="s">
        <v>2356</v>
      </c>
      <c r="C410" t="s">
        <v>19</v>
      </c>
      <c r="D410">
        <v>12.99</v>
      </c>
      <c r="E410" t="s">
        <v>12</v>
      </c>
      <c r="F410" t="s">
        <v>14</v>
      </c>
      <c r="G410" t="s">
        <v>153</v>
      </c>
      <c r="H410" t="s">
        <v>772</v>
      </c>
      <c r="I410" t="s">
        <v>164</v>
      </c>
      <c r="L410">
        <v>1</v>
      </c>
    </row>
    <row r="411" spans="1:12" x14ac:dyDescent="0.3">
      <c r="A411">
        <v>76360</v>
      </c>
      <c r="B411" s="6" t="s">
        <v>2357</v>
      </c>
      <c r="C411" t="s">
        <v>19</v>
      </c>
      <c r="D411">
        <v>5.99</v>
      </c>
      <c r="E411" t="s">
        <v>12</v>
      </c>
      <c r="F411" t="s">
        <v>14</v>
      </c>
      <c r="G411" t="s">
        <v>638</v>
      </c>
      <c r="H411" t="s">
        <v>774</v>
      </c>
      <c r="I411" t="s">
        <v>52</v>
      </c>
      <c r="L411">
        <v>1</v>
      </c>
    </row>
    <row r="412" spans="1:12" x14ac:dyDescent="0.3">
      <c r="A412">
        <v>76900</v>
      </c>
      <c r="B412" s="6" t="s">
        <v>2358</v>
      </c>
      <c r="C412" t="s">
        <v>19</v>
      </c>
      <c r="D412">
        <v>8.99</v>
      </c>
      <c r="E412" t="s">
        <v>12</v>
      </c>
      <c r="F412" t="s">
        <v>14</v>
      </c>
      <c r="G412" t="s">
        <v>776</v>
      </c>
      <c r="H412" t="s">
        <v>777</v>
      </c>
      <c r="I412" t="s">
        <v>52</v>
      </c>
      <c r="K412" t="s">
        <v>296</v>
      </c>
      <c r="L412">
        <v>1</v>
      </c>
    </row>
    <row r="413" spans="1:12" x14ac:dyDescent="0.3">
      <c r="A413">
        <v>74855</v>
      </c>
      <c r="B413" s="6" t="s">
        <v>2359</v>
      </c>
      <c r="C413" t="s">
        <v>19</v>
      </c>
      <c r="D413" t="s">
        <v>2023</v>
      </c>
      <c r="E413" t="s">
        <v>12</v>
      </c>
      <c r="F413" t="s">
        <v>14</v>
      </c>
      <c r="G413" t="s">
        <v>779</v>
      </c>
      <c r="H413" t="s">
        <v>780</v>
      </c>
      <c r="I413" t="s">
        <v>52</v>
      </c>
      <c r="K413" t="s">
        <v>518</v>
      </c>
      <c r="L413">
        <v>1</v>
      </c>
    </row>
    <row r="414" spans="1:12" x14ac:dyDescent="0.3">
      <c r="A414">
        <v>71797</v>
      </c>
      <c r="B414" s="6" t="s">
        <v>2026</v>
      </c>
      <c r="C414" t="s">
        <v>2640</v>
      </c>
      <c r="D414">
        <v>9.99</v>
      </c>
      <c r="E414" t="s">
        <v>12</v>
      </c>
      <c r="F414" t="s">
        <v>14</v>
      </c>
      <c r="G414" t="s">
        <v>15</v>
      </c>
      <c r="H414" t="s">
        <v>16</v>
      </c>
      <c r="I414" t="s">
        <v>17</v>
      </c>
      <c r="L414">
        <v>4</v>
      </c>
    </row>
    <row r="415" spans="1:12" x14ac:dyDescent="0.3">
      <c r="A415">
        <v>72305</v>
      </c>
      <c r="B415" s="6" t="s">
        <v>2360</v>
      </c>
      <c r="C415" t="s">
        <v>2640</v>
      </c>
      <c r="D415">
        <v>6.99</v>
      </c>
      <c r="E415" t="s">
        <v>12</v>
      </c>
      <c r="F415" t="s">
        <v>14</v>
      </c>
      <c r="G415" t="s">
        <v>34</v>
      </c>
      <c r="H415" t="s">
        <v>782</v>
      </c>
      <c r="I415" t="s">
        <v>99</v>
      </c>
      <c r="J415" t="s">
        <v>77</v>
      </c>
      <c r="L415">
        <v>1</v>
      </c>
    </row>
    <row r="416" spans="1:12" x14ac:dyDescent="0.3">
      <c r="A416">
        <v>75096</v>
      </c>
      <c r="B416" s="6" t="s">
        <v>2361</v>
      </c>
      <c r="C416" t="s">
        <v>19</v>
      </c>
      <c r="D416">
        <v>3.99</v>
      </c>
      <c r="E416" t="s">
        <v>12</v>
      </c>
      <c r="F416" t="s">
        <v>20</v>
      </c>
      <c r="G416" t="s">
        <v>97</v>
      </c>
      <c r="H416" t="s">
        <v>206</v>
      </c>
      <c r="I416" t="s">
        <v>99</v>
      </c>
      <c r="J416" t="s">
        <v>77</v>
      </c>
      <c r="K416" t="s">
        <v>784</v>
      </c>
      <c r="L416">
        <v>1</v>
      </c>
    </row>
    <row r="417" spans="1:12" x14ac:dyDescent="0.3">
      <c r="A417">
        <v>76187</v>
      </c>
      <c r="B417" s="6" t="s">
        <v>2353</v>
      </c>
      <c r="C417" t="s">
        <v>19</v>
      </c>
      <c r="D417">
        <v>4.99</v>
      </c>
      <c r="E417" t="s">
        <v>12</v>
      </c>
      <c r="F417" t="s">
        <v>20</v>
      </c>
      <c r="G417" t="s">
        <v>147</v>
      </c>
      <c r="H417" t="s">
        <v>767</v>
      </c>
      <c r="I417" t="s">
        <v>99</v>
      </c>
      <c r="J417" t="s">
        <v>77</v>
      </c>
      <c r="L417">
        <v>1</v>
      </c>
    </row>
    <row r="418" spans="1:12" x14ac:dyDescent="0.3">
      <c r="A418">
        <v>73082</v>
      </c>
      <c r="B418" s="6" t="s">
        <v>2222</v>
      </c>
      <c r="C418" t="s">
        <v>19</v>
      </c>
      <c r="D418" t="s">
        <v>2023</v>
      </c>
      <c r="E418" t="s">
        <v>12</v>
      </c>
      <c r="F418" t="s">
        <v>20</v>
      </c>
      <c r="G418" t="s">
        <v>116</v>
      </c>
      <c r="H418" t="s">
        <v>498</v>
      </c>
      <c r="L418">
        <v>2</v>
      </c>
    </row>
    <row r="419" spans="1:12" x14ac:dyDescent="0.3">
      <c r="A419">
        <v>76578</v>
      </c>
      <c r="B419" s="6" t="s">
        <v>2362</v>
      </c>
      <c r="C419" t="s">
        <v>19</v>
      </c>
      <c r="D419">
        <v>6.95</v>
      </c>
      <c r="E419" t="s">
        <v>12</v>
      </c>
      <c r="F419" t="s">
        <v>20</v>
      </c>
      <c r="H419" t="s">
        <v>786</v>
      </c>
      <c r="K419" t="s">
        <v>787</v>
      </c>
      <c r="L419">
        <v>1</v>
      </c>
    </row>
    <row r="420" spans="1:12" x14ac:dyDescent="0.3">
      <c r="A420">
        <v>71875</v>
      </c>
      <c r="B420" s="6" t="s">
        <v>2363</v>
      </c>
      <c r="C420" t="s">
        <v>19</v>
      </c>
      <c r="D420">
        <v>4.95</v>
      </c>
      <c r="E420" t="s">
        <v>12</v>
      </c>
      <c r="F420" t="s">
        <v>20</v>
      </c>
      <c r="G420" t="s">
        <v>34</v>
      </c>
      <c r="H420" t="s">
        <v>789</v>
      </c>
      <c r="I420" t="s">
        <v>27</v>
      </c>
      <c r="J420" t="s">
        <v>28</v>
      </c>
      <c r="K420" t="s">
        <v>172</v>
      </c>
      <c r="L420">
        <v>1</v>
      </c>
    </row>
    <row r="421" spans="1:12" x14ac:dyDescent="0.3">
      <c r="A421">
        <v>76203</v>
      </c>
      <c r="B421" s="6" t="s">
        <v>2364</v>
      </c>
      <c r="C421" t="s">
        <v>19</v>
      </c>
      <c r="D421">
        <v>5</v>
      </c>
      <c r="E421" t="s">
        <v>12</v>
      </c>
      <c r="F421" t="s">
        <v>20</v>
      </c>
      <c r="G421" t="s">
        <v>791</v>
      </c>
      <c r="H421" t="s">
        <v>792</v>
      </c>
      <c r="L421">
        <v>1</v>
      </c>
    </row>
    <row r="422" spans="1:12" x14ac:dyDescent="0.3">
      <c r="A422">
        <v>75096</v>
      </c>
      <c r="B422" s="6" t="s">
        <v>2361</v>
      </c>
      <c r="C422" t="s">
        <v>19</v>
      </c>
      <c r="D422">
        <v>3.99</v>
      </c>
      <c r="E422" t="s">
        <v>12</v>
      </c>
      <c r="F422" t="s">
        <v>20</v>
      </c>
      <c r="G422" t="s">
        <v>97</v>
      </c>
      <c r="H422" t="s">
        <v>206</v>
      </c>
      <c r="I422" t="s">
        <v>99</v>
      </c>
      <c r="J422" t="s">
        <v>77</v>
      </c>
      <c r="K422" t="s">
        <v>784</v>
      </c>
      <c r="L422">
        <v>2</v>
      </c>
    </row>
    <row r="423" spans="1:12" x14ac:dyDescent="0.3">
      <c r="A423">
        <v>72585</v>
      </c>
      <c r="B423" s="6" t="s">
        <v>2365</v>
      </c>
      <c r="C423" t="s">
        <v>19</v>
      </c>
      <c r="D423">
        <v>5.5</v>
      </c>
      <c r="E423" t="s">
        <v>12</v>
      </c>
      <c r="F423" t="s">
        <v>20</v>
      </c>
      <c r="G423" t="s">
        <v>40</v>
      </c>
      <c r="H423" t="s">
        <v>794</v>
      </c>
      <c r="I423" t="s">
        <v>27</v>
      </c>
      <c r="J423" t="s">
        <v>28</v>
      </c>
      <c r="L423">
        <v>1</v>
      </c>
    </row>
    <row r="424" spans="1:12" x14ac:dyDescent="0.3">
      <c r="A424">
        <v>74306</v>
      </c>
      <c r="B424" s="6" t="s">
        <v>2212</v>
      </c>
      <c r="C424" t="s">
        <v>19</v>
      </c>
      <c r="D424">
        <v>6.95</v>
      </c>
      <c r="E424" t="s">
        <v>12</v>
      </c>
      <c r="F424" t="s">
        <v>20</v>
      </c>
      <c r="G424" t="s">
        <v>104</v>
      </c>
      <c r="H424" t="s">
        <v>471</v>
      </c>
      <c r="I424" t="s">
        <v>42</v>
      </c>
      <c r="J424" t="s">
        <v>86</v>
      </c>
      <c r="L424">
        <v>1</v>
      </c>
    </row>
    <row r="425" spans="1:12" x14ac:dyDescent="0.3">
      <c r="A425">
        <v>72674</v>
      </c>
      <c r="B425" s="6" t="s">
        <v>2366</v>
      </c>
      <c r="C425" t="s">
        <v>19</v>
      </c>
      <c r="D425">
        <v>5.95</v>
      </c>
      <c r="E425" t="s">
        <v>12</v>
      </c>
      <c r="F425" t="s">
        <v>20</v>
      </c>
      <c r="H425" t="s">
        <v>796</v>
      </c>
      <c r="K425" t="s">
        <v>797</v>
      </c>
      <c r="L425">
        <v>1</v>
      </c>
    </row>
    <row r="426" spans="1:12" x14ac:dyDescent="0.3">
      <c r="A426">
        <v>74404</v>
      </c>
      <c r="B426" s="6" t="s">
        <v>2367</v>
      </c>
      <c r="C426" t="s">
        <v>19</v>
      </c>
      <c r="D426">
        <v>7.5</v>
      </c>
      <c r="E426" t="s">
        <v>12</v>
      </c>
      <c r="F426" t="s">
        <v>20</v>
      </c>
      <c r="G426" t="s">
        <v>799</v>
      </c>
      <c r="H426" t="s">
        <v>800</v>
      </c>
      <c r="I426" t="s">
        <v>164</v>
      </c>
      <c r="K426" t="s">
        <v>801</v>
      </c>
      <c r="L426">
        <v>1</v>
      </c>
    </row>
    <row r="427" spans="1:12" x14ac:dyDescent="0.3">
      <c r="A427">
        <v>76690</v>
      </c>
      <c r="B427" s="6" t="s">
        <v>2230</v>
      </c>
      <c r="C427" t="s">
        <v>19</v>
      </c>
      <c r="D427">
        <v>14.99</v>
      </c>
      <c r="E427" t="s">
        <v>12</v>
      </c>
      <c r="F427" t="s">
        <v>20</v>
      </c>
      <c r="G427" t="s">
        <v>513</v>
      </c>
      <c r="H427" t="s">
        <v>150</v>
      </c>
      <c r="I427" t="s">
        <v>99</v>
      </c>
      <c r="J427" t="s">
        <v>151</v>
      </c>
      <c r="L427">
        <v>1</v>
      </c>
    </row>
    <row r="428" spans="1:12" x14ac:dyDescent="0.3">
      <c r="A428">
        <v>73463</v>
      </c>
      <c r="B428" s="6" t="s">
        <v>2368</v>
      </c>
      <c r="C428" t="s">
        <v>19</v>
      </c>
      <c r="D428">
        <v>7</v>
      </c>
      <c r="E428" t="s">
        <v>12</v>
      </c>
      <c r="F428" t="s">
        <v>20</v>
      </c>
      <c r="H428" t="s">
        <v>803</v>
      </c>
      <c r="L428">
        <v>1</v>
      </c>
    </row>
    <row r="429" spans="1:12" x14ac:dyDescent="0.3">
      <c r="A429">
        <v>73786</v>
      </c>
      <c r="B429" s="6" t="s">
        <v>2369</v>
      </c>
      <c r="C429" t="s">
        <v>2640</v>
      </c>
      <c r="D429">
        <v>21.99</v>
      </c>
      <c r="E429" t="s">
        <v>121</v>
      </c>
      <c r="F429" t="s">
        <v>20</v>
      </c>
      <c r="G429" t="s">
        <v>147</v>
      </c>
      <c r="H429" t="s">
        <v>316</v>
      </c>
      <c r="I429" t="s">
        <v>190</v>
      </c>
      <c r="K429" t="s">
        <v>805</v>
      </c>
      <c r="L429">
        <v>1</v>
      </c>
    </row>
    <row r="430" spans="1:12" x14ac:dyDescent="0.3">
      <c r="A430">
        <v>72372</v>
      </c>
      <c r="B430" s="6" t="s">
        <v>2370</v>
      </c>
      <c r="C430" t="s">
        <v>19</v>
      </c>
      <c r="D430">
        <v>6.95</v>
      </c>
      <c r="E430" t="s">
        <v>121</v>
      </c>
      <c r="F430" t="s">
        <v>20</v>
      </c>
      <c r="H430" t="s">
        <v>807</v>
      </c>
      <c r="I430" t="s">
        <v>27</v>
      </c>
      <c r="J430" t="s">
        <v>28</v>
      </c>
      <c r="K430" t="s">
        <v>518</v>
      </c>
      <c r="L430">
        <v>1</v>
      </c>
    </row>
    <row r="431" spans="1:12" x14ac:dyDescent="0.3">
      <c r="A431">
        <v>71907</v>
      </c>
      <c r="B431" s="6" t="s">
        <v>2371</v>
      </c>
      <c r="C431" t="s">
        <v>19</v>
      </c>
      <c r="D431" t="s">
        <v>2023</v>
      </c>
      <c r="E431" t="s">
        <v>121</v>
      </c>
      <c r="F431" t="s">
        <v>20</v>
      </c>
      <c r="I431" t="s">
        <v>27</v>
      </c>
      <c r="J431" t="s">
        <v>28</v>
      </c>
      <c r="K431" t="s">
        <v>199</v>
      </c>
      <c r="L431">
        <v>1</v>
      </c>
    </row>
    <row r="432" spans="1:12" x14ac:dyDescent="0.3">
      <c r="A432">
        <v>73184</v>
      </c>
      <c r="B432" s="6" t="s">
        <v>2372</v>
      </c>
      <c r="C432" t="s">
        <v>2640</v>
      </c>
      <c r="D432">
        <v>13.99</v>
      </c>
      <c r="E432" t="s">
        <v>121</v>
      </c>
      <c r="F432" t="s">
        <v>20</v>
      </c>
      <c r="G432" t="s">
        <v>810</v>
      </c>
      <c r="H432" t="s">
        <v>811</v>
      </c>
      <c r="I432" t="s">
        <v>52</v>
      </c>
      <c r="L432">
        <v>1</v>
      </c>
    </row>
    <row r="433" spans="1:12" x14ac:dyDescent="0.3">
      <c r="A433">
        <v>74987</v>
      </c>
      <c r="B433" s="6" t="s">
        <v>2373</v>
      </c>
      <c r="C433" t="s">
        <v>19</v>
      </c>
      <c r="D433">
        <v>4.95</v>
      </c>
      <c r="E433" t="s">
        <v>121</v>
      </c>
      <c r="F433" t="s">
        <v>20</v>
      </c>
      <c r="G433" t="s">
        <v>109</v>
      </c>
      <c r="H433" t="s">
        <v>813</v>
      </c>
      <c r="I433" t="s">
        <v>814</v>
      </c>
      <c r="K433" t="s">
        <v>333</v>
      </c>
      <c r="L433">
        <v>2</v>
      </c>
    </row>
    <row r="434" spans="1:12" x14ac:dyDescent="0.3">
      <c r="A434">
        <v>73888</v>
      </c>
      <c r="B434" s="6" t="s">
        <v>2374</v>
      </c>
      <c r="C434" t="s">
        <v>19</v>
      </c>
      <c r="D434">
        <v>7.99</v>
      </c>
      <c r="E434" t="s">
        <v>121</v>
      </c>
      <c r="F434" t="s">
        <v>20</v>
      </c>
      <c r="I434" t="s">
        <v>292</v>
      </c>
      <c r="J434" t="s">
        <v>377</v>
      </c>
      <c r="L434">
        <v>1</v>
      </c>
    </row>
    <row r="435" spans="1:12" x14ac:dyDescent="0.3">
      <c r="A435">
        <v>70143</v>
      </c>
      <c r="B435" s="6" t="s">
        <v>2375</v>
      </c>
      <c r="C435" t="s">
        <v>19</v>
      </c>
      <c r="D435">
        <v>14.99</v>
      </c>
      <c r="E435" t="s">
        <v>12</v>
      </c>
      <c r="F435" t="s">
        <v>20</v>
      </c>
      <c r="G435" t="s">
        <v>94</v>
      </c>
      <c r="H435" t="s">
        <v>817</v>
      </c>
      <c r="I435" t="s">
        <v>140</v>
      </c>
      <c r="J435" t="s">
        <v>292</v>
      </c>
      <c r="L435">
        <v>1</v>
      </c>
    </row>
    <row r="436" spans="1:12" x14ac:dyDescent="0.3">
      <c r="A436">
        <v>73104</v>
      </c>
      <c r="B436" s="6" t="s">
        <v>2376</v>
      </c>
      <c r="C436" t="s">
        <v>19</v>
      </c>
      <c r="D436">
        <v>6.95</v>
      </c>
      <c r="E436" t="s">
        <v>12</v>
      </c>
      <c r="F436" t="s">
        <v>20</v>
      </c>
      <c r="H436" t="s">
        <v>819</v>
      </c>
      <c r="L436">
        <v>2</v>
      </c>
    </row>
    <row r="437" spans="1:12" x14ac:dyDescent="0.3">
      <c r="A437">
        <v>71362</v>
      </c>
      <c r="B437" s="6" t="s">
        <v>2377</v>
      </c>
      <c r="C437" t="s">
        <v>19</v>
      </c>
      <c r="D437">
        <v>4.99</v>
      </c>
      <c r="E437" t="s">
        <v>12</v>
      </c>
      <c r="F437" t="s">
        <v>20</v>
      </c>
      <c r="G437" t="s">
        <v>147</v>
      </c>
      <c r="H437" t="s">
        <v>718</v>
      </c>
      <c r="I437" t="s">
        <v>99</v>
      </c>
      <c r="L437">
        <v>1</v>
      </c>
    </row>
    <row r="438" spans="1:12" x14ac:dyDescent="0.3">
      <c r="A438">
        <v>72043</v>
      </c>
      <c r="B438" s="6" t="s">
        <v>2378</v>
      </c>
      <c r="C438" t="s">
        <v>19</v>
      </c>
      <c r="D438">
        <v>4.99</v>
      </c>
      <c r="E438" t="s">
        <v>12</v>
      </c>
      <c r="F438" t="s">
        <v>14</v>
      </c>
      <c r="H438" t="s">
        <v>822</v>
      </c>
      <c r="I438" t="s">
        <v>52</v>
      </c>
      <c r="L438">
        <v>1</v>
      </c>
    </row>
    <row r="439" spans="1:12" x14ac:dyDescent="0.3">
      <c r="A439">
        <v>71691</v>
      </c>
      <c r="B439" s="6" t="s">
        <v>2379</v>
      </c>
      <c r="C439" t="s">
        <v>19</v>
      </c>
      <c r="D439">
        <v>5.5</v>
      </c>
      <c r="E439" t="s">
        <v>12</v>
      </c>
      <c r="F439" t="s">
        <v>14</v>
      </c>
      <c r="G439" t="s">
        <v>810</v>
      </c>
      <c r="H439" t="s">
        <v>824</v>
      </c>
      <c r="I439" t="s">
        <v>52</v>
      </c>
      <c r="K439" t="s">
        <v>186</v>
      </c>
      <c r="L439">
        <v>1</v>
      </c>
    </row>
    <row r="440" spans="1:12" x14ac:dyDescent="0.3">
      <c r="A440">
        <v>76921</v>
      </c>
      <c r="B440" s="6" t="s">
        <v>2334</v>
      </c>
      <c r="C440" t="s">
        <v>19</v>
      </c>
      <c r="D440">
        <v>5.95</v>
      </c>
      <c r="E440" t="s">
        <v>12</v>
      </c>
      <c r="F440" t="s">
        <v>20</v>
      </c>
      <c r="G440" t="s">
        <v>449</v>
      </c>
      <c r="H440" t="s">
        <v>402</v>
      </c>
      <c r="I440" t="s">
        <v>42</v>
      </c>
      <c r="K440" t="s">
        <v>728</v>
      </c>
      <c r="L440">
        <v>3</v>
      </c>
    </row>
    <row r="441" spans="1:12" x14ac:dyDescent="0.3">
      <c r="A441">
        <v>75052</v>
      </c>
      <c r="B441" s="6" t="s">
        <v>2380</v>
      </c>
      <c r="C441" t="s">
        <v>2640</v>
      </c>
      <c r="D441" t="s">
        <v>2023</v>
      </c>
      <c r="E441" t="s">
        <v>12</v>
      </c>
      <c r="F441" t="s">
        <v>20</v>
      </c>
      <c r="H441" t="s">
        <v>826</v>
      </c>
      <c r="I441" t="s">
        <v>27</v>
      </c>
      <c r="J441" t="s">
        <v>36</v>
      </c>
      <c r="K441" t="s">
        <v>827</v>
      </c>
      <c r="L441">
        <v>1</v>
      </c>
    </row>
    <row r="442" spans="1:12" x14ac:dyDescent="0.3">
      <c r="A442">
        <v>73992</v>
      </c>
      <c r="B442" s="6" t="s">
        <v>2381</v>
      </c>
      <c r="C442" t="s">
        <v>2640</v>
      </c>
      <c r="D442">
        <v>17.989999999999998</v>
      </c>
      <c r="E442" t="s">
        <v>12</v>
      </c>
      <c r="F442" t="s">
        <v>20</v>
      </c>
      <c r="I442" t="s">
        <v>27</v>
      </c>
      <c r="J442" t="s">
        <v>43</v>
      </c>
      <c r="K442" t="s">
        <v>829</v>
      </c>
      <c r="L442">
        <v>1</v>
      </c>
    </row>
    <row r="443" spans="1:12" x14ac:dyDescent="0.3">
      <c r="A443">
        <v>74760</v>
      </c>
      <c r="B443" s="6" t="s">
        <v>2382</v>
      </c>
      <c r="C443" t="s">
        <v>2640</v>
      </c>
      <c r="D443">
        <v>14.99</v>
      </c>
      <c r="E443" t="s">
        <v>12</v>
      </c>
      <c r="F443" t="s">
        <v>20</v>
      </c>
      <c r="G443" t="s">
        <v>298</v>
      </c>
      <c r="H443" t="s">
        <v>831</v>
      </c>
      <c r="K443" t="s">
        <v>724</v>
      </c>
      <c r="L443">
        <v>1</v>
      </c>
    </row>
    <row r="444" spans="1:12" x14ac:dyDescent="0.3">
      <c r="A444">
        <v>73286</v>
      </c>
      <c r="B444" s="6" t="s">
        <v>2383</v>
      </c>
      <c r="C444" t="s">
        <v>19</v>
      </c>
      <c r="D444">
        <v>4.99</v>
      </c>
      <c r="E444" t="s">
        <v>12</v>
      </c>
      <c r="F444" t="s">
        <v>20</v>
      </c>
      <c r="H444" t="s">
        <v>833</v>
      </c>
      <c r="L444">
        <v>1</v>
      </c>
    </row>
    <row r="445" spans="1:12" x14ac:dyDescent="0.3">
      <c r="A445">
        <v>73841</v>
      </c>
      <c r="B445" s="6" t="s">
        <v>2384</v>
      </c>
      <c r="C445" t="s">
        <v>19</v>
      </c>
      <c r="D445">
        <v>4.95</v>
      </c>
      <c r="E445" t="s">
        <v>12</v>
      </c>
      <c r="F445" t="s">
        <v>20</v>
      </c>
      <c r="G445" t="s">
        <v>34</v>
      </c>
      <c r="H445" t="s">
        <v>835</v>
      </c>
      <c r="I445" t="s">
        <v>55</v>
      </c>
      <c r="K445" t="s">
        <v>485</v>
      </c>
      <c r="L445">
        <v>1</v>
      </c>
    </row>
    <row r="446" spans="1:12" x14ac:dyDescent="0.3">
      <c r="A446">
        <v>76281</v>
      </c>
      <c r="B446" s="6" t="s">
        <v>2385</v>
      </c>
      <c r="C446" t="s">
        <v>19</v>
      </c>
      <c r="D446">
        <v>4.5</v>
      </c>
      <c r="E446" t="s">
        <v>12</v>
      </c>
      <c r="F446" t="s">
        <v>20</v>
      </c>
      <c r="G446" t="s">
        <v>94</v>
      </c>
      <c r="H446" t="s">
        <v>837</v>
      </c>
      <c r="I446" t="s">
        <v>42</v>
      </c>
      <c r="J446" t="s">
        <v>43</v>
      </c>
      <c r="K446" t="s">
        <v>838</v>
      </c>
      <c r="L446">
        <v>1</v>
      </c>
    </row>
    <row r="447" spans="1:12" x14ac:dyDescent="0.3">
      <c r="A447">
        <v>70020</v>
      </c>
      <c r="B447" s="6" t="s">
        <v>2386</v>
      </c>
      <c r="C447" t="s">
        <v>19</v>
      </c>
      <c r="D447">
        <v>4</v>
      </c>
      <c r="E447" t="s">
        <v>12</v>
      </c>
      <c r="F447" t="s">
        <v>20</v>
      </c>
      <c r="H447" t="s">
        <v>840</v>
      </c>
      <c r="L447">
        <v>1</v>
      </c>
    </row>
    <row r="448" spans="1:12" x14ac:dyDescent="0.3">
      <c r="A448">
        <v>71793</v>
      </c>
      <c r="B448" s="6" t="s">
        <v>2128</v>
      </c>
      <c r="C448" t="s">
        <v>2640</v>
      </c>
      <c r="D448">
        <v>9.99</v>
      </c>
      <c r="E448" t="s">
        <v>12</v>
      </c>
      <c r="F448" t="s">
        <v>14</v>
      </c>
      <c r="G448" t="s">
        <v>15</v>
      </c>
      <c r="H448" t="s">
        <v>16</v>
      </c>
      <c r="I448" t="s">
        <v>17</v>
      </c>
      <c r="J448" t="s">
        <v>55</v>
      </c>
      <c r="K448" t="s">
        <v>117</v>
      </c>
      <c r="L448">
        <v>1</v>
      </c>
    </row>
    <row r="449" spans="1:12" x14ac:dyDescent="0.3">
      <c r="A449">
        <v>71309</v>
      </c>
      <c r="B449" s="6" t="s">
        <v>2387</v>
      </c>
      <c r="C449" t="s">
        <v>19</v>
      </c>
      <c r="D449">
        <v>6.95</v>
      </c>
      <c r="E449" t="s">
        <v>12</v>
      </c>
      <c r="F449" t="s">
        <v>20</v>
      </c>
      <c r="G449" t="s">
        <v>34</v>
      </c>
      <c r="H449" t="s">
        <v>842</v>
      </c>
      <c r="I449" t="s">
        <v>27</v>
      </c>
      <c r="J449" t="s">
        <v>28</v>
      </c>
      <c r="K449" t="s">
        <v>843</v>
      </c>
      <c r="L449">
        <v>1</v>
      </c>
    </row>
    <row r="450" spans="1:12" x14ac:dyDescent="0.3">
      <c r="A450">
        <v>77537</v>
      </c>
      <c r="B450" s="6" t="s">
        <v>2388</v>
      </c>
      <c r="C450" t="s">
        <v>19</v>
      </c>
      <c r="D450">
        <v>5</v>
      </c>
      <c r="E450" t="s">
        <v>12</v>
      </c>
      <c r="F450" t="s">
        <v>20</v>
      </c>
      <c r="G450" t="s">
        <v>58</v>
      </c>
      <c r="H450" t="s">
        <v>845</v>
      </c>
      <c r="I450" t="s">
        <v>27</v>
      </c>
      <c r="K450" t="s">
        <v>846</v>
      </c>
      <c r="L450">
        <v>1</v>
      </c>
    </row>
    <row r="451" spans="1:12" x14ac:dyDescent="0.3">
      <c r="A451">
        <v>74419</v>
      </c>
      <c r="B451" s="6" t="s">
        <v>2389</v>
      </c>
      <c r="C451" t="s">
        <v>19</v>
      </c>
      <c r="D451">
        <v>7.99</v>
      </c>
      <c r="E451" t="s">
        <v>12</v>
      </c>
      <c r="F451" t="s">
        <v>20</v>
      </c>
      <c r="G451" t="s">
        <v>410</v>
      </c>
      <c r="H451" t="s">
        <v>150</v>
      </c>
      <c r="I451" t="s">
        <v>190</v>
      </c>
      <c r="J451" t="s">
        <v>191</v>
      </c>
      <c r="L451">
        <v>1</v>
      </c>
    </row>
    <row r="452" spans="1:12" x14ac:dyDescent="0.3">
      <c r="A452">
        <v>72257</v>
      </c>
      <c r="B452" s="6" t="s">
        <v>2390</v>
      </c>
      <c r="C452" t="s">
        <v>19</v>
      </c>
      <c r="D452">
        <v>5.95</v>
      </c>
      <c r="E452" t="s">
        <v>12</v>
      </c>
      <c r="F452" t="s">
        <v>14</v>
      </c>
      <c r="G452" t="s">
        <v>616</v>
      </c>
      <c r="H452" t="s">
        <v>849</v>
      </c>
      <c r="K452" t="s">
        <v>850</v>
      </c>
      <c r="L452">
        <v>1</v>
      </c>
    </row>
    <row r="453" spans="1:12" x14ac:dyDescent="0.3">
      <c r="A453">
        <v>73274</v>
      </c>
      <c r="B453" s="6" t="s">
        <v>2391</v>
      </c>
      <c r="C453" t="s">
        <v>19</v>
      </c>
      <c r="D453">
        <v>5.99</v>
      </c>
      <c r="E453" t="s">
        <v>12</v>
      </c>
      <c r="F453" t="s">
        <v>14</v>
      </c>
      <c r="G453" t="s">
        <v>276</v>
      </c>
      <c r="H453" t="s">
        <v>852</v>
      </c>
      <c r="I453" t="s">
        <v>272</v>
      </c>
      <c r="K453" t="s">
        <v>477</v>
      </c>
      <c r="L453">
        <v>1</v>
      </c>
    </row>
    <row r="454" spans="1:12" x14ac:dyDescent="0.3">
      <c r="A454">
        <v>73630</v>
      </c>
      <c r="B454" s="6" t="s">
        <v>2392</v>
      </c>
      <c r="C454" t="s">
        <v>19</v>
      </c>
      <c r="D454">
        <v>10.95</v>
      </c>
      <c r="E454" t="s">
        <v>12</v>
      </c>
      <c r="F454" t="s">
        <v>14</v>
      </c>
      <c r="G454" t="s">
        <v>153</v>
      </c>
      <c r="H454" t="s">
        <v>854</v>
      </c>
      <c r="I454" t="s">
        <v>52</v>
      </c>
      <c r="K454" t="s">
        <v>304</v>
      </c>
      <c r="L454">
        <v>1</v>
      </c>
    </row>
    <row r="455" spans="1:12" x14ac:dyDescent="0.3">
      <c r="A455">
        <v>74067</v>
      </c>
      <c r="B455" s="6" t="s">
        <v>2393</v>
      </c>
      <c r="C455" t="s">
        <v>2640</v>
      </c>
      <c r="D455">
        <v>16.989999999999998</v>
      </c>
      <c r="E455" t="s">
        <v>12</v>
      </c>
      <c r="F455" t="s">
        <v>14</v>
      </c>
      <c r="G455" t="s">
        <v>153</v>
      </c>
      <c r="H455" t="s">
        <v>629</v>
      </c>
      <c r="I455" t="s">
        <v>164</v>
      </c>
      <c r="L455">
        <v>1</v>
      </c>
    </row>
    <row r="456" spans="1:12" x14ac:dyDescent="0.3">
      <c r="A456">
        <v>70421</v>
      </c>
      <c r="B456" s="6" t="s">
        <v>2394</v>
      </c>
      <c r="C456" t="s">
        <v>2640</v>
      </c>
      <c r="D456" t="s">
        <v>2023</v>
      </c>
      <c r="E456" t="s">
        <v>12</v>
      </c>
      <c r="F456" t="s">
        <v>20</v>
      </c>
      <c r="G456" t="s">
        <v>94</v>
      </c>
      <c r="H456" t="s">
        <v>857</v>
      </c>
      <c r="I456" t="s">
        <v>190</v>
      </c>
      <c r="L456">
        <v>1</v>
      </c>
    </row>
    <row r="457" spans="1:12" x14ac:dyDescent="0.3">
      <c r="A457">
        <v>70012</v>
      </c>
      <c r="B457" s="6" t="s">
        <v>2395</v>
      </c>
      <c r="C457" t="s">
        <v>19</v>
      </c>
      <c r="D457">
        <v>5.95</v>
      </c>
      <c r="E457" t="s">
        <v>12</v>
      </c>
      <c r="F457" t="s">
        <v>20</v>
      </c>
      <c r="G457" t="s">
        <v>616</v>
      </c>
      <c r="H457" t="s">
        <v>859</v>
      </c>
      <c r="L457">
        <v>1</v>
      </c>
    </row>
    <row r="458" spans="1:12" x14ac:dyDescent="0.3">
      <c r="A458">
        <v>72782</v>
      </c>
      <c r="B458" s="6" t="s">
        <v>2396</v>
      </c>
      <c r="C458" t="s">
        <v>2640</v>
      </c>
      <c r="D458">
        <v>14.99</v>
      </c>
      <c r="E458" t="s">
        <v>12</v>
      </c>
      <c r="F458" t="s">
        <v>14</v>
      </c>
      <c r="G458" t="s">
        <v>684</v>
      </c>
      <c r="H458" t="s">
        <v>685</v>
      </c>
      <c r="I458" t="s">
        <v>52</v>
      </c>
      <c r="L458">
        <v>1</v>
      </c>
    </row>
    <row r="459" spans="1:12" x14ac:dyDescent="0.3">
      <c r="A459">
        <v>71620</v>
      </c>
      <c r="B459" s="6" t="s">
        <v>2397</v>
      </c>
      <c r="C459" t="s">
        <v>19</v>
      </c>
      <c r="D459">
        <v>6.95</v>
      </c>
      <c r="E459" t="s">
        <v>12</v>
      </c>
      <c r="F459" t="s">
        <v>20</v>
      </c>
      <c r="G459" t="s">
        <v>655</v>
      </c>
      <c r="H459" t="s">
        <v>862</v>
      </c>
      <c r="I459" t="s">
        <v>164</v>
      </c>
      <c r="K459" t="s">
        <v>611</v>
      </c>
      <c r="L459">
        <v>1</v>
      </c>
    </row>
    <row r="460" spans="1:12" x14ac:dyDescent="0.3">
      <c r="A460">
        <v>75424</v>
      </c>
      <c r="B460" s="6" t="s">
        <v>2288</v>
      </c>
      <c r="C460" t="s">
        <v>19</v>
      </c>
      <c r="D460">
        <v>4.99</v>
      </c>
      <c r="E460" t="s">
        <v>121</v>
      </c>
      <c r="F460" t="s">
        <v>20</v>
      </c>
      <c r="I460" t="s">
        <v>27</v>
      </c>
      <c r="J460" t="s">
        <v>28</v>
      </c>
      <c r="K460" t="s">
        <v>632</v>
      </c>
      <c r="L460">
        <v>2</v>
      </c>
    </row>
    <row r="461" spans="1:12" x14ac:dyDescent="0.3">
      <c r="A461">
        <v>70298</v>
      </c>
      <c r="B461" s="6" t="s">
        <v>2398</v>
      </c>
      <c r="C461" t="s">
        <v>19</v>
      </c>
      <c r="D461" t="s">
        <v>2023</v>
      </c>
      <c r="E461" t="s">
        <v>121</v>
      </c>
      <c r="F461" t="s">
        <v>20</v>
      </c>
      <c r="G461" t="s">
        <v>147</v>
      </c>
      <c r="H461" t="s">
        <v>864</v>
      </c>
      <c r="I461" t="s">
        <v>865</v>
      </c>
      <c r="K461" t="s">
        <v>866</v>
      </c>
      <c r="L461">
        <v>1</v>
      </c>
    </row>
    <row r="462" spans="1:12" x14ac:dyDescent="0.3">
      <c r="A462">
        <v>73324</v>
      </c>
      <c r="B462" s="6" t="s">
        <v>2399</v>
      </c>
      <c r="C462" t="s">
        <v>19</v>
      </c>
      <c r="D462">
        <v>4.99</v>
      </c>
      <c r="E462" t="s">
        <v>121</v>
      </c>
      <c r="F462" t="s">
        <v>20</v>
      </c>
      <c r="G462" t="s">
        <v>94</v>
      </c>
      <c r="H462" t="s">
        <v>868</v>
      </c>
      <c r="I462" t="s">
        <v>99</v>
      </c>
      <c r="J462" t="s">
        <v>43</v>
      </c>
      <c r="K462" t="s">
        <v>869</v>
      </c>
      <c r="L462">
        <v>2</v>
      </c>
    </row>
    <row r="463" spans="1:12" x14ac:dyDescent="0.3">
      <c r="A463">
        <v>70868</v>
      </c>
      <c r="B463" s="6" t="s">
        <v>2400</v>
      </c>
      <c r="C463" t="s">
        <v>19</v>
      </c>
      <c r="D463">
        <v>4.99</v>
      </c>
      <c r="E463" t="s">
        <v>121</v>
      </c>
      <c r="F463" t="s">
        <v>20</v>
      </c>
      <c r="G463" t="s">
        <v>109</v>
      </c>
      <c r="H463" t="s">
        <v>871</v>
      </c>
      <c r="I463" t="s">
        <v>99</v>
      </c>
      <c r="K463" t="s">
        <v>225</v>
      </c>
      <c r="L463">
        <v>2</v>
      </c>
    </row>
    <row r="464" spans="1:12" x14ac:dyDescent="0.3">
      <c r="A464">
        <v>74647</v>
      </c>
      <c r="B464" s="6" t="s">
        <v>2401</v>
      </c>
      <c r="C464" t="s">
        <v>19</v>
      </c>
      <c r="D464" t="s">
        <v>2023</v>
      </c>
      <c r="E464" t="s">
        <v>121</v>
      </c>
      <c r="F464" t="s">
        <v>20</v>
      </c>
      <c r="I464" t="s">
        <v>292</v>
      </c>
      <c r="J464" t="s">
        <v>377</v>
      </c>
      <c r="L464">
        <v>1</v>
      </c>
    </row>
    <row r="465" spans="1:12" x14ac:dyDescent="0.3">
      <c r="A465">
        <v>74027</v>
      </c>
      <c r="B465" s="6" t="s">
        <v>2402</v>
      </c>
      <c r="C465" t="s">
        <v>2640</v>
      </c>
      <c r="D465" t="s">
        <v>2023</v>
      </c>
      <c r="E465" t="s">
        <v>121</v>
      </c>
      <c r="F465" t="s">
        <v>20</v>
      </c>
      <c r="I465" t="s">
        <v>663</v>
      </c>
      <c r="J465" t="s">
        <v>664</v>
      </c>
      <c r="L465">
        <v>1</v>
      </c>
    </row>
    <row r="466" spans="1:12" x14ac:dyDescent="0.3">
      <c r="A466">
        <v>75552</v>
      </c>
      <c r="B466" s="6" t="s">
        <v>2215</v>
      </c>
      <c r="C466" t="s">
        <v>19</v>
      </c>
      <c r="D466" t="s">
        <v>2023</v>
      </c>
      <c r="E466" t="s">
        <v>121</v>
      </c>
      <c r="F466" t="s">
        <v>20</v>
      </c>
      <c r="G466" t="s">
        <v>147</v>
      </c>
      <c r="H466" t="s">
        <v>482</v>
      </c>
      <c r="I466" t="s">
        <v>27</v>
      </c>
      <c r="J466" t="s">
        <v>148</v>
      </c>
      <c r="L466">
        <v>2</v>
      </c>
    </row>
    <row r="467" spans="1:12" x14ac:dyDescent="0.3">
      <c r="A467">
        <v>71826</v>
      </c>
      <c r="B467" s="6" t="s">
        <v>2403</v>
      </c>
      <c r="C467" t="s">
        <v>19</v>
      </c>
      <c r="D467">
        <v>6.99</v>
      </c>
      <c r="E467" t="s">
        <v>121</v>
      </c>
      <c r="F467" t="s">
        <v>20</v>
      </c>
      <c r="G467" t="s">
        <v>184</v>
      </c>
      <c r="H467" t="s">
        <v>875</v>
      </c>
      <c r="I467" t="s">
        <v>131</v>
      </c>
      <c r="K467" t="s">
        <v>225</v>
      </c>
      <c r="L467">
        <v>1</v>
      </c>
    </row>
    <row r="468" spans="1:12" x14ac:dyDescent="0.3">
      <c r="A468">
        <v>75409</v>
      </c>
      <c r="B468" s="6" t="s">
        <v>2404</v>
      </c>
      <c r="C468" t="s">
        <v>19</v>
      </c>
      <c r="D468" t="s">
        <v>2023</v>
      </c>
      <c r="E468" t="s">
        <v>121</v>
      </c>
      <c r="F468" t="s">
        <v>20</v>
      </c>
      <c r="G468" t="s">
        <v>345</v>
      </c>
      <c r="H468" t="s">
        <v>150</v>
      </c>
      <c r="I468" t="s">
        <v>17</v>
      </c>
      <c r="L468">
        <v>2</v>
      </c>
    </row>
    <row r="469" spans="1:12" x14ac:dyDescent="0.3">
      <c r="A469">
        <v>74477</v>
      </c>
      <c r="B469" s="6" t="s">
        <v>2405</v>
      </c>
      <c r="C469" t="s">
        <v>19</v>
      </c>
      <c r="D469">
        <v>6.99</v>
      </c>
      <c r="E469" t="s">
        <v>121</v>
      </c>
      <c r="F469" t="s">
        <v>20</v>
      </c>
      <c r="I469" t="s">
        <v>131</v>
      </c>
      <c r="K469" t="s">
        <v>518</v>
      </c>
      <c r="L469">
        <v>1</v>
      </c>
    </row>
    <row r="470" spans="1:12" x14ac:dyDescent="0.3">
      <c r="A470">
        <v>74642</v>
      </c>
      <c r="B470" s="6" t="s">
        <v>2406</v>
      </c>
      <c r="C470" t="s">
        <v>2640</v>
      </c>
      <c r="D470" t="s">
        <v>2023</v>
      </c>
      <c r="E470" t="s">
        <v>121</v>
      </c>
      <c r="F470" t="s">
        <v>20</v>
      </c>
      <c r="I470" t="s">
        <v>27</v>
      </c>
      <c r="J470" t="s">
        <v>102</v>
      </c>
      <c r="L470">
        <v>1</v>
      </c>
    </row>
    <row r="471" spans="1:12" x14ac:dyDescent="0.3">
      <c r="A471">
        <v>72449</v>
      </c>
      <c r="B471" s="6" t="s">
        <v>2407</v>
      </c>
      <c r="C471" t="s">
        <v>19</v>
      </c>
      <c r="D471">
        <v>5.99</v>
      </c>
      <c r="E471" t="s">
        <v>121</v>
      </c>
      <c r="F471" t="s">
        <v>20</v>
      </c>
      <c r="G471" t="s">
        <v>880</v>
      </c>
      <c r="H471" t="s">
        <v>881</v>
      </c>
      <c r="I471" t="s">
        <v>272</v>
      </c>
      <c r="L471">
        <v>1</v>
      </c>
    </row>
    <row r="472" spans="1:12" x14ac:dyDescent="0.3">
      <c r="A472">
        <v>77282</v>
      </c>
      <c r="B472" s="6" t="s">
        <v>2044</v>
      </c>
      <c r="C472" t="s">
        <v>19</v>
      </c>
      <c r="D472">
        <v>3.99</v>
      </c>
      <c r="E472" t="s">
        <v>121</v>
      </c>
      <c r="F472" t="s">
        <v>20</v>
      </c>
      <c r="I472" t="s">
        <v>99</v>
      </c>
      <c r="J472" t="s">
        <v>77</v>
      </c>
      <c r="K472" t="s">
        <v>78</v>
      </c>
      <c r="L472">
        <v>1</v>
      </c>
    </row>
    <row r="473" spans="1:12" x14ac:dyDescent="0.3">
      <c r="A473">
        <v>76413</v>
      </c>
      <c r="B473" s="6" t="s">
        <v>2408</v>
      </c>
      <c r="C473" t="s">
        <v>19</v>
      </c>
      <c r="D473">
        <v>5.5</v>
      </c>
      <c r="E473" t="s">
        <v>12</v>
      </c>
      <c r="F473" t="s">
        <v>20</v>
      </c>
      <c r="H473" t="s">
        <v>883</v>
      </c>
      <c r="I473" t="s">
        <v>42</v>
      </c>
      <c r="J473" t="s">
        <v>77</v>
      </c>
      <c r="L473">
        <v>1</v>
      </c>
    </row>
    <row r="474" spans="1:12" x14ac:dyDescent="0.3">
      <c r="A474">
        <v>72560</v>
      </c>
      <c r="B474" s="6" t="s">
        <v>2409</v>
      </c>
      <c r="C474" t="s">
        <v>19</v>
      </c>
      <c r="D474">
        <v>3.95</v>
      </c>
      <c r="E474" t="s">
        <v>121</v>
      </c>
      <c r="F474" t="s">
        <v>20</v>
      </c>
      <c r="H474" t="s">
        <v>885</v>
      </c>
      <c r="I474" t="s">
        <v>99</v>
      </c>
      <c r="J474" t="s">
        <v>77</v>
      </c>
      <c r="K474" t="s">
        <v>886</v>
      </c>
      <c r="L474">
        <v>3</v>
      </c>
    </row>
    <row r="475" spans="1:12" x14ac:dyDescent="0.3">
      <c r="A475">
        <v>76079</v>
      </c>
      <c r="B475" s="6" t="s">
        <v>2410</v>
      </c>
      <c r="C475" t="s">
        <v>19</v>
      </c>
      <c r="D475">
        <v>4.99</v>
      </c>
      <c r="E475" t="s">
        <v>121</v>
      </c>
      <c r="F475" t="s">
        <v>20</v>
      </c>
      <c r="I475" t="s">
        <v>52</v>
      </c>
      <c r="K475" t="s">
        <v>44</v>
      </c>
      <c r="L475">
        <v>1</v>
      </c>
    </row>
    <row r="476" spans="1:12" x14ac:dyDescent="0.3">
      <c r="A476">
        <v>77384</v>
      </c>
      <c r="B476" s="6" t="s">
        <v>2411</v>
      </c>
      <c r="C476" t="s">
        <v>2640</v>
      </c>
      <c r="D476">
        <v>9.99</v>
      </c>
      <c r="E476" t="s">
        <v>121</v>
      </c>
      <c r="F476" t="s">
        <v>20</v>
      </c>
      <c r="G476" t="s">
        <v>34</v>
      </c>
      <c r="H476" t="s">
        <v>889</v>
      </c>
      <c r="I476" t="s">
        <v>99</v>
      </c>
      <c r="J476" t="s">
        <v>102</v>
      </c>
      <c r="K476" t="s">
        <v>890</v>
      </c>
      <c r="L476">
        <v>1</v>
      </c>
    </row>
    <row r="477" spans="1:12" x14ac:dyDescent="0.3">
      <c r="A477">
        <v>73104</v>
      </c>
      <c r="B477" s="6" t="s">
        <v>2376</v>
      </c>
      <c r="C477" t="s">
        <v>19</v>
      </c>
      <c r="D477">
        <v>6.95</v>
      </c>
      <c r="E477" t="s">
        <v>12</v>
      </c>
      <c r="F477" t="s">
        <v>20</v>
      </c>
      <c r="H477" t="s">
        <v>819</v>
      </c>
      <c r="L477">
        <v>1</v>
      </c>
    </row>
    <row r="478" spans="1:12" x14ac:dyDescent="0.3">
      <c r="A478">
        <v>70791</v>
      </c>
      <c r="B478" s="6" t="s">
        <v>2218</v>
      </c>
      <c r="C478" t="s">
        <v>19</v>
      </c>
      <c r="D478">
        <v>4.5</v>
      </c>
      <c r="E478" t="s">
        <v>12</v>
      </c>
      <c r="F478" t="s">
        <v>14</v>
      </c>
      <c r="G478" t="s">
        <v>386</v>
      </c>
      <c r="H478" t="s">
        <v>270</v>
      </c>
      <c r="I478" t="s">
        <v>42</v>
      </c>
      <c r="K478" t="s">
        <v>44</v>
      </c>
      <c r="L478">
        <v>3</v>
      </c>
    </row>
    <row r="479" spans="1:12" x14ac:dyDescent="0.3">
      <c r="A479">
        <v>74116</v>
      </c>
      <c r="B479" s="6" t="s">
        <v>2412</v>
      </c>
      <c r="C479" t="s">
        <v>19</v>
      </c>
      <c r="D479">
        <v>7.99</v>
      </c>
      <c r="E479" t="s">
        <v>121</v>
      </c>
      <c r="F479" t="s">
        <v>20</v>
      </c>
      <c r="I479" t="s">
        <v>131</v>
      </c>
      <c r="L479">
        <v>1</v>
      </c>
    </row>
    <row r="480" spans="1:12" x14ac:dyDescent="0.3">
      <c r="A480">
        <v>73266</v>
      </c>
      <c r="B480" s="6" t="s">
        <v>2123</v>
      </c>
      <c r="C480" t="s">
        <v>19</v>
      </c>
      <c r="D480">
        <v>4.99</v>
      </c>
      <c r="E480" t="s">
        <v>12</v>
      </c>
      <c r="F480" t="s">
        <v>14</v>
      </c>
      <c r="G480" t="s">
        <v>276</v>
      </c>
      <c r="H480" t="s">
        <v>277</v>
      </c>
      <c r="I480" t="s">
        <v>272</v>
      </c>
      <c r="L480">
        <v>2</v>
      </c>
    </row>
    <row r="481" spans="1:12" x14ac:dyDescent="0.3">
      <c r="A481">
        <v>74092</v>
      </c>
      <c r="B481" s="6" t="s">
        <v>2413</v>
      </c>
      <c r="C481" t="s">
        <v>2640</v>
      </c>
      <c r="D481">
        <v>17.989999999999998</v>
      </c>
      <c r="E481" t="s">
        <v>121</v>
      </c>
      <c r="F481" t="s">
        <v>20</v>
      </c>
      <c r="H481" t="s">
        <v>893</v>
      </c>
      <c r="I481" t="s">
        <v>27</v>
      </c>
      <c r="J481" t="s">
        <v>36</v>
      </c>
      <c r="L481">
        <v>2</v>
      </c>
    </row>
    <row r="482" spans="1:12" x14ac:dyDescent="0.3">
      <c r="A482">
        <v>76938</v>
      </c>
      <c r="B482" s="6" t="s">
        <v>2414</v>
      </c>
      <c r="C482" t="s">
        <v>19</v>
      </c>
      <c r="D482" t="s">
        <v>2023</v>
      </c>
      <c r="E482" t="s">
        <v>12</v>
      </c>
      <c r="F482" t="s">
        <v>20</v>
      </c>
      <c r="G482" t="s">
        <v>34</v>
      </c>
      <c r="H482" t="s">
        <v>895</v>
      </c>
      <c r="L482">
        <v>1</v>
      </c>
    </row>
    <row r="483" spans="1:12" x14ac:dyDescent="0.3">
      <c r="A483">
        <v>74855</v>
      </c>
      <c r="B483" s="6" t="s">
        <v>2415</v>
      </c>
      <c r="C483" t="s">
        <v>2640</v>
      </c>
      <c r="D483">
        <v>12.99</v>
      </c>
      <c r="E483" t="s">
        <v>121</v>
      </c>
      <c r="F483" t="s">
        <v>14</v>
      </c>
      <c r="G483" t="s">
        <v>779</v>
      </c>
      <c r="H483" t="s">
        <v>780</v>
      </c>
      <c r="I483" t="s">
        <v>52</v>
      </c>
      <c r="K483" t="s">
        <v>518</v>
      </c>
      <c r="L483">
        <v>2</v>
      </c>
    </row>
    <row r="484" spans="1:12" x14ac:dyDescent="0.3">
      <c r="A484">
        <v>77176</v>
      </c>
      <c r="B484" s="6" t="s">
        <v>2416</v>
      </c>
      <c r="C484" t="s">
        <v>19</v>
      </c>
      <c r="D484">
        <v>5.99</v>
      </c>
      <c r="E484" t="s">
        <v>121</v>
      </c>
      <c r="F484" t="s">
        <v>14</v>
      </c>
      <c r="I484" t="s">
        <v>52</v>
      </c>
      <c r="K484" t="s">
        <v>659</v>
      </c>
      <c r="L484">
        <v>1</v>
      </c>
    </row>
    <row r="485" spans="1:12" x14ac:dyDescent="0.3">
      <c r="A485">
        <v>75336</v>
      </c>
      <c r="B485" s="6" t="s">
        <v>2350</v>
      </c>
      <c r="C485" t="s">
        <v>19</v>
      </c>
      <c r="D485" t="s">
        <v>2023</v>
      </c>
      <c r="E485" t="s">
        <v>121</v>
      </c>
      <c r="F485" t="s">
        <v>14</v>
      </c>
      <c r="G485" t="s">
        <v>345</v>
      </c>
      <c r="H485" t="s">
        <v>428</v>
      </c>
      <c r="I485" t="s">
        <v>17</v>
      </c>
      <c r="L485">
        <v>2</v>
      </c>
    </row>
    <row r="486" spans="1:12" x14ac:dyDescent="0.3">
      <c r="A486">
        <v>74908</v>
      </c>
      <c r="B486" s="6" t="s">
        <v>2417</v>
      </c>
      <c r="C486" t="s">
        <v>19</v>
      </c>
      <c r="D486">
        <v>5.99</v>
      </c>
      <c r="E486" t="s">
        <v>121</v>
      </c>
      <c r="F486" t="s">
        <v>20</v>
      </c>
      <c r="I486" t="s">
        <v>27</v>
      </c>
      <c r="J486" t="s">
        <v>28</v>
      </c>
      <c r="K486" t="s">
        <v>898</v>
      </c>
      <c r="L486">
        <v>1</v>
      </c>
    </row>
    <row r="487" spans="1:12" x14ac:dyDescent="0.3">
      <c r="A487">
        <v>74420</v>
      </c>
      <c r="B487" s="6" t="s">
        <v>2110</v>
      </c>
      <c r="C487" t="s">
        <v>19</v>
      </c>
      <c r="D487">
        <v>20</v>
      </c>
      <c r="E487" t="s">
        <v>121</v>
      </c>
      <c r="F487" t="s">
        <v>20</v>
      </c>
      <c r="G487" t="s">
        <v>147</v>
      </c>
      <c r="H487" t="s">
        <v>245</v>
      </c>
      <c r="I487" t="s">
        <v>190</v>
      </c>
      <c r="J487" t="s">
        <v>191</v>
      </c>
      <c r="L487">
        <v>1</v>
      </c>
    </row>
    <row r="488" spans="1:12" x14ac:dyDescent="0.3">
      <c r="A488">
        <v>75214</v>
      </c>
      <c r="B488" s="6" t="s">
        <v>2418</v>
      </c>
      <c r="C488" t="s">
        <v>19</v>
      </c>
      <c r="D488">
        <v>3.99</v>
      </c>
      <c r="E488" t="s">
        <v>121</v>
      </c>
      <c r="F488" t="s">
        <v>20</v>
      </c>
      <c r="G488" t="s">
        <v>34</v>
      </c>
      <c r="H488" t="s">
        <v>900</v>
      </c>
      <c r="I488" t="s">
        <v>99</v>
      </c>
      <c r="J488" t="s">
        <v>28</v>
      </c>
      <c r="K488" t="s">
        <v>901</v>
      </c>
      <c r="L488">
        <v>2</v>
      </c>
    </row>
    <row r="489" spans="1:12" x14ac:dyDescent="0.3">
      <c r="A489">
        <v>72300</v>
      </c>
      <c r="B489" s="6" t="s">
        <v>2311</v>
      </c>
      <c r="C489" t="s">
        <v>19</v>
      </c>
      <c r="D489">
        <v>3.99</v>
      </c>
      <c r="E489" t="s">
        <v>121</v>
      </c>
      <c r="F489" t="s">
        <v>14</v>
      </c>
      <c r="G489" t="s">
        <v>94</v>
      </c>
      <c r="H489" t="s">
        <v>680</v>
      </c>
      <c r="I489" t="s">
        <v>99</v>
      </c>
      <c r="J489" t="s">
        <v>43</v>
      </c>
      <c r="L489">
        <v>2</v>
      </c>
    </row>
    <row r="490" spans="1:12" x14ac:dyDescent="0.3">
      <c r="A490">
        <v>71797</v>
      </c>
      <c r="B490" s="6" t="s">
        <v>2026</v>
      </c>
      <c r="C490" t="s">
        <v>2640</v>
      </c>
      <c r="D490">
        <v>9.99</v>
      </c>
      <c r="E490" t="s">
        <v>121</v>
      </c>
      <c r="F490" t="s">
        <v>14</v>
      </c>
      <c r="G490" t="s">
        <v>15</v>
      </c>
      <c r="H490" t="s">
        <v>16</v>
      </c>
      <c r="I490" t="s">
        <v>17</v>
      </c>
      <c r="L490">
        <v>1</v>
      </c>
    </row>
    <row r="491" spans="1:12" x14ac:dyDescent="0.3">
      <c r="A491">
        <v>76334</v>
      </c>
      <c r="B491" s="6" t="s">
        <v>2419</v>
      </c>
      <c r="C491" t="s">
        <v>19</v>
      </c>
      <c r="D491">
        <v>6.95</v>
      </c>
      <c r="E491" t="s">
        <v>121</v>
      </c>
      <c r="F491" t="s">
        <v>20</v>
      </c>
      <c r="G491" t="s">
        <v>184</v>
      </c>
      <c r="H491" t="s">
        <v>903</v>
      </c>
      <c r="I491" t="s">
        <v>131</v>
      </c>
      <c r="K491" t="s">
        <v>296</v>
      </c>
      <c r="L491">
        <v>1</v>
      </c>
    </row>
    <row r="492" spans="1:12" x14ac:dyDescent="0.3">
      <c r="A492">
        <v>73258</v>
      </c>
      <c r="B492" s="6" t="s">
        <v>2420</v>
      </c>
      <c r="C492" t="s">
        <v>19</v>
      </c>
      <c r="D492" t="s">
        <v>2023</v>
      </c>
      <c r="E492" t="s">
        <v>121</v>
      </c>
      <c r="F492" t="s">
        <v>20</v>
      </c>
      <c r="I492" t="s">
        <v>99</v>
      </c>
      <c r="J492" t="s">
        <v>77</v>
      </c>
      <c r="L492">
        <v>4</v>
      </c>
    </row>
    <row r="493" spans="1:12" x14ac:dyDescent="0.3">
      <c r="A493">
        <v>72469</v>
      </c>
      <c r="B493" s="6" t="s">
        <v>2421</v>
      </c>
      <c r="C493" t="s">
        <v>19</v>
      </c>
      <c r="D493">
        <v>14.99</v>
      </c>
      <c r="E493" t="s">
        <v>121</v>
      </c>
      <c r="F493" t="s">
        <v>20</v>
      </c>
      <c r="G493" t="s">
        <v>113</v>
      </c>
      <c r="H493" t="s">
        <v>150</v>
      </c>
      <c r="I493" t="s">
        <v>190</v>
      </c>
      <c r="J493" t="s">
        <v>191</v>
      </c>
      <c r="K493" t="s">
        <v>763</v>
      </c>
      <c r="L493">
        <v>1</v>
      </c>
    </row>
    <row r="494" spans="1:12" x14ac:dyDescent="0.3">
      <c r="A494">
        <v>72531</v>
      </c>
      <c r="B494" s="6" t="s">
        <v>2119</v>
      </c>
      <c r="C494" t="s">
        <v>19</v>
      </c>
      <c r="D494">
        <v>8.9499999999999993</v>
      </c>
      <c r="E494" t="s">
        <v>121</v>
      </c>
      <c r="F494" t="s">
        <v>14</v>
      </c>
      <c r="G494" t="s">
        <v>34</v>
      </c>
      <c r="H494" t="s">
        <v>267</v>
      </c>
      <c r="I494" t="s">
        <v>55</v>
      </c>
      <c r="L494">
        <v>1</v>
      </c>
    </row>
    <row r="495" spans="1:12" x14ac:dyDescent="0.3">
      <c r="A495">
        <v>74651</v>
      </c>
      <c r="B495" s="6" t="s">
        <v>2063</v>
      </c>
      <c r="C495" t="s">
        <v>19</v>
      </c>
      <c r="D495" t="s">
        <v>2023</v>
      </c>
      <c r="E495" t="s">
        <v>121</v>
      </c>
      <c r="F495" t="s">
        <v>20</v>
      </c>
      <c r="G495" t="s">
        <v>34</v>
      </c>
      <c r="H495" t="s">
        <v>133</v>
      </c>
      <c r="I495" t="s">
        <v>99</v>
      </c>
      <c r="J495" t="s">
        <v>77</v>
      </c>
      <c r="L495">
        <v>3</v>
      </c>
    </row>
    <row r="496" spans="1:12" x14ac:dyDescent="0.3">
      <c r="A496">
        <v>72615</v>
      </c>
      <c r="B496" s="6" t="s">
        <v>2422</v>
      </c>
      <c r="C496" t="s">
        <v>19</v>
      </c>
      <c r="D496">
        <v>8.99</v>
      </c>
      <c r="E496" t="s">
        <v>121</v>
      </c>
      <c r="F496" t="s">
        <v>20</v>
      </c>
      <c r="G496" t="s">
        <v>113</v>
      </c>
      <c r="H496" t="s">
        <v>150</v>
      </c>
      <c r="I496" t="s">
        <v>190</v>
      </c>
      <c r="J496" t="s">
        <v>191</v>
      </c>
      <c r="K496" t="s">
        <v>907</v>
      </c>
      <c r="L496">
        <v>1</v>
      </c>
    </row>
    <row r="497" spans="1:12" x14ac:dyDescent="0.3">
      <c r="A497">
        <v>72696</v>
      </c>
      <c r="B497" s="6" t="s">
        <v>2423</v>
      </c>
      <c r="C497" t="s">
        <v>19</v>
      </c>
      <c r="D497">
        <v>4.99</v>
      </c>
      <c r="E497" t="s">
        <v>121</v>
      </c>
      <c r="F497" t="s">
        <v>20</v>
      </c>
      <c r="G497" t="s">
        <v>255</v>
      </c>
      <c r="H497" t="s">
        <v>909</v>
      </c>
      <c r="I497" t="s">
        <v>99</v>
      </c>
      <c r="J497" t="s">
        <v>207</v>
      </c>
      <c r="L497">
        <v>1</v>
      </c>
    </row>
    <row r="498" spans="1:12" x14ac:dyDescent="0.3">
      <c r="A498">
        <v>71810</v>
      </c>
      <c r="B498" s="6" t="s">
        <v>2424</v>
      </c>
      <c r="C498" t="s">
        <v>19</v>
      </c>
      <c r="D498">
        <v>9.99</v>
      </c>
      <c r="E498" t="s">
        <v>121</v>
      </c>
      <c r="F498" t="s">
        <v>20</v>
      </c>
      <c r="G498" t="s">
        <v>104</v>
      </c>
      <c r="H498" t="s">
        <v>911</v>
      </c>
      <c r="I498" t="s">
        <v>164</v>
      </c>
      <c r="K498" t="s">
        <v>912</v>
      </c>
      <c r="L498">
        <v>1</v>
      </c>
    </row>
    <row r="499" spans="1:12" x14ac:dyDescent="0.3">
      <c r="A499">
        <v>75472</v>
      </c>
      <c r="B499" s="6" t="s">
        <v>2425</v>
      </c>
      <c r="C499" t="s">
        <v>19</v>
      </c>
      <c r="D499">
        <v>7.99</v>
      </c>
      <c r="E499" t="s">
        <v>121</v>
      </c>
      <c r="F499" t="s">
        <v>20</v>
      </c>
      <c r="I499" t="s">
        <v>164</v>
      </c>
      <c r="K499" t="s">
        <v>914</v>
      </c>
      <c r="L499">
        <v>1</v>
      </c>
    </row>
    <row r="500" spans="1:12" x14ac:dyDescent="0.3">
      <c r="A500">
        <v>72554</v>
      </c>
      <c r="B500" s="6" t="s">
        <v>2426</v>
      </c>
      <c r="C500" t="s">
        <v>19</v>
      </c>
      <c r="D500" t="s">
        <v>2023</v>
      </c>
      <c r="E500" t="s">
        <v>121</v>
      </c>
      <c r="F500" t="s">
        <v>20</v>
      </c>
      <c r="I500" t="s">
        <v>99</v>
      </c>
      <c r="J500" t="s">
        <v>77</v>
      </c>
      <c r="K500" t="s">
        <v>202</v>
      </c>
      <c r="L500">
        <v>1</v>
      </c>
    </row>
    <row r="501" spans="1:12" x14ac:dyDescent="0.3">
      <c r="A501">
        <v>73538</v>
      </c>
      <c r="B501" s="6" t="s">
        <v>2427</v>
      </c>
      <c r="C501" t="s">
        <v>19</v>
      </c>
      <c r="D501" t="s">
        <v>2023</v>
      </c>
      <c r="E501" t="s">
        <v>121</v>
      </c>
      <c r="F501" t="s">
        <v>20</v>
      </c>
      <c r="G501" t="s">
        <v>917</v>
      </c>
      <c r="H501" t="s">
        <v>918</v>
      </c>
      <c r="I501" t="s">
        <v>90</v>
      </c>
      <c r="L501">
        <v>2</v>
      </c>
    </row>
    <row r="502" spans="1:12" x14ac:dyDescent="0.3">
      <c r="A502">
        <v>77202</v>
      </c>
      <c r="B502" s="6" t="s">
        <v>2138</v>
      </c>
      <c r="C502" t="s">
        <v>19</v>
      </c>
      <c r="D502">
        <v>9.99</v>
      </c>
      <c r="E502" t="s">
        <v>121</v>
      </c>
      <c r="F502" t="s">
        <v>20</v>
      </c>
      <c r="G502" t="s">
        <v>315</v>
      </c>
      <c r="H502" t="s">
        <v>316</v>
      </c>
      <c r="I502" t="s">
        <v>99</v>
      </c>
      <c r="J502" t="s">
        <v>151</v>
      </c>
      <c r="L502">
        <v>2</v>
      </c>
    </row>
    <row r="503" spans="1:12" x14ac:dyDescent="0.3">
      <c r="A503">
        <v>77446</v>
      </c>
      <c r="B503" s="6" t="s">
        <v>2428</v>
      </c>
      <c r="C503" t="s">
        <v>19</v>
      </c>
      <c r="D503">
        <v>4.99</v>
      </c>
      <c r="E503" t="s">
        <v>121</v>
      </c>
      <c r="F503" t="s">
        <v>20</v>
      </c>
      <c r="G503" t="s">
        <v>247</v>
      </c>
      <c r="H503" t="s">
        <v>125</v>
      </c>
      <c r="I503" t="s">
        <v>27</v>
      </c>
      <c r="J503" t="s">
        <v>28</v>
      </c>
      <c r="K503" t="s">
        <v>74</v>
      </c>
      <c r="L503">
        <v>2</v>
      </c>
    </row>
    <row r="504" spans="1:12" x14ac:dyDescent="0.3">
      <c r="A504">
        <v>72047</v>
      </c>
      <c r="B504" s="6" t="s">
        <v>2429</v>
      </c>
      <c r="C504" t="s">
        <v>2640</v>
      </c>
      <c r="D504">
        <v>9.99</v>
      </c>
      <c r="E504" t="s">
        <v>121</v>
      </c>
      <c r="F504" t="s">
        <v>14</v>
      </c>
      <c r="G504" t="s">
        <v>260</v>
      </c>
      <c r="H504" t="s">
        <v>921</v>
      </c>
      <c r="I504" t="s">
        <v>131</v>
      </c>
      <c r="J504" t="s">
        <v>151</v>
      </c>
      <c r="K504" t="s">
        <v>296</v>
      </c>
      <c r="L504">
        <v>1</v>
      </c>
    </row>
    <row r="505" spans="1:12" x14ac:dyDescent="0.3">
      <c r="A505">
        <v>72334</v>
      </c>
      <c r="B505" s="6" t="s">
        <v>2430</v>
      </c>
      <c r="C505" t="s">
        <v>19</v>
      </c>
      <c r="D505">
        <v>6.99</v>
      </c>
      <c r="E505" t="s">
        <v>121</v>
      </c>
      <c r="F505" t="s">
        <v>14</v>
      </c>
      <c r="G505" t="s">
        <v>269</v>
      </c>
      <c r="H505" t="s">
        <v>923</v>
      </c>
      <c r="I505" t="s">
        <v>55</v>
      </c>
      <c r="K505" t="s">
        <v>343</v>
      </c>
      <c r="L505">
        <v>1</v>
      </c>
    </row>
    <row r="506" spans="1:12" x14ac:dyDescent="0.3">
      <c r="A506">
        <v>75273</v>
      </c>
      <c r="B506" s="6" t="s">
        <v>2090</v>
      </c>
      <c r="C506" t="s">
        <v>19</v>
      </c>
      <c r="D506">
        <v>4.99</v>
      </c>
      <c r="E506" t="s">
        <v>121</v>
      </c>
      <c r="F506" t="s">
        <v>20</v>
      </c>
      <c r="I506" t="s">
        <v>27</v>
      </c>
      <c r="J506" t="s">
        <v>28</v>
      </c>
      <c r="K506" t="s">
        <v>202</v>
      </c>
      <c r="L506">
        <v>6</v>
      </c>
    </row>
    <row r="507" spans="1:12" x14ac:dyDescent="0.3">
      <c r="A507">
        <v>75553</v>
      </c>
      <c r="B507" s="6" t="s">
        <v>2289</v>
      </c>
      <c r="C507" t="s">
        <v>19</v>
      </c>
      <c r="D507" t="s">
        <v>2023</v>
      </c>
      <c r="E507" t="s">
        <v>121</v>
      </c>
      <c r="F507" t="s">
        <v>20</v>
      </c>
      <c r="G507" t="s">
        <v>410</v>
      </c>
      <c r="H507" t="s">
        <v>634</v>
      </c>
      <c r="I507" t="s">
        <v>99</v>
      </c>
      <c r="J507" t="s">
        <v>151</v>
      </c>
      <c r="L507">
        <v>3</v>
      </c>
    </row>
    <row r="508" spans="1:12" x14ac:dyDescent="0.3">
      <c r="A508">
        <v>76405</v>
      </c>
      <c r="B508" s="6" t="s">
        <v>2431</v>
      </c>
      <c r="C508" t="s">
        <v>2640</v>
      </c>
      <c r="D508">
        <v>19.989999999999998</v>
      </c>
      <c r="E508" t="s">
        <v>121</v>
      </c>
      <c r="F508" t="s">
        <v>20</v>
      </c>
      <c r="G508" t="s">
        <v>925</v>
      </c>
      <c r="H508" t="s">
        <v>926</v>
      </c>
      <c r="I508" t="s">
        <v>140</v>
      </c>
      <c r="L508">
        <v>2</v>
      </c>
    </row>
    <row r="509" spans="1:12" x14ac:dyDescent="0.3">
      <c r="A509">
        <v>74971</v>
      </c>
      <c r="B509" s="6" t="s">
        <v>2432</v>
      </c>
      <c r="C509" t="s">
        <v>2640</v>
      </c>
      <c r="D509">
        <v>17.989999999999998</v>
      </c>
      <c r="E509" t="s">
        <v>121</v>
      </c>
      <c r="F509" t="s">
        <v>20</v>
      </c>
      <c r="G509" t="s">
        <v>34</v>
      </c>
      <c r="H509" t="s">
        <v>928</v>
      </c>
      <c r="I509" t="s">
        <v>27</v>
      </c>
      <c r="J509" t="s">
        <v>36</v>
      </c>
      <c r="K509" t="s">
        <v>929</v>
      </c>
      <c r="L509">
        <v>1</v>
      </c>
    </row>
    <row r="510" spans="1:12" x14ac:dyDescent="0.3">
      <c r="A510">
        <v>72971</v>
      </c>
      <c r="B510" s="6" t="s">
        <v>2149</v>
      </c>
      <c r="C510" t="s">
        <v>19</v>
      </c>
      <c r="D510">
        <v>6.99</v>
      </c>
      <c r="E510" t="s">
        <v>121</v>
      </c>
      <c r="F510" t="s">
        <v>20</v>
      </c>
      <c r="I510" t="s">
        <v>131</v>
      </c>
      <c r="K510" t="s">
        <v>336</v>
      </c>
      <c r="L510">
        <v>1</v>
      </c>
    </row>
    <row r="511" spans="1:12" x14ac:dyDescent="0.3">
      <c r="A511">
        <v>71668</v>
      </c>
      <c r="B511" s="6" t="s">
        <v>2433</v>
      </c>
      <c r="C511" t="s">
        <v>2640</v>
      </c>
      <c r="D511">
        <v>15.95</v>
      </c>
      <c r="E511" t="s">
        <v>121</v>
      </c>
      <c r="F511" t="s">
        <v>20</v>
      </c>
      <c r="I511" t="s">
        <v>27</v>
      </c>
      <c r="L511">
        <v>1</v>
      </c>
    </row>
    <row r="512" spans="1:12" x14ac:dyDescent="0.3">
      <c r="A512">
        <v>73887</v>
      </c>
      <c r="B512" s="6" t="s">
        <v>2434</v>
      </c>
      <c r="C512" t="s">
        <v>2640</v>
      </c>
      <c r="D512">
        <v>16.989999999999998</v>
      </c>
      <c r="E512" t="s">
        <v>121</v>
      </c>
      <c r="F512" t="s">
        <v>20</v>
      </c>
      <c r="G512" t="s">
        <v>932</v>
      </c>
      <c r="H512" t="s">
        <v>718</v>
      </c>
      <c r="I512" t="s">
        <v>531</v>
      </c>
      <c r="J512" t="s">
        <v>933</v>
      </c>
      <c r="K512" t="s">
        <v>934</v>
      </c>
      <c r="L512">
        <v>1</v>
      </c>
    </row>
    <row r="513" spans="1:12" x14ac:dyDescent="0.3">
      <c r="A513">
        <v>72310</v>
      </c>
      <c r="B513" s="6" t="s">
        <v>2435</v>
      </c>
      <c r="C513" t="s">
        <v>19</v>
      </c>
      <c r="D513">
        <v>5.99</v>
      </c>
      <c r="E513" t="s">
        <v>121</v>
      </c>
      <c r="F513" t="s">
        <v>20</v>
      </c>
      <c r="G513" t="s">
        <v>936</v>
      </c>
      <c r="H513" t="s">
        <v>937</v>
      </c>
      <c r="I513" t="s">
        <v>52</v>
      </c>
      <c r="K513" t="s">
        <v>340</v>
      </c>
      <c r="L513">
        <v>2</v>
      </c>
    </row>
    <row r="514" spans="1:12" x14ac:dyDescent="0.3">
      <c r="A514">
        <v>73185</v>
      </c>
      <c r="B514" s="6" t="s">
        <v>2077</v>
      </c>
      <c r="C514" t="s">
        <v>19</v>
      </c>
      <c r="D514">
        <v>5.99</v>
      </c>
      <c r="E514" t="s">
        <v>121</v>
      </c>
      <c r="F514" t="s">
        <v>14</v>
      </c>
      <c r="G514" t="s">
        <v>104</v>
      </c>
      <c r="H514" t="s">
        <v>169</v>
      </c>
      <c r="I514" t="s">
        <v>52</v>
      </c>
      <c r="K514" t="s">
        <v>155</v>
      </c>
      <c r="L514">
        <v>2</v>
      </c>
    </row>
    <row r="515" spans="1:12" x14ac:dyDescent="0.3">
      <c r="A515">
        <v>73496</v>
      </c>
      <c r="B515" s="6" t="s">
        <v>2436</v>
      </c>
      <c r="C515" t="s">
        <v>19</v>
      </c>
      <c r="D515">
        <v>6.99</v>
      </c>
      <c r="E515" t="s">
        <v>121</v>
      </c>
      <c r="F515" t="s">
        <v>20</v>
      </c>
      <c r="G515" t="s">
        <v>345</v>
      </c>
      <c r="H515" t="s">
        <v>939</v>
      </c>
      <c r="I515" t="s">
        <v>176</v>
      </c>
      <c r="K515" t="s">
        <v>227</v>
      </c>
      <c r="L515">
        <v>2</v>
      </c>
    </row>
    <row r="516" spans="1:12" x14ac:dyDescent="0.3">
      <c r="A516">
        <v>74306</v>
      </c>
      <c r="B516" s="6" t="s">
        <v>2212</v>
      </c>
      <c r="C516" t="s">
        <v>19</v>
      </c>
      <c r="D516" t="s">
        <v>2023</v>
      </c>
      <c r="E516" t="s">
        <v>121</v>
      </c>
      <c r="F516" t="s">
        <v>20</v>
      </c>
      <c r="I516" t="s">
        <v>131</v>
      </c>
      <c r="L516">
        <v>4</v>
      </c>
    </row>
    <row r="517" spans="1:12" x14ac:dyDescent="0.3">
      <c r="A517">
        <v>76932</v>
      </c>
      <c r="B517" s="6" t="s">
        <v>2238</v>
      </c>
      <c r="C517" t="s">
        <v>19</v>
      </c>
      <c r="D517" t="s">
        <v>2023</v>
      </c>
      <c r="E517" t="s">
        <v>121</v>
      </c>
      <c r="F517" t="s">
        <v>20</v>
      </c>
      <c r="I517" t="s">
        <v>27</v>
      </c>
      <c r="J517" t="s">
        <v>28</v>
      </c>
      <c r="K517" t="s">
        <v>450</v>
      </c>
      <c r="L517">
        <v>12</v>
      </c>
    </row>
    <row r="518" spans="1:12" x14ac:dyDescent="0.3">
      <c r="A518">
        <v>76780</v>
      </c>
      <c r="B518" s="6" t="s">
        <v>2100</v>
      </c>
      <c r="C518" t="s">
        <v>19</v>
      </c>
      <c r="D518">
        <v>6.99</v>
      </c>
      <c r="E518" t="s">
        <v>121</v>
      </c>
      <c r="F518" t="s">
        <v>14</v>
      </c>
      <c r="G518" t="s">
        <v>34</v>
      </c>
      <c r="H518" t="s">
        <v>224</v>
      </c>
      <c r="I518" t="s">
        <v>131</v>
      </c>
      <c r="K518" t="s">
        <v>225</v>
      </c>
      <c r="L518">
        <v>2</v>
      </c>
    </row>
    <row r="519" spans="1:12" x14ac:dyDescent="0.3">
      <c r="A519">
        <v>70581</v>
      </c>
      <c r="B519" s="6" t="s">
        <v>2437</v>
      </c>
      <c r="C519" t="s">
        <v>19</v>
      </c>
      <c r="D519">
        <v>8.99</v>
      </c>
      <c r="E519" t="s">
        <v>121</v>
      </c>
      <c r="F519" t="s">
        <v>20</v>
      </c>
      <c r="I519" t="s">
        <v>190</v>
      </c>
      <c r="L519">
        <v>1</v>
      </c>
    </row>
    <row r="520" spans="1:12" x14ac:dyDescent="0.3">
      <c r="A520">
        <v>70172</v>
      </c>
      <c r="B520" s="6" t="s">
        <v>2438</v>
      </c>
      <c r="C520" t="s">
        <v>2640</v>
      </c>
      <c r="D520">
        <v>17.989999999999998</v>
      </c>
      <c r="E520" t="s">
        <v>121</v>
      </c>
      <c r="F520" t="s">
        <v>20</v>
      </c>
      <c r="H520" t="s">
        <v>942</v>
      </c>
      <c r="I520" t="s">
        <v>27</v>
      </c>
      <c r="L520">
        <v>2</v>
      </c>
    </row>
    <row r="521" spans="1:12" x14ac:dyDescent="0.3">
      <c r="A521">
        <v>76048</v>
      </c>
      <c r="B521" s="6" t="s">
        <v>2081</v>
      </c>
      <c r="C521" t="s">
        <v>19</v>
      </c>
      <c r="D521" t="s">
        <v>2023</v>
      </c>
      <c r="E521" t="s">
        <v>121</v>
      </c>
      <c r="F521" t="s">
        <v>14</v>
      </c>
      <c r="I521" t="s">
        <v>52</v>
      </c>
      <c r="L521">
        <v>8</v>
      </c>
    </row>
    <row r="522" spans="1:12" x14ac:dyDescent="0.3">
      <c r="A522">
        <v>76718</v>
      </c>
      <c r="B522" s="6" t="s">
        <v>2439</v>
      </c>
      <c r="C522" t="s">
        <v>19</v>
      </c>
      <c r="D522">
        <v>12.99</v>
      </c>
      <c r="E522" t="s">
        <v>121</v>
      </c>
      <c r="F522" t="s">
        <v>14</v>
      </c>
      <c r="G522" t="s">
        <v>153</v>
      </c>
      <c r="H522" t="s">
        <v>944</v>
      </c>
      <c r="I522" t="s">
        <v>17</v>
      </c>
      <c r="J522" t="s">
        <v>164</v>
      </c>
      <c r="L522">
        <v>1</v>
      </c>
    </row>
    <row r="523" spans="1:12" x14ac:dyDescent="0.3">
      <c r="A523">
        <v>74516</v>
      </c>
      <c r="B523" s="6" t="s">
        <v>2440</v>
      </c>
      <c r="C523" t="s">
        <v>19</v>
      </c>
      <c r="D523">
        <v>6.99</v>
      </c>
      <c r="E523" t="s">
        <v>121</v>
      </c>
      <c r="F523" t="s">
        <v>20</v>
      </c>
      <c r="I523" t="s">
        <v>131</v>
      </c>
      <c r="L523">
        <v>3</v>
      </c>
    </row>
    <row r="524" spans="1:12" x14ac:dyDescent="0.3">
      <c r="A524">
        <v>77173</v>
      </c>
      <c r="B524" s="6" t="s">
        <v>2441</v>
      </c>
      <c r="C524" t="s">
        <v>19</v>
      </c>
      <c r="D524" t="s">
        <v>2023</v>
      </c>
      <c r="E524" t="s">
        <v>121</v>
      </c>
      <c r="F524" t="s">
        <v>20</v>
      </c>
      <c r="I524" t="s">
        <v>55</v>
      </c>
      <c r="L524">
        <v>1</v>
      </c>
    </row>
    <row r="525" spans="1:12" x14ac:dyDescent="0.3">
      <c r="A525">
        <v>70262</v>
      </c>
      <c r="B525" s="6" t="s">
        <v>2442</v>
      </c>
      <c r="C525" t="s">
        <v>19</v>
      </c>
      <c r="D525" t="s">
        <v>2023</v>
      </c>
      <c r="E525" t="s">
        <v>121</v>
      </c>
      <c r="F525" t="s">
        <v>20</v>
      </c>
      <c r="G525" t="s">
        <v>596</v>
      </c>
      <c r="H525" t="s">
        <v>316</v>
      </c>
      <c r="I525" t="s">
        <v>17</v>
      </c>
      <c r="L525">
        <v>1</v>
      </c>
    </row>
    <row r="526" spans="1:12" x14ac:dyDescent="0.3">
      <c r="A526">
        <v>74006</v>
      </c>
      <c r="B526" s="6" t="s">
        <v>2443</v>
      </c>
      <c r="C526" t="s">
        <v>19</v>
      </c>
      <c r="D526">
        <v>9.99</v>
      </c>
      <c r="E526" t="s">
        <v>121</v>
      </c>
      <c r="F526" t="s">
        <v>20</v>
      </c>
      <c r="G526" t="s">
        <v>298</v>
      </c>
      <c r="H526" t="s">
        <v>949</v>
      </c>
      <c r="I526" t="s">
        <v>190</v>
      </c>
      <c r="K526" t="s">
        <v>229</v>
      </c>
      <c r="L526">
        <v>1</v>
      </c>
    </row>
    <row r="527" spans="1:12" x14ac:dyDescent="0.3">
      <c r="A527">
        <v>72016</v>
      </c>
      <c r="B527" s="6" t="s">
        <v>2444</v>
      </c>
      <c r="C527" t="s">
        <v>19</v>
      </c>
      <c r="D527">
        <v>6.5</v>
      </c>
      <c r="E527" t="s">
        <v>121</v>
      </c>
      <c r="F527" t="s">
        <v>20</v>
      </c>
      <c r="G527" t="s">
        <v>616</v>
      </c>
      <c r="H527" t="s">
        <v>951</v>
      </c>
      <c r="I527" t="s">
        <v>319</v>
      </c>
      <c r="L527">
        <v>1</v>
      </c>
    </row>
    <row r="528" spans="1:12" x14ac:dyDescent="0.3">
      <c r="A528">
        <v>72804</v>
      </c>
      <c r="B528" s="6" t="s">
        <v>2445</v>
      </c>
      <c r="C528" t="s">
        <v>2640</v>
      </c>
      <c r="D528">
        <v>28.95</v>
      </c>
      <c r="E528" t="s">
        <v>121</v>
      </c>
      <c r="F528" t="s">
        <v>20</v>
      </c>
      <c r="I528" t="s">
        <v>190</v>
      </c>
      <c r="L528">
        <v>1</v>
      </c>
    </row>
    <row r="529" spans="1:12" x14ac:dyDescent="0.3">
      <c r="A529">
        <v>72949</v>
      </c>
      <c r="B529" s="6" t="s">
        <v>2177</v>
      </c>
      <c r="C529" t="s">
        <v>19</v>
      </c>
      <c r="D529">
        <v>7.99</v>
      </c>
      <c r="E529" t="s">
        <v>121</v>
      </c>
      <c r="F529" t="s">
        <v>20</v>
      </c>
      <c r="G529" t="s">
        <v>394</v>
      </c>
      <c r="H529" t="s">
        <v>395</v>
      </c>
      <c r="I529" t="s">
        <v>48</v>
      </c>
      <c r="L529">
        <v>2</v>
      </c>
    </row>
    <row r="530" spans="1:12" x14ac:dyDescent="0.3">
      <c r="A530">
        <v>75441</v>
      </c>
      <c r="B530" s="6" t="s">
        <v>2251</v>
      </c>
      <c r="C530" t="s">
        <v>2640</v>
      </c>
      <c r="D530">
        <v>5.95</v>
      </c>
      <c r="E530" t="s">
        <v>121</v>
      </c>
      <c r="F530" t="s">
        <v>20</v>
      </c>
      <c r="G530" t="s">
        <v>113</v>
      </c>
      <c r="H530" t="s">
        <v>551</v>
      </c>
      <c r="I530" t="s">
        <v>55</v>
      </c>
      <c r="K530" t="s">
        <v>552</v>
      </c>
      <c r="L530">
        <v>3</v>
      </c>
    </row>
    <row r="531" spans="1:12" x14ac:dyDescent="0.3">
      <c r="A531">
        <v>73277</v>
      </c>
      <c r="B531" s="6" t="s">
        <v>2446</v>
      </c>
      <c r="C531" t="s">
        <v>19</v>
      </c>
      <c r="D531">
        <v>5.99</v>
      </c>
      <c r="E531" t="s">
        <v>121</v>
      </c>
      <c r="F531" t="s">
        <v>14</v>
      </c>
      <c r="G531" t="s">
        <v>276</v>
      </c>
      <c r="H531" t="s">
        <v>954</v>
      </c>
      <c r="I531" t="s">
        <v>272</v>
      </c>
      <c r="K531" t="s">
        <v>296</v>
      </c>
      <c r="L531">
        <v>1</v>
      </c>
    </row>
    <row r="532" spans="1:12" x14ac:dyDescent="0.3">
      <c r="A532">
        <v>73001</v>
      </c>
      <c r="B532" s="6" t="s">
        <v>2447</v>
      </c>
      <c r="C532" t="s">
        <v>19</v>
      </c>
      <c r="D532">
        <v>7.99</v>
      </c>
      <c r="E532" t="s">
        <v>121</v>
      </c>
      <c r="F532" t="s">
        <v>20</v>
      </c>
      <c r="G532" t="s">
        <v>147</v>
      </c>
      <c r="I532" t="s">
        <v>292</v>
      </c>
      <c r="J532" t="s">
        <v>377</v>
      </c>
      <c r="L532">
        <v>1</v>
      </c>
    </row>
    <row r="533" spans="1:12" x14ac:dyDescent="0.3">
      <c r="A533">
        <v>74092</v>
      </c>
      <c r="B533" s="6" t="s">
        <v>2413</v>
      </c>
      <c r="C533" t="s">
        <v>2640</v>
      </c>
      <c r="D533">
        <v>17.989999999999998</v>
      </c>
      <c r="E533" t="s">
        <v>121</v>
      </c>
      <c r="F533" t="s">
        <v>20</v>
      </c>
      <c r="H533" t="s">
        <v>893</v>
      </c>
      <c r="I533" t="s">
        <v>27</v>
      </c>
      <c r="J533" t="s">
        <v>36</v>
      </c>
      <c r="L533">
        <v>1</v>
      </c>
    </row>
    <row r="534" spans="1:12" x14ac:dyDescent="0.3">
      <c r="A534">
        <v>77168</v>
      </c>
      <c r="B534" s="6" t="s">
        <v>2448</v>
      </c>
      <c r="C534" t="s">
        <v>19</v>
      </c>
      <c r="D534" t="s">
        <v>2023</v>
      </c>
      <c r="E534" t="s">
        <v>121</v>
      </c>
      <c r="F534" t="s">
        <v>20</v>
      </c>
      <c r="I534" t="s">
        <v>131</v>
      </c>
      <c r="K534" t="s">
        <v>721</v>
      </c>
      <c r="L534">
        <v>1</v>
      </c>
    </row>
    <row r="535" spans="1:12" x14ac:dyDescent="0.3">
      <c r="A535">
        <v>74078</v>
      </c>
      <c r="B535" s="6" t="s">
        <v>2449</v>
      </c>
      <c r="C535" t="s">
        <v>19</v>
      </c>
      <c r="D535">
        <v>6.99</v>
      </c>
      <c r="E535" t="s">
        <v>121</v>
      </c>
      <c r="F535" t="s">
        <v>20</v>
      </c>
      <c r="G535" t="s">
        <v>616</v>
      </c>
      <c r="H535" t="s">
        <v>958</v>
      </c>
      <c r="I535" t="s">
        <v>319</v>
      </c>
      <c r="K535" t="s">
        <v>959</v>
      </c>
      <c r="L535">
        <v>1</v>
      </c>
    </row>
    <row r="536" spans="1:12" x14ac:dyDescent="0.3">
      <c r="A536">
        <v>76993</v>
      </c>
      <c r="B536" s="6" t="s">
        <v>2098</v>
      </c>
      <c r="C536" t="s">
        <v>19</v>
      </c>
      <c r="D536">
        <v>5.99</v>
      </c>
      <c r="E536" t="s">
        <v>121</v>
      </c>
      <c r="F536" t="s">
        <v>20</v>
      </c>
      <c r="G536" t="s">
        <v>219</v>
      </c>
      <c r="H536" t="s">
        <v>220</v>
      </c>
      <c r="I536" t="s">
        <v>27</v>
      </c>
      <c r="J536" t="s">
        <v>28</v>
      </c>
      <c r="L536">
        <v>11</v>
      </c>
    </row>
    <row r="537" spans="1:12" x14ac:dyDescent="0.3">
      <c r="A537">
        <v>74418</v>
      </c>
      <c r="B537" s="6" t="s">
        <v>2087</v>
      </c>
      <c r="C537" t="s">
        <v>19</v>
      </c>
      <c r="D537">
        <v>7.99</v>
      </c>
      <c r="E537" t="s">
        <v>121</v>
      </c>
      <c r="F537" t="s">
        <v>20</v>
      </c>
      <c r="G537" t="s">
        <v>196</v>
      </c>
      <c r="H537" t="s">
        <v>197</v>
      </c>
      <c r="I537" t="s">
        <v>190</v>
      </c>
      <c r="J537" t="s">
        <v>191</v>
      </c>
      <c r="L537">
        <v>2</v>
      </c>
    </row>
    <row r="538" spans="1:12" x14ac:dyDescent="0.3">
      <c r="A538">
        <v>75764</v>
      </c>
      <c r="B538" s="6" t="s">
        <v>2450</v>
      </c>
      <c r="C538" t="s">
        <v>19</v>
      </c>
      <c r="D538">
        <v>9.99</v>
      </c>
      <c r="E538" t="s">
        <v>121</v>
      </c>
      <c r="F538" t="s">
        <v>20</v>
      </c>
      <c r="I538" t="s">
        <v>140</v>
      </c>
      <c r="L538">
        <v>1</v>
      </c>
    </row>
    <row r="539" spans="1:12" x14ac:dyDescent="0.3">
      <c r="A539">
        <v>77128</v>
      </c>
      <c r="B539" s="6" t="s">
        <v>2068</v>
      </c>
      <c r="C539" t="s">
        <v>19</v>
      </c>
      <c r="D539">
        <v>4.99</v>
      </c>
      <c r="E539" t="s">
        <v>121</v>
      </c>
      <c r="F539" t="s">
        <v>20</v>
      </c>
      <c r="G539" t="s">
        <v>34</v>
      </c>
      <c r="H539" t="s">
        <v>142</v>
      </c>
      <c r="I539" t="s">
        <v>27</v>
      </c>
      <c r="J539" t="s">
        <v>28</v>
      </c>
      <c r="L539">
        <v>4</v>
      </c>
    </row>
    <row r="540" spans="1:12" x14ac:dyDescent="0.3">
      <c r="A540">
        <v>75890</v>
      </c>
      <c r="B540" s="6" t="s">
        <v>2451</v>
      </c>
      <c r="C540" t="s">
        <v>19</v>
      </c>
      <c r="D540" t="s">
        <v>2023</v>
      </c>
      <c r="E540" t="s">
        <v>121</v>
      </c>
      <c r="F540" t="s">
        <v>20</v>
      </c>
      <c r="G540" t="s">
        <v>298</v>
      </c>
      <c r="H540" t="s">
        <v>962</v>
      </c>
      <c r="I540" t="s">
        <v>140</v>
      </c>
      <c r="J540" t="s">
        <v>249</v>
      </c>
      <c r="L540">
        <v>1</v>
      </c>
    </row>
    <row r="541" spans="1:12" x14ac:dyDescent="0.3">
      <c r="A541">
        <v>75210</v>
      </c>
      <c r="B541" s="6" t="s">
        <v>2301</v>
      </c>
      <c r="C541" t="s">
        <v>19</v>
      </c>
      <c r="D541">
        <v>3.99</v>
      </c>
      <c r="E541" t="s">
        <v>121</v>
      </c>
      <c r="F541" t="s">
        <v>20</v>
      </c>
      <c r="H541" t="s">
        <v>661</v>
      </c>
      <c r="I541" t="s">
        <v>99</v>
      </c>
      <c r="J541" t="s">
        <v>77</v>
      </c>
      <c r="K541" t="s">
        <v>78</v>
      </c>
      <c r="L541">
        <v>5</v>
      </c>
    </row>
    <row r="542" spans="1:12" x14ac:dyDescent="0.3">
      <c r="A542">
        <v>76677</v>
      </c>
      <c r="B542" s="6" t="s">
        <v>2131</v>
      </c>
      <c r="C542" t="s">
        <v>19</v>
      </c>
      <c r="D542">
        <v>5.99</v>
      </c>
      <c r="E542" t="s">
        <v>121</v>
      </c>
      <c r="F542" t="s">
        <v>20</v>
      </c>
      <c r="G542" t="s">
        <v>298</v>
      </c>
      <c r="H542" t="s">
        <v>299</v>
      </c>
      <c r="I542" t="s">
        <v>27</v>
      </c>
      <c r="J542" t="s">
        <v>28</v>
      </c>
      <c r="L542">
        <v>4</v>
      </c>
    </row>
    <row r="543" spans="1:12" x14ac:dyDescent="0.3">
      <c r="A543">
        <v>75661</v>
      </c>
      <c r="B543" s="6" t="s">
        <v>2452</v>
      </c>
      <c r="C543" t="s">
        <v>19</v>
      </c>
      <c r="D543" t="s">
        <v>2023</v>
      </c>
      <c r="E543" t="s">
        <v>121</v>
      </c>
      <c r="F543" t="s">
        <v>20</v>
      </c>
      <c r="I543" t="s">
        <v>99</v>
      </c>
      <c r="J543" t="s">
        <v>151</v>
      </c>
      <c r="L543">
        <v>1</v>
      </c>
    </row>
    <row r="544" spans="1:12" x14ac:dyDescent="0.3">
      <c r="A544">
        <v>74600</v>
      </c>
      <c r="B544" s="6" t="s">
        <v>2453</v>
      </c>
      <c r="C544" t="s">
        <v>19</v>
      </c>
      <c r="D544">
        <v>6.99</v>
      </c>
      <c r="E544" t="s">
        <v>121</v>
      </c>
      <c r="F544" t="s">
        <v>14</v>
      </c>
      <c r="I544" t="s">
        <v>164</v>
      </c>
      <c r="K544" t="s">
        <v>213</v>
      </c>
      <c r="L544">
        <v>1</v>
      </c>
    </row>
    <row r="545" spans="1:12" x14ac:dyDescent="0.3">
      <c r="A545">
        <v>76846</v>
      </c>
      <c r="B545" s="6" t="s">
        <v>2196</v>
      </c>
      <c r="C545" t="s">
        <v>19</v>
      </c>
      <c r="D545" t="s">
        <v>2023</v>
      </c>
      <c r="E545" t="s">
        <v>121</v>
      </c>
      <c r="F545" t="s">
        <v>20</v>
      </c>
      <c r="H545" t="s">
        <v>434</v>
      </c>
      <c r="I545" t="s">
        <v>27</v>
      </c>
      <c r="J545" t="s">
        <v>28</v>
      </c>
      <c r="L545">
        <v>13</v>
      </c>
    </row>
    <row r="546" spans="1:12" x14ac:dyDescent="0.3">
      <c r="A546">
        <v>75211</v>
      </c>
      <c r="B546" s="6" t="s">
        <v>2029</v>
      </c>
      <c r="C546" t="s">
        <v>19</v>
      </c>
      <c r="D546" t="s">
        <v>2023</v>
      </c>
      <c r="E546" t="s">
        <v>121</v>
      </c>
      <c r="F546" t="s">
        <v>20</v>
      </c>
      <c r="I546" t="s">
        <v>27</v>
      </c>
      <c r="J546" t="s">
        <v>28</v>
      </c>
      <c r="K546" t="s">
        <v>29</v>
      </c>
      <c r="L546">
        <v>7</v>
      </c>
    </row>
    <row r="547" spans="1:12" x14ac:dyDescent="0.3">
      <c r="A547">
        <v>76924</v>
      </c>
      <c r="B547" s="6" t="s">
        <v>2134</v>
      </c>
      <c r="C547" t="s">
        <v>19</v>
      </c>
      <c r="D547" t="s">
        <v>2023</v>
      </c>
      <c r="E547" t="s">
        <v>121</v>
      </c>
      <c r="F547" t="s">
        <v>20</v>
      </c>
      <c r="I547" t="s">
        <v>27</v>
      </c>
      <c r="J547" t="s">
        <v>28</v>
      </c>
      <c r="L547">
        <v>14</v>
      </c>
    </row>
    <row r="548" spans="1:12" x14ac:dyDescent="0.3">
      <c r="A548">
        <v>73510</v>
      </c>
      <c r="B548" s="6" t="s">
        <v>2247</v>
      </c>
      <c r="C548" t="s">
        <v>19</v>
      </c>
      <c r="D548" t="s">
        <v>2023</v>
      </c>
      <c r="E548" t="s">
        <v>121</v>
      </c>
      <c r="F548" t="s">
        <v>20</v>
      </c>
      <c r="G548" t="s">
        <v>386</v>
      </c>
      <c r="H548" t="s">
        <v>544</v>
      </c>
      <c r="I548" t="s">
        <v>55</v>
      </c>
      <c r="K548" t="s">
        <v>545</v>
      </c>
      <c r="L548">
        <v>3</v>
      </c>
    </row>
    <row r="549" spans="1:12" x14ac:dyDescent="0.3">
      <c r="A549">
        <v>74977</v>
      </c>
      <c r="B549" s="6" t="s">
        <v>2454</v>
      </c>
      <c r="C549" t="s">
        <v>19</v>
      </c>
      <c r="D549">
        <v>6.99</v>
      </c>
      <c r="E549" t="s">
        <v>121</v>
      </c>
      <c r="F549" t="s">
        <v>20</v>
      </c>
      <c r="G549" t="s">
        <v>966</v>
      </c>
      <c r="H549" t="s">
        <v>967</v>
      </c>
      <c r="I549" t="s">
        <v>272</v>
      </c>
      <c r="L549">
        <v>1</v>
      </c>
    </row>
    <row r="550" spans="1:12" x14ac:dyDescent="0.3">
      <c r="A550">
        <v>72253</v>
      </c>
      <c r="B550" s="6" t="s">
        <v>2455</v>
      </c>
      <c r="C550" t="s">
        <v>19</v>
      </c>
      <c r="D550">
        <v>8.99</v>
      </c>
      <c r="E550" t="s">
        <v>121</v>
      </c>
      <c r="F550" t="s">
        <v>20</v>
      </c>
      <c r="G550" t="s">
        <v>184</v>
      </c>
      <c r="H550" t="s">
        <v>969</v>
      </c>
      <c r="I550" t="s">
        <v>131</v>
      </c>
      <c r="K550" t="s">
        <v>742</v>
      </c>
      <c r="L550">
        <v>1</v>
      </c>
    </row>
    <row r="551" spans="1:12" x14ac:dyDescent="0.3">
      <c r="A551">
        <v>71794</v>
      </c>
      <c r="B551" s="6" t="s">
        <v>2267</v>
      </c>
      <c r="C551" t="s">
        <v>2640</v>
      </c>
      <c r="D551">
        <v>9.99</v>
      </c>
      <c r="E551" t="s">
        <v>121</v>
      </c>
      <c r="F551" t="s">
        <v>14</v>
      </c>
      <c r="G551" t="s">
        <v>15</v>
      </c>
      <c r="H551" t="s">
        <v>16</v>
      </c>
      <c r="I551" t="s">
        <v>17</v>
      </c>
      <c r="J551" t="s">
        <v>55</v>
      </c>
      <c r="K551" t="s">
        <v>182</v>
      </c>
      <c r="L551">
        <v>4</v>
      </c>
    </row>
    <row r="552" spans="1:12" x14ac:dyDescent="0.3">
      <c r="A552">
        <v>76683</v>
      </c>
      <c r="B552" s="6" t="s">
        <v>2241</v>
      </c>
      <c r="C552" t="s">
        <v>19</v>
      </c>
      <c r="D552" t="s">
        <v>2023</v>
      </c>
      <c r="E552" t="s">
        <v>121</v>
      </c>
      <c r="F552" t="s">
        <v>20</v>
      </c>
      <c r="G552" t="s">
        <v>147</v>
      </c>
      <c r="H552" t="s">
        <v>80</v>
      </c>
      <c r="I552" t="s">
        <v>99</v>
      </c>
      <c r="J552" t="s">
        <v>151</v>
      </c>
      <c r="L552">
        <v>6</v>
      </c>
    </row>
    <row r="553" spans="1:12" x14ac:dyDescent="0.3">
      <c r="A553">
        <v>76169</v>
      </c>
      <c r="B553" s="6" t="s">
        <v>2456</v>
      </c>
      <c r="C553" t="s">
        <v>2640</v>
      </c>
      <c r="D553">
        <v>19.989999999999998</v>
      </c>
      <c r="E553" t="s">
        <v>121</v>
      </c>
      <c r="F553" t="s">
        <v>14</v>
      </c>
      <c r="G553" t="s">
        <v>655</v>
      </c>
      <c r="H553" t="s">
        <v>971</v>
      </c>
      <c r="I553" t="s">
        <v>164</v>
      </c>
      <c r="K553" t="s">
        <v>801</v>
      </c>
      <c r="L553">
        <v>1</v>
      </c>
    </row>
    <row r="554" spans="1:12" x14ac:dyDescent="0.3">
      <c r="A554">
        <v>73001</v>
      </c>
      <c r="B554" s="6" t="s">
        <v>2447</v>
      </c>
      <c r="C554" t="s">
        <v>19</v>
      </c>
      <c r="D554">
        <v>7.99</v>
      </c>
      <c r="E554" t="s">
        <v>121</v>
      </c>
      <c r="F554" t="s">
        <v>20</v>
      </c>
      <c r="G554" t="s">
        <v>147</v>
      </c>
      <c r="I554" t="s">
        <v>292</v>
      </c>
      <c r="J554" t="s">
        <v>377</v>
      </c>
      <c r="L554">
        <v>2</v>
      </c>
    </row>
    <row r="555" spans="1:12" x14ac:dyDescent="0.3">
      <c r="A555">
        <v>75554</v>
      </c>
      <c r="B555" s="6" t="s">
        <v>2105</v>
      </c>
      <c r="C555" t="s">
        <v>19</v>
      </c>
      <c r="D555" t="s">
        <v>2023</v>
      </c>
      <c r="E555" t="s">
        <v>121</v>
      </c>
      <c r="F555" t="s">
        <v>20</v>
      </c>
      <c r="I555" t="s">
        <v>27</v>
      </c>
      <c r="J555" t="s">
        <v>28</v>
      </c>
      <c r="L555">
        <v>1</v>
      </c>
    </row>
    <row r="556" spans="1:12" x14ac:dyDescent="0.3">
      <c r="A556">
        <v>76153</v>
      </c>
      <c r="B556" s="6" t="s">
        <v>2457</v>
      </c>
      <c r="C556" t="s">
        <v>19</v>
      </c>
      <c r="D556" t="s">
        <v>2023</v>
      </c>
      <c r="E556" t="s">
        <v>12</v>
      </c>
      <c r="F556" t="s">
        <v>20</v>
      </c>
      <c r="G556" t="s">
        <v>153</v>
      </c>
      <c r="H556" t="s">
        <v>973</v>
      </c>
      <c r="I556" t="s">
        <v>17</v>
      </c>
      <c r="L556">
        <v>1</v>
      </c>
    </row>
    <row r="557" spans="1:12" x14ac:dyDescent="0.3">
      <c r="A557">
        <v>72839</v>
      </c>
      <c r="B557" s="6" t="s">
        <v>2188</v>
      </c>
      <c r="C557" t="s">
        <v>19</v>
      </c>
      <c r="D557">
        <v>5.95</v>
      </c>
      <c r="E557" t="s">
        <v>12</v>
      </c>
      <c r="F557" t="s">
        <v>14</v>
      </c>
      <c r="G557" t="s">
        <v>34</v>
      </c>
      <c r="H557" t="s">
        <v>416</v>
      </c>
      <c r="I557" t="s">
        <v>417</v>
      </c>
      <c r="L557">
        <v>26</v>
      </c>
    </row>
    <row r="558" spans="1:12" x14ac:dyDescent="0.3">
      <c r="A558">
        <v>73139</v>
      </c>
      <c r="B558" s="6" t="s">
        <v>2458</v>
      </c>
      <c r="C558" t="s">
        <v>19</v>
      </c>
      <c r="D558">
        <v>3.95</v>
      </c>
      <c r="E558" t="s">
        <v>12</v>
      </c>
      <c r="F558" t="s">
        <v>20</v>
      </c>
      <c r="G558" t="s">
        <v>34</v>
      </c>
      <c r="H558" t="s">
        <v>975</v>
      </c>
      <c r="L558">
        <v>1</v>
      </c>
    </row>
    <row r="559" spans="1:12" x14ac:dyDescent="0.3">
      <c r="A559">
        <v>71880</v>
      </c>
      <c r="B559" s="6" t="s">
        <v>2459</v>
      </c>
      <c r="C559" t="s">
        <v>19</v>
      </c>
      <c r="D559">
        <v>10.99</v>
      </c>
      <c r="E559" t="s">
        <v>12</v>
      </c>
      <c r="F559" t="s">
        <v>20</v>
      </c>
      <c r="G559" t="s">
        <v>977</v>
      </c>
      <c r="H559" t="s">
        <v>978</v>
      </c>
      <c r="I559" t="s">
        <v>17</v>
      </c>
      <c r="J559" t="s">
        <v>979</v>
      </c>
      <c r="K559" t="s">
        <v>980</v>
      </c>
      <c r="L559">
        <v>1</v>
      </c>
    </row>
    <row r="560" spans="1:12" x14ac:dyDescent="0.3">
      <c r="A560">
        <v>71114</v>
      </c>
      <c r="B560" s="6" t="s">
        <v>2460</v>
      </c>
      <c r="C560" t="s">
        <v>19</v>
      </c>
      <c r="D560">
        <v>6.95</v>
      </c>
      <c r="E560" t="s">
        <v>12</v>
      </c>
      <c r="F560" t="s">
        <v>20</v>
      </c>
      <c r="G560" t="s">
        <v>34</v>
      </c>
      <c r="H560" t="s">
        <v>982</v>
      </c>
      <c r="I560" t="s">
        <v>42</v>
      </c>
      <c r="J560" t="s">
        <v>77</v>
      </c>
      <c r="L560">
        <v>1</v>
      </c>
    </row>
    <row r="561" spans="1:12" x14ac:dyDescent="0.3">
      <c r="A561">
        <v>72284</v>
      </c>
      <c r="B561" s="6" t="s">
        <v>2461</v>
      </c>
      <c r="C561" t="s">
        <v>19</v>
      </c>
      <c r="D561">
        <v>5.95</v>
      </c>
      <c r="E561" t="s">
        <v>12</v>
      </c>
      <c r="F561" t="s">
        <v>14</v>
      </c>
      <c r="G561" t="s">
        <v>153</v>
      </c>
      <c r="H561" t="s">
        <v>984</v>
      </c>
      <c r="L561">
        <v>1</v>
      </c>
    </row>
    <row r="562" spans="1:12" x14ac:dyDescent="0.3">
      <c r="A562">
        <v>75424</v>
      </c>
      <c r="B562" s="6" t="s">
        <v>2288</v>
      </c>
      <c r="C562" t="s">
        <v>19</v>
      </c>
      <c r="D562">
        <v>5</v>
      </c>
      <c r="E562" t="s">
        <v>12</v>
      </c>
      <c r="F562" t="s">
        <v>20</v>
      </c>
      <c r="H562" t="s">
        <v>985</v>
      </c>
      <c r="K562" t="s">
        <v>632</v>
      </c>
      <c r="L562">
        <v>1</v>
      </c>
    </row>
    <row r="563" spans="1:12" x14ac:dyDescent="0.3">
      <c r="A563">
        <v>76706</v>
      </c>
      <c r="B563" s="6" t="s">
        <v>2462</v>
      </c>
      <c r="C563" t="s">
        <v>19</v>
      </c>
      <c r="D563">
        <v>11.95</v>
      </c>
      <c r="E563" t="s">
        <v>12</v>
      </c>
      <c r="F563" t="s">
        <v>20</v>
      </c>
      <c r="G563" t="s">
        <v>529</v>
      </c>
      <c r="H563" t="s">
        <v>987</v>
      </c>
      <c r="L563">
        <v>1</v>
      </c>
    </row>
    <row r="564" spans="1:12" x14ac:dyDescent="0.3">
      <c r="A564">
        <v>73221</v>
      </c>
      <c r="B564" s="6" t="s">
        <v>2463</v>
      </c>
      <c r="C564" t="s">
        <v>19</v>
      </c>
      <c r="D564">
        <v>4</v>
      </c>
      <c r="E564" t="s">
        <v>12</v>
      </c>
      <c r="F564" t="s">
        <v>20</v>
      </c>
      <c r="H564" t="s">
        <v>989</v>
      </c>
      <c r="L564">
        <v>1</v>
      </c>
    </row>
    <row r="565" spans="1:12" x14ac:dyDescent="0.3">
      <c r="A565">
        <v>70477</v>
      </c>
      <c r="B565" s="6" t="s">
        <v>2089</v>
      </c>
      <c r="C565" t="s">
        <v>19</v>
      </c>
      <c r="D565">
        <v>6.95</v>
      </c>
      <c r="E565" t="s">
        <v>12</v>
      </c>
      <c r="F565" t="s">
        <v>14</v>
      </c>
      <c r="G565" t="s">
        <v>34</v>
      </c>
      <c r="H565" t="s">
        <v>990</v>
      </c>
      <c r="L565">
        <v>1</v>
      </c>
    </row>
    <row r="566" spans="1:12" x14ac:dyDescent="0.3">
      <c r="A566">
        <v>74133</v>
      </c>
      <c r="B566" s="6" t="s">
        <v>2464</v>
      </c>
      <c r="C566" t="s">
        <v>19</v>
      </c>
      <c r="D566">
        <v>6.95</v>
      </c>
      <c r="E566" t="s">
        <v>12</v>
      </c>
      <c r="F566" t="s">
        <v>20</v>
      </c>
      <c r="H566" t="s">
        <v>992</v>
      </c>
      <c r="L566">
        <v>1</v>
      </c>
    </row>
    <row r="567" spans="1:12" x14ac:dyDescent="0.3">
      <c r="A567">
        <v>74884</v>
      </c>
      <c r="B567" s="6" t="s">
        <v>2465</v>
      </c>
      <c r="C567" t="s">
        <v>19</v>
      </c>
      <c r="D567">
        <v>6.95</v>
      </c>
      <c r="E567" t="s">
        <v>12</v>
      </c>
      <c r="F567" t="s">
        <v>20</v>
      </c>
      <c r="H567" t="s">
        <v>994</v>
      </c>
      <c r="L567">
        <v>1</v>
      </c>
    </row>
    <row r="568" spans="1:12" x14ac:dyDescent="0.3">
      <c r="A568">
        <v>73102</v>
      </c>
      <c r="B568" s="6" t="s">
        <v>2466</v>
      </c>
      <c r="C568" t="s">
        <v>19</v>
      </c>
      <c r="D568">
        <v>6.95</v>
      </c>
      <c r="E568" t="s">
        <v>12</v>
      </c>
      <c r="F568" t="s">
        <v>20</v>
      </c>
      <c r="H568" t="s">
        <v>996</v>
      </c>
      <c r="I568" t="s">
        <v>27</v>
      </c>
      <c r="K568" t="s">
        <v>60</v>
      </c>
      <c r="L568">
        <v>1</v>
      </c>
    </row>
    <row r="569" spans="1:12" x14ac:dyDescent="0.3">
      <c r="A569">
        <v>73205</v>
      </c>
      <c r="B569" s="6" t="s">
        <v>2467</v>
      </c>
      <c r="C569" t="s">
        <v>19</v>
      </c>
      <c r="D569">
        <v>8.9499999999999993</v>
      </c>
      <c r="E569" t="s">
        <v>12</v>
      </c>
      <c r="F569" t="s">
        <v>20</v>
      </c>
      <c r="G569" t="s">
        <v>40</v>
      </c>
      <c r="H569" t="s">
        <v>998</v>
      </c>
      <c r="I569" t="s">
        <v>90</v>
      </c>
      <c r="K569" t="s">
        <v>383</v>
      </c>
      <c r="L569">
        <v>4</v>
      </c>
    </row>
    <row r="570" spans="1:12" x14ac:dyDescent="0.3">
      <c r="A570">
        <v>73172</v>
      </c>
      <c r="B570" s="6" t="s">
        <v>2468</v>
      </c>
      <c r="C570" t="s">
        <v>19</v>
      </c>
      <c r="D570">
        <v>6.95</v>
      </c>
      <c r="E570" t="s">
        <v>12</v>
      </c>
      <c r="F570" t="s">
        <v>20</v>
      </c>
      <c r="G570" t="s">
        <v>1000</v>
      </c>
      <c r="H570" t="s">
        <v>1001</v>
      </c>
      <c r="I570" t="s">
        <v>52</v>
      </c>
      <c r="K570" t="s">
        <v>545</v>
      </c>
      <c r="L570">
        <v>1</v>
      </c>
    </row>
    <row r="571" spans="1:12" x14ac:dyDescent="0.3">
      <c r="A571">
        <v>71187</v>
      </c>
      <c r="B571" s="6" t="s">
        <v>2254</v>
      </c>
      <c r="C571" t="s">
        <v>19</v>
      </c>
      <c r="D571">
        <v>5.95</v>
      </c>
      <c r="E571" t="s">
        <v>12</v>
      </c>
      <c r="F571" t="s">
        <v>20</v>
      </c>
      <c r="G571" t="s">
        <v>34</v>
      </c>
      <c r="H571" t="s">
        <v>558</v>
      </c>
      <c r="I571" t="s">
        <v>52</v>
      </c>
      <c r="K571" t="s">
        <v>293</v>
      </c>
      <c r="L571">
        <v>1</v>
      </c>
    </row>
    <row r="572" spans="1:12" x14ac:dyDescent="0.3">
      <c r="A572">
        <v>76677</v>
      </c>
      <c r="B572" s="6" t="s">
        <v>2131</v>
      </c>
      <c r="C572" t="s">
        <v>19</v>
      </c>
      <c r="D572">
        <v>5.99</v>
      </c>
      <c r="E572" t="s">
        <v>12</v>
      </c>
      <c r="F572" t="s">
        <v>20</v>
      </c>
      <c r="G572" t="s">
        <v>298</v>
      </c>
      <c r="H572" t="s">
        <v>299</v>
      </c>
      <c r="I572" t="s">
        <v>27</v>
      </c>
      <c r="J572" t="s">
        <v>28</v>
      </c>
      <c r="L572">
        <v>1</v>
      </c>
    </row>
    <row r="573" spans="1:12" x14ac:dyDescent="0.3">
      <c r="A573">
        <v>70655</v>
      </c>
      <c r="B573" s="6" t="s">
        <v>2469</v>
      </c>
      <c r="C573" t="s">
        <v>19</v>
      </c>
      <c r="D573" t="s">
        <v>2023</v>
      </c>
      <c r="E573" t="s">
        <v>12</v>
      </c>
      <c r="F573" t="s">
        <v>20</v>
      </c>
      <c r="G573" t="s">
        <v>441</v>
      </c>
      <c r="H573" t="s">
        <v>1003</v>
      </c>
      <c r="L573">
        <v>1</v>
      </c>
    </row>
    <row r="574" spans="1:12" x14ac:dyDescent="0.3">
      <c r="A574">
        <v>75540</v>
      </c>
      <c r="B574" s="6" t="s">
        <v>2470</v>
      </c>
      <c r="C574" t="s">
        <v>19</v>
      </c>
      <c r="D574">
        <v>4.99</v>
      </c>
      <c r="E574" t="s">
        <v>12</v>
      </c>
      <c r="F574" t="s">
        <v>20</v>
      </c>
      <c r="G574" t="s">
        <v>147</v>
      </c>
      <c r="H574" t="s">
        <v>402</v>
      </c>
      <c r="L574">
        <v>1</v>
      </c>
    </row>
    <row r="575" spans="1:12" x14ac:dyDescent="0.3">
      <c r="A575">
        <v>76584</v>
      </c>
      <c r="B575" s="6" t="s">
        <v>2471</v>
      </c>
      <c r="C575" t="s">
        <v>19</v>
      </c>
      <c r="D575">
        <v>7.95</v>
      </c>
      <c r="E575" t="s">
        <v>12</v>
      </c>
      <c r="F575" t="s">
        <v>20</v>
      </c>
      <c r="H575" t="s">
        <v>1006</v>
      </c>
      <c r="I575" t="s">
        <v>27</v>
      </c>
      <c r="J575" t="s">
        <v>28</v>
      </c>
      <c r="K575" t="s">
        <v>632</v>
      </c>
      <c r="L575">
        <v>1</v>
      </c>
    </row>
    <row r="576" spans="1:12" x14ac:dyDescent="0.3">
      <c r="A576">
        <v>75409</v>
      </c>
      <c r="B576" s="6" t="s">
        <v>2404</v>
      </c>
      <c r="C576" t="s">
        <v>19</v>
      </c>
      <c r="D576" t="s">
        <v>2023</v>
      </c>
      <c r="E576" t="s">
        <v>12</v>
      </c>
      <c r="F576" t="s">
        <v>20</v>
      </c>
      <c r="G576" t="s">
        <v>345</v>
      </c>
      <c r="H576" t="s">
        <v>150</v>
      </c>
      <c r="I576" t="s">
        <v>17</v>
      </c>
      <c r="L576">
        <v>1</v>
      </c>
    </row>
    <row r="577" spans="1:12" x14ac:dyDescent="0.3">
      <c r="A577">
        <v>75709</v>
      </c>
      <c r="B577" s="6" t="s">
        <v>2047</v>
      </c>
      <c r="C577" t="s">
        <v>19</v>
      </c>
      <c r="D577">
        <v>7.95</v>
      </c>
      <c r="E577" t="s">
        <v>12</v>
      </c>
      <c r="F577" t="s">
        <v>20</v>
      </c>
      <c r="G577" t="s">
        <v>50</v>
      </c>
      <c r="H577" t="s">
        <v>85</v>
      </c>
      <c r="I577" t="s">
        <v>42</v>
      </c>
      <c r="J577" t="s">
        <v>86</v>
      </c>
      <c r="K577" t="s">
        <v>87</v>
      </c>
      <c r="L577">
        <v>2</v>
      </c>
    </row>
    <row r="578" spans="1:12" x14ac:dyDescent="0.3">
      <c r="A578">
        <v>75044</v>
      </c>
      <c r="B578" s="6" t="s">
        <v>2472</v>
      </c>
      <c r="C578" t="s">
        <v>19</v>
      </c>
      <c r="D578">
        <v>7.95</v>
      </c>
      <c r="E578" t="s">
        <v>12</v>
      </c>
      <c r="F578" t="s">
        <v>20</v>
      </c>
      <c r="G578" t="s">
        <v>468</v>
      </c>
      <c r="H578" t="s">
        <v>1008</v>
      </c>
      <c r="I578" t="s">
        <v>131</v>
      </c>
      <c r="K578" t="s">
        <v>477</v>
      </c>
      <c r="L578">
        <v>1</v>
      </c>
    </row>
    <row r="579" spans="1:12" x14ac:dyDescent="0.3">
      <c r="A579">
        <v>75021</v>
      </c>
      <c r="B579" s="6" t="s">
        <v>2473</v>
      </c>
      <c r="C579" t="s">
        <v>19</v>
      </c>
      <c r="D579">
        <v>7.95</v>
      </c>
      <c r="E579" t="s">
        <v>12</v>
      </c>
      <c r="F579" t="s">
        <v>20</v>
      </c>
      <c r="G579" t="s">
        <v>104</v>
      </c>
      <c r="H579" t="s">
        <v>1010</v>
      </c>
      <c r="I579" t="s">
        <v>131</v>
      </c>
      <c r="K579" t="s">
        <v>233</v>
      </c>
      <c r="L579">
        <v>1</v>
      </c>
    </row>
    <row r="580" spans="1:12" x14ac:dyDescent="0.3">
      <c r="A580">
        <v>71418</v>
      </c>
      <c r="B580" s="6" t="s">
        <v>2474</v>
      </c>
      <c r="C580" t="s">
        <v>19</v>
      </c>
      <c r="D580">
        <v>7.95</v>
      </c>
      <c r="E580" t="s">
        <v>12</v>
      </c>
      <c r="F580" t="s">
        <v>20</v>
      </c>
      <c r="G580" t="s">
        <v>1012</v>
      </c>
      <c r="H580" t="s">
        <v>1013</v>
      </c>
      <c r="I580" t="s">
        <v>42</v>
      </c>
      <c r="J580" t="s">
        <v>86</v>
      </c>
      <c r="L580">
        <v>1</v>
      </c>
    </row>
    <row r="581" spans="1:12" x14ac:dyDescent="0.3">
      <c r="A581">
        <v>74817</v>
      </c>
      <c r="B581" s="6" t="s">
        <v>2475</v>
      </c>
      <c r="C581" t="s">
        <v>19</v>
      </c>
      <c r="D581">
        <v>5.95</v>
      </c>
      <c r="E581" t="s">
        <v>12</v>
      </c>
      <c r="F581" t="s">
        <v>20</v>
      </c>
      <c r="H581" t="s">
        <v>1015</v>
      </c>
      <c r="L581">
        <v>1</v>
      </c>
    </row>
    <row r="582" spans="1:12" x14ac:dyDescent="0.3">
      <c r="A582">
        <v>77087</v>
      </c>
      <c r="B582" s="6" t="s">
        <v>2476</v>
      </c>
      <c r="C582" t="s">
        <v>19</v>
      </c>
      <c r="D582">
        <v>7.95</v>
      </c>
      <c r="E582" t="s">
        <v>12</v>
      </c>
      <c r="F582" t="s">
        <v>20</v>
      </c>
      <c r="G582" t="s">
        <v>184</v>
      </c>
      <c r="H582" t="s">
        <v>1017</v>
      </c>
      <c r="I582" t="s">
        <v>176</v>
      </c>
      <c r="J582" t="s">
        <v>52</v>
      </c>
      <c r="K582" t="s">
        <v>313</v>
      </c>
      <c r="L582">
        <v>1</v>
      </c>
    </row>
    <row r="583" spans="1:12" x14ac:dyDescent="0.3">
      <c r="A583">
        <v>72953</v>
      </c>
      <c r="B583" s="6" t="s">
        <v>2477</v>
      </c>
      <c r="C583" t="s">
        <v>19</v>
      </c>
      <c r="D583">
        <v>6.99</v>
      </c>
      <c r="E583" t="s">
        <v>12</v>
      </c>
      <c r="F583" t="s">
        <v>20</v>
      </c>
      <c r="G583" t="s">
        <v>184</v>
      </c>
      <c r="H583" t="s">
        <v>1019</v>
      </c>
      <c r="I583" t="s">
        <v>131</v>
      </c>
      <c r="K583" t="s">
        <v>611</v>
      </c>
      <c r="L583">
        <v>1</v>
      </c>
    </row>
    <row r="584" spans="1:12" x14ac:dyDescent="0.3">
      <c r="A584">
        <v>74412</v>
      </c>
      <c r="B584" s="6" t="s">
        <v>2478</v>
      </c>
      <c r="C584" t="s">
        <v>19</v>
      </c>
      <c r="D584">
        <v>5.95</v>
      </c>
      <c r="E584" t="s">
        <v>12</v>
      </c>
      <c r="F584" t="s">
        <v>20</v>
      </c>
      <c r="G584" t="s">
        <v>94</v>
      </c>
      <c r="H584" t="s">
        <v>1021</v>
      </c>
      <c r="I584" t="s">
        <v>27</v>
      </c>
      <c r="J584" t="s">
        <v>28</v>
      </c>
      <c r="K584" t="s">
        <v>787</v>
      </c>
      <c r="L584">
        <v>1</v>
      </c>
    </row>
    <row r="585" spans="1:12" x14ac:dyDescent="0.3">
      <c r="A585">
        <v>73105</v>
      </c>
      <c r="B585" s="6" t="s">
        <v>2479</v>
      </c>
      <c r="C585" t="s">
        <v>19</v>
      </c>
      <c r="D585">
        <v>6.95</v>
      </c>
      <c r="E585" t="s">
        <v>12</v>
      </c>
      <c r="F585" t="s">
        <v>20</v>
      </c>
      <c r="H585" t="s">
        <v>1023</v>
      </c>
      <c r="I585" t="s">
        <v>42</v>
      </c>
      <c r="J585" t="s">
        <v>77</v>
      </c>
      <c r="K585" t="s">
        <v>1024</v>
      </c>
      <c r="L585">
        <v>1</v>
      </c>
    </row>
    <row r="586" spans="1:12" x14ac:dyDescent="0.3">
      <c r="A586">
        <v>72681</v>
      </c>
      <c r="B586" s="6" t="s">
        <v>2480</v>
      </c>
      <c r="C586" t="s">
        <v>19</v>
      </c>
      <c r="D586">
        <v>6.5</v>
      </c>
      <c r="E586" t="s">
        <v>12</v>
      </c>
      <c r="F586" t="s">
        <v>20</v>
      </c>
      <c r="H586" t="s">
        <v>1026</v>
      </c>
      <c r="I586" t="s">
        <v>27</v>
      </c>
      <c r="J586" t="s">
        <v>28</v>
      </c>
      <c r="K586" t="s">
        <v>491</v>
      </c>
      <c r="L586">
        <v>1</v>
      </c>
    </row>
    <row r="587" spans="1:12" x14ac:dyDescent="0.3">
      <c r="A587">
        <v>74710</v>
      </c>
      <c r="B587" s="6" t="s">
        <v>2038</v>
      </c>
      <c r="C587" t="s">
        <v>19</v>
      </c>
      <c r="D587">
        <v>5.5</v>
      </c>
      <c r="E587" t="s">
        <v>12</v>
      </c>
      <c r="F587" t="s">
        <v>20</v>
      </c>
      <c r="G587" t="s">
        <v>34</v>
      </c>
      <c r="H587" t="s">
        <v>62</v>
      </c>
      <c r="I587" t="s">
        <v>27</v>
      </c>
      <c r="J587" t="s">
        <v>28</v>
      </c>
      <c r="K587" t="s">
        <v>63</v>
      </c>
      <c r="L587">
        <v>3</v>
      </c>
    </row>
    <row r="588" spans="1:12" x14ac:dyDescent="0.3">
      <c r="A588">
        <v>70760</v>
      </c>
      <c r="B588" s="6" t="s">
        <v>2481</v>
      </c>
      <c r="C588" t="s">
        <v>19</v>
      </c>
      <c r="D588">
        <v>3.99</v>
      </c>
      <c r="E588" t="s">
        <v>12</v>
      </c>
      <c r="F588" t="s">
        <v>20</v>
      </c>
      <c r="G588" t="s">
        <v>1028</v>
      </c>
      <c r="I588" t="s">
        <v>42</v>
      </c>
      <c r="K588" t="s">
        <v>60</v>
      </c>
      <c r="L588">
        <v>1</v>
      </c>
    </row>
    <row r="589" spans="1:12" x14ac:dyDescent="0.3">
      <c r="A589">
        <v>74908</v>
      </c>
      <c r="B589" s="6" t="s">
        <v>2417</v>
      </c>
      <c r="C589" t="s">
        <v>19</v>
      </c>
      <c r="D589">
        <v>4.95</v>
      </c>
      <c r="E589" t="s">
        <v>12</v>
      </c>
      <c r="F589" t="s">
        <v>20</v>
      </c>
      <c r="G589" t="s">
        <v>153</v>
      </c>
      <c r="H589" t="s">
        <v>1029</v>
      </c>
      <c r="I589" t="s">
        <v>42</v>
      </c>
      <c r="J589" t="s">
        <v>77</v>
      </c>
      <c r="K589" t="s">
        <v>898</v>
      </c>
      <c r="L589">
        <v>2</v>
      </c>
    </row>
    <row r="590" spans="1:12" x14ac:dyDescent="0.3">
      <c r="A590">
        <v>71906</v>
      </c>
      <c r="B590" s="6" t="s">
        <v>2041</v>
      </c>
      <c r="C590" t="s">
        <v>19</v>
      </c>
      <c r="D590" t="s">
        <v>2023</v>
      </c>
      <c r="E590" t="s">
        <v>12</v>
      </c>
      <c r="F590" t="s">
        <v>20</v>
      </c>
      <c r="G590" t="s">
        <v>34</v>
      </c>
      <c r="H590" t="s">
        <v>69</v>
      </c>
      <c r="I590" t="s">
        <v>27</v>
      </c>
      <c r="K590" t="s">
        <v>29</v>
      </c>
      <c r="L590">
        <v>3</v>
      </c>
    </row>
    <row r="591" spans="1:12" x14ac:dyDescent="0.3">
      <c r="A591">
        <v>72863</v>
      </c>
      <c r="B591" s="6" t="s">
        <v>2482</v>
      </c>
      <c r="C591" t="s">
        <v>19</v>
      </c>
      <c r="D591">
        <v>4.99</v>
      </c>
      <c r="E591" t="s">
        <v>12</v>
      </c>
      <c r="F591" t="s">
        <v>20</v>
      </c>
      <c r="G591" t="s">
        <v>116</v>
      </c>
      <c r="H591" t="s">
        <v>402</v>
      </c>
      <c r="K591" t="s">
        <v>233</v>
      </c>
      <c r="L591">
        <v>1</v>
      </c>
    </row>
    <row r="592" spans="1:12" x14ac:dyDescent="0.3">
      <c r="A592">
        <v>75087</v>
      </c>
      <c r="B592" s="6" t="s">
        <v>2170</v>
      </c>
      <c r="C592" t="s">
        <v>19</v>
      </c>
      <c r="D592" t="s">
        <v>2023</v>
      </c>
      <c r="E592" t="s">
        <v>12</v>
      </c>
      <c r="F592" t="s">
        <v>20</v>
      </c>
      <c r="G592" t="s">
        <v>147</v>
      </c>
      <c r="H592" t="s">
        <v>381</v>
      </c>
      <c r="I592" t="s">
        <v>27</v>
      </c>
      <c r="J592" t="s">
        <v>148</v>
      </c>
      <c r="L592">
        <v>1</v>
      </c>
    </row>
    <row r="593" spans="1:12" x14ac:dyDescent="0.3">
      <c r="A593">
        <v>74710</v>
      </c>
      <c r="B593" s="6" t="s">
        <v>2038</v>
      </c>
      <c r="C593" t="s">
        <v>19</v>
      </c>
      <c r="D593">
        <v>5.5</v>
      </c>
      <c r="E593" t="s">
        <v>12</v>
      </c>
      <c r="F593" t="s">
        <v>20</v>
      </c>
      <c r="G593" t="s">
        <v>34</v>
      </c>
      <c r="H593" t="s">
        <v>62</v>
      </c>
      <c r="I593" t="s">
        <v>27</v>
      </c>
      <c r="J593" t="s">
        <v>28</v>
      </c>
      <c r="K593" t="s">
        <v>63</v>
      </c>
      <c r="L593">
        <v>2</v>
      </c>
    </row>
    <row r="594" spans="1:12" x14ac:dyDescent="0.3">
      <c r="A594">
        <v>73338</v>
      </c>
      <c r="B594" s="6" t="s">
        <v>2483</v>
      </c>
      <c r="C594" t="s">
        <v>19</v>
      </c>
      <c r="D594">
        <v>5.95</v>
      </c>
      <c r="E594" t="s">
        <v>12</v>
      </c>
      <c r="F594" t="s">
        <v>20</v>
      </c>
      <c r="G594" t="s">
        <v>34</v>
      </c>
      <c r="H594" t="s">
        <v>1032</v>
      </c>
      <c r="I594" t="s">
        <v>42</v>
      </c>
      <c r="J594" t="s">
        <v>77</v>
      </c>
      <c r="K594" t="s">
        <v>202</v>
      </c>
      <c r="L594">
        <v>1</v>
      </c>
    </row>
    <row r="595" spans="1:12" x14ac:dyDescent="0.3">
      <c r="A595">
        <v>73719</v>
      </c>
      <c r="B595" s="6" t="s">
        <v>2302</v>
      </c>
      <c r="C595" t="s">
        <v>2640</v>
      </c>
      <c r="D595" t="s">
        <v>2023</v>
      </c>
      <c r="E595" t="s">
        <v>121</v>
      </c>
      <c r="F595" t="s">
        <v>20</v>
      </c>
      <c r="I595" t="s">
        <v>663</v>
      </c>
      <c r="J595" t="s">
        <v>664</v>
      </c>
      <c r="L595">
        <v>1</v>
      </c>
    </row>
    <row r="596" spans="1:12" x14ac:dyDescent="0.3">
      <c r="A596">
        <v>76887</v>
      </c>
      <c r="B596" s="6" t="s">
        <v>2484</v>
      </c>
      <c r="C596" t="s">
        <v>19</v>
      </c>
      <c r="D596">
        <v>7.99</v>
      </c>
      <c r="E596" t="s">
        <v>121</v>
      </c>
      <c r="F596" t="s">
        <v>14</v>
      </c>
      <c r="G596" t="s">
        <v>638</v>
      </c>
      <c r="H596" t="s">
        <v>1034</v>
      </c>
      <c r="I596" t="s">
        <v>131</v>
      </c>
      <c r="K596" t="s">
        <v>477</v>
      </c>
      <c r="L596">
        <v>2</v>
      </c>
    </row>
    <row r="597" spans="1:12" x14ac:dyDescent="0.3">
      <c r="A597">
        <v>77080</v>
      </c>
      <c r="B597" s="6" t="s">
        <v>2485</v>
      </c>
      <c r="C597" t="s">
        <v>19</v>
      </c>
      <c r="D597">
        <v>5.95</v>
      </c>
      <c r="E597" t="s">
        <v>121</v>
      </c>
      <c r="F597" t="s">
        <v>20</v>
      </c>
      <c r="G597" t="s">
        <v>153</v>
      </c>
      <c r="H597" t="s">
        <v>1036</v>
      </c>
      <c r="I597" t="s">
        <v>52</v>
      </c>
      <c r="L597">
        <v>1</v>
      </c>
    </row>
    <row r="598" spans="1:12" x14ac:dyDescent="0.3">
      <c r="A598">
        <v>72543</v>
      </c>
      <c r="B598" s="6" t="s">
        <v>2486</v>
      </c>
      <c r="C598" t="s">
        <v>19</v>
      </c>
      <c r="D598">
        <v>4.95</v>
      </c>
      <c r="E598" t="s">
        <v>121</v>
      </c>
      <c r="F598" t="s">
        <v>14</v>
      </c>
      <c r="G598" t="s">
        <v>301</v>
      </c>
      <c r="H598" t="s">
        <v>47</v>
      </c>
      <c r="I598" t="s">
        <v>52</v>
      </c>
      <c r="K598" t="s">
        <v>368</v>
      </c>
      <c r="L598">
        <v>1</v>
      </c>
    </row>
    <row r="599" spans="1:12" x14ac:dyDescent="0.3">
      <c r="A599">
        <v>77362</v>
      </c>
      <c r="B599" s="6" t="s">
        <v>2487</v>
      </c>
      <c r="C599" t="s">
        <v>2640</v>
      </c>
      <c r="D599">
        <v>12.99</v>
      </c>
      <c r="E599" t="s">
        <v>121</v>
      </c>
      <c r="F599" t="s">
        <v>14</v>
      </c>
      <c r="G599" t="s">
        <v>1039</v>
      </c>
      <c r="H599" t="s">
        <v>1040</v>
      </c>
      <c r="I599" t="s">
        <v>176</v>
      </c>
      <c r="L599">
        <v>1</v>
      </c>
    </row>
    <row r="600" spans="1:12" x14ac:dyDescent="0.3">
      <c r="A600">
        <v>75483</v>
      </c>
      <c r="B600" s="6" t="s">
        <v>2148</v>
      </c>
      <c r="C600" t="s">
        <v>19</v>
      </c>
      <c r="D600" t="s">
        <v>2023</v>
      </c>
      <c r="E600" t="s">
        <v>121</v>
      </c>
      <c r="F600" t="s">
        <v>14</v>
      </c>
      <c r="I600" t="s">
        <v>52</v>
      </c>
      <c r="J600" t="s">
        <v>236</v>
      </c>
      <c r="L600">
        <v>3</v>
      </c>
    </row>
    <row r="601" spans="1:12" x14ac:dyDescent="0.3">
      <c r="A601">
        <v>74348</v>
      </c>
      <c r="B601" s="6" t="s">
        <v>2488</v>
      </c>
      <c r="C601" t="s">
        <v>19</v>
      </c>
      <c r="D601">
        <v>4.99</v>
      </c>
      <c r="E601" t="s">
        <v>121</v>
      </c>
      <c r="F601" t="s">
        <v>20</v>
      </c>
      <c r="G601" t="s">
        <v>147</v>
      </c>
      <c r="H601" t="s">
        <v>80</v>
      </c>
      <c r="I601" t="s">
        <v>27</v>
      </c>
      <c r="J601" t="s">
        <v>148</v>
      </c>
      <c r="L601">
        <v>1</v>
      </c>
    </row>
    <row r="602" spans="1:12" x14ac:dyDescent="0.3">
      <c r="A602">
        <v>74674</v>
      </c>
      <c r="B602" s="6" t="s">
        <v>2489</v>
      </c>
      <c r="C602" t="s">
        <v>19</v>
      </c>
      <c r="D602">
        <v>5.5</v>
      </c>
      <c r="E602" t="s">
        <v>121</v>
      </c>
      <c r="F602" t="s">
        <v>20</v>
      </c>
      <c r="G602" t="s">
        <v>113</v>
      </c>
      <c r="H602" t="s">
        <v>1043</v>
      </c>
      <c r="I602" t="s">
        <v>190</v>
      </c>
      <c r="K602" t="s">
        <v>1044</v>
      </c>
      <c r="L602">
        <v>1</v>
      </c>
    </row>
    <row r="603" spans="1:12" x14ac:dyDescent="0.3">
      <c r="A603">
        <v>76976</v>
      </c>
      <c r="B603" s="6" t="s">
        <v>2490</v>
      </c>
      <c r="C603" t="s">
        <v>19</v>
      </c>
      <c r="D603" t="s">
        <v>2023</v>
      </c>
      <c r="E603" t="s">
        <v>12</v>
      </c>
      <c r="F603" t="s">
        <v>20</v>
      </c>
      <c r="G603" t="s">
        <v>147</v>
      </c>
      <c r="H603" t="s">
        <v>1046</v>
      </c>
      <c r="L603">
        <v>1</v>
      </c>
    </row>
    <row r="604" spans="1:12" x14ac:dyDescent="0.3">
      <c r="A604">
        <v>70187</v>
      </c>
      <c r="B604" s="6" t="s">
        <v>2332</v>
      </c>
      <c r="C604" t="s">
        <v>19</v>
      </c>
      <c r="D604">
        <v>6.95</v>
      </c>
      <c r="E604" t="s">
        <v>12</v>
      </c>
      <c r="F604" t="s">
        <v>20</v>
      </c>
      <c r="G604" t="s">
        <v>58</v>
      </c>
      <c r="H604" t="s">
        <v>723</v>
      </c>
      <c r="I604" t="s">
        <v>27</v>
      </c>
      <c r="J604" t="s">
        <v>28</v>
      </c>
      <c r="K604" t="s">
        <v>724</v>
      </c>
      <c r="L604">
        <v>2</v>
      </c>
    </row>
    <row r="605" spans="1:12" x14ac:dyDescent="0.3">
      <c r="A605">
        <v>70097</v>
      </c>
      <c r="B605" s="6" t="s">
        <v>2491</v>
      </c>
      <c r="C605" t="s">
        <v>19</v>
      </c>
      <c r="D605">
        <v>4</v>
      </c>
      <c r="E605" t="s">
        <v>12</v>
      </c>
      <c r="F605" t="s">
        <v>20</v>
      </c>
      <c r="G605" t="s">
        <v>1048</v>
      </c>
      <c r="H605" t="s">
        <v>1049</v>
      </c>
      <c r="I605" t="s">
        <v>27</v>
      </c>
      <c r="L605">
        <v>1</v>
      </c>
    </row>
    <row r="606" spans="1:12" x14ac:dyDescent="0.3">
      <c r="A606">
        <v>75504</v>
      </c>
      <c r="B606" s="6" t="s">
        <v>2120</v>
      </c>
      <c r="C606" t="s">
        <v>19</v>
      </c>
      <c r="D606">
        <v>6.99</v>
      </c>
      <c r="E606" t="s">
        <v>12</v>
      </c>
      <c r="F606" t="s">
        <v>14</v>
      </c>
      <c r="G606" t="s">
        <v>269</v>
      </c>
      <c r="H606" t="s">
        <v>270</v>
      </c>
      <c r="I606" t="s">
        <v>55</v>
      </c>
      <c r="L606">
        <v>1</v>
      </c>
    </row>
    <row r="607" spans="1:12" x14ac:dyDescent="0.3">
      <c r="A607">
        <v>77775</v>
      </c>
      <c r="B607" s="6" t="s">
        <v>2492</v>
      </c>
      <c r="C607" t="s">
        <v>19</v>
      </c>
      <c r="D607">
        <v>5.95</v>
      </c>
      <c r="E607" t="s">
        <v>12</v>
      </c>
      <c r="F607" t="s">
        <v>20</v>
      </c>
      <c r="G607" t="s">
        <v>540</v>
      </c>
      <c r="H607" t="s">
        <v>541</v>
      </c>
      <c r="I607" t="s">
        <v>131</v>
      </c>
      <c r="K607" t="s">
        <v>225</v>
      </c>
      <c r="L607">
        <v>1</v>
      </c>
    </row>
    <row r="608" spans="1:12" x14ac:dyDescent="0.3">
      <c r="A608">
        <v>70466</v>
      </c>
      <c r="B608" s="6" t="s">
        <v>2493</v>
      </c>
      <c r="C608" t="s">
        <v>19</v>
      </c>
      <c r="D608" t="s">
        <v>2023</v>
      </c>
      <c r="E608" t="s">
        <v>12</v>
      </c>
      <c r="F608" t="s">
        <v>20</v>
      </c>
      <c r="G608" t="s">
        <v>1052</v>
      </c>
      <c r="H608" t="s">
        <v>1053</v>
      </c>
      <c r="L608">
        <v>1</v>
      </c>
    </row>
    <row r="609" spans="1:12" x14ac:dyDescent="0.3">
      <c r="A609">
        <v>76536</v>
      </c>
      <c r="B609" s="6" t="s">
        <v>2494</v>
      </c>
      <c r="C609" t="s">
        <v>19</v>
      </c>
      <c r="D609">
        <v>6.99</v>
      </c>
      <c r="E609" t="s">
        <v>12</v>
      </c>
      <c r="F609" t="s">
        <v>14</v>
      </c>
      <c r="G609" t="s">
        <v>269</v>
      </c>
      <c r="H609" t="s">
        <v>1055</v>
      </c>
      <c r="I609" t="s">
        <v>55</v>
      </c>
      <c r="K609" t="s">
        <v>1056</v>
      </c>
      <c r="L609">
        <v>1</v>
      </c>
    </row>
    <row r="610" spans="1:12" x14ac:dyDescent="0.3">
      <c r="A610">
        <v>77142</v>
      </c>
      <c r="B610" s="6" t="s">
        <v>2136</v>
      </c>
      <c r="C610" t="s">
        <v>19</v>
      </c>
      <c r="D610">
        <v>4.99</v>
      </c>
      <c r="E610" t="s">
        <v>12</v>
      </c>
      <c r="F610" t="s">
        <v>20</v>
      </c>
      <c r="H610" t="s">
        <v>311</v>
      </c>
      <c r="I610" t="s">
        <v>27</v>
      </c>
      <c r="J610" t="s">
        <v>28</v>
      </c>
      <c r="L610">
        <v>1</v>
      </c>
    </row>
    <row r="611" spans="1:12" x14ac:dyDescent="0.3">
      <c r="A611">
        <v>76822</v>
      </c>
      <c r="B611" s="6" t="s">
        <v>2495</v>
      </c>
      <c r="C611" t="s">
        <v>19</v>
      </c>
      <c r="D611">
        <v>5.99</v>
      </c>
      <c r="E611" t="s">
        <v>12</v>
      </c>
      <c r="F611" t="s">
        <v>20</v>
      </c>
      <c r="G611" t="s">
        <v>410</v>
      </c>
      <c r="H611" t="s">
        <v>206</v>
      </c>
      <c r="L611">
        <v>1</v>
      </c>
    </row>
    <row r="612" spans="1:12" x14ac:dyDescent="0.3">
      <c r="A612">
        <v>70772</v>
      </c>
      <c r="B612" s="6" t="s">
        <v>2496</v>
      </c>
      <c r="C612" t="s">
        <v>19</v>
      </c>
      <c r="D612">
        <v>5</v>
      </c>
      <c r="E612" t="s">
        <v>12</v>
      </c>
      <c r="F612" t="s">
        <v>20</v>
      </c>
      <c r="G612" t="s">
        <v>94</v>
      </c>
      <c r="H612" t="s">
        <v>1059</v>
      </c>
      <c r="L612">
        <v>1</v>
      </c>
    </row>
    <row r="613" spans="1:12" x14ac:dyDescent="0.3">
      <c r="A613">
        <v>74014</v>
      </c>
      <c r="B613" s="6" t="s">
        <v>2497</v>
      </c>
      <c r="C613" t="s">
        <v>19</v>
      </c>
      <c r="D613">
        <v>4.99</v>
      </c>
      <c r="E613" t="s">
        <v>12</v>
      </c>
      <c r="F613" t="s">
        <v>20</v>
      </c>
      <c r="H613" t="s">
        <v>1061</v>
      </c>
      <c r="I613" t="s">
        <v>27</v>
      </c>
      <c r="J613" t="s">
        <v>148</v>
      </c>
      <c r="L613">
        <v>1</v>
      </c>
    </row>
    <row r="614" spans="1:12" x14ac:dyDescent="0.3">
      <c r="A614">
        <v>71090</v>
      </c>
      <c r="B614" s="6" t="s">
        <v>2498</v>
      </c>
      <c r="C614" t="s">
        <v>19</v>
      </c>
      <c r="D614">
        <v>7.95</v>
      </c>
      <c r="E614" t="s">
        <v>12</v>
      </c>
      <c r="F614" t="s">
        <v>20</v>
      </c>
      <c r="G614" t="s">
        <v>15</v>
      </c>
      <c r="H614" t="s">
        <v>1063</v>
      </c>
      <c r="I614" t="s">
        <v>17</v>
      </c>
      <c r="L614">
        <v>1</v>
      </c>
    </row>
    <row r="615" spans="1:12" x14ac:dyDescent="0.3">
      <c r="A615">
        <v>75716</v>
      </c>
      <c r="B615" s="6" t="s">
        <v>2499</v>
      </c>
      <c r="C615" t="s">
        <v>19</v>
      </c>
      <c r="D615">
        <v>5</v>
      </c>
      <c r="E615" t="s">
        <v>12</v>
      </c>
      <c r="F615" t="s">
        <v>20</v>
      </c>
      <c r="G615" t="s">
        <v>184</v>
      </c>
      <c r="H615" t="s">
        <v>1065</v>
      </c>
      <c r="L615">
        <v>1</v>
      </c>
    </row>
    <row r="616" spans="1:12" x14ac:dyDescent="0.3">
      <c r="A616">
        <v>75763</v>
      </c>
      <c r="B616" s="6" t="s">
        <v>2122</v>
      </c>
      <c r="C616" t="s">
        <v>19</v>
      </c>
      <c r="D616">
        <v>9.99</v>
      </c>
      <c r="E616" t="s">
        <v>12</v>
      </c>
      <c r="F616" t="s">
        <v>20</v>
      </c>
      <c r="G616" t="s">
        <v>94</v>
      </c>
      <c r="H616" t="s">
        <v>274</v>
      </c>
      <c r="I616" t="s">
        <v>140</v>
      </c>
      <c r="L616">
        <v>1</v>
      </c>
    </row>
    <row r="617" spans="1:12" x14ac:dyDescent="0.3">
      <c r="A617">
        <v>76919</v>
      </c>
      <c r="B617" s="6" t="s">
        <v>2500</v>
      </c>
      <c r="C617" t="s">
        <v>19</v>
      </c>
      <c r="D617">
        <v>4.95</v>
      </c>
      <c r="E617" t="s">
        <v>12</v>
      </c>
      <c r="F617" t="s">
        <v>20</v>
      </c>
      <c r="G617" t="s">
        <v>449</v>
      </c>
      <c r="H617" t="s">
        <v>1067</v>
      </c>
      <c r="I617" t="s">
        <v>42</v>
      </c>
      <c r="K617" t="s">
        <v>208</v>
      </c>
      <c r="L617">
        <v>1</v>
      </c>
    </row>
    <row r="618" spans="1:12" x14ac:dyDescent="0.3">
      <c r="A618">
        <v>77122</v>
      </c>
      <c r="B618" s="6" t="s">
        <v>2501</v>
      </c>
      <c r="C618" t="s">
        <v>19</v>
      </c>
      <c r="D618">
        <v>5.95</v>
      </c>
      <c r="E618" t="s">
        <v>12</v>
      </c>
      <c r="F618" t="s">
        <v>20</v>
      </c>
      <c r="G618" t="s">
        <v>540</v>
      </c>
      <c r="H618" t="s">
        <v>541</v>
      </c>
      <c r="I618" t="s">
        <v>131</v>
      </c>
      <c r="K618" t="s">
        <v>477</v>
      </c>
      <c r="L618">
        <v>1</v>
      </c>
    </row>
    <row r="619" spans="1:12" x14ac:dyDescent="0.3">
      <c r="A619">
        <v>77398</v>
      </c>
      <c r="B619" s="6" t="s">
        <v>2502</v>
      </c>
      <c r="C619" t="s">
        <v>19</v>
      </c>
      <c r="D619">
        <v>4.95</v>
      </c>
      <c r="E619" t="s">
        <v>12</v>
      </c>
      <c r="F619" t="s">
        <v>20</v>
      </c>
      <c r="G619" t="s">
        <v>31</v>
      </c>
      <c r="H619" t="s">
        <v>730</v>
      </c>
      <c r="I619" t="s">
        <v>27</v>
      </c>
      <c r="J619" t="s">
        <v>28</v>
      </c>
      <c r="K619" t="s">
        <v>258</v>
      </c>
      <c r="L619">
        <v>1</v>
      </c>
    </row>
    <row r="620" spans="1:12" x14ac:dyDescent="0.3">
      <c r="A620">
        <v>70798</v>
      </c>
      <c r="B620" s="6" t="s">
        <v>2503</v>
      </c>
      <c r="C620" t="s">
        <v>19</v>
      </c>
      <c r="D620">
        <v>3.99</v>
      </c>
      <c r="E620" t="s">
        <v>12</v>
      </c>
      <c r="F620" t="s">
        <v>14</v>
      </c>
      <c r="G620" t="s">
        <v>386</v>
      </c>
      <c r="H620" t="s">
        <v>1071</v>
      </c>
      <c r="I620" t="s">
        <v>52</v>
      </c>
      <c r="K620" t="s">
        <v>225</v>
      </c>
      <c r="L620">
        <v>1</v>
      </c>
    </row>
    <row r="621" spans="1:12" x14ac:dyDescent="0.3">
      <c r="A621">
        <v>72938</v>
      </c>
      <c r="B621" s="6" t="s">
        <v>2504</v>
      </c>
      <c r="C621" t="s">
        <v>19</v>
      </c>
      <c r="D621">
        <v>3.75</v>
      </c>
      <c r="E621" t="s">
        <v>12</v>
      </c>
      <c r="F621" t="s">
        <v>20</v>
      </c>
      <c r="H621" t="s">
        <v>1073</v>
      </c>
      <c r="L621">
        <v>2</v>
      </c>
    </row>
    <row r="622" spans="1:12" x14ac:dyDescent="0.3">
      <c r="A622">
        <v>72827</v>
      </c>
      <c r="B622" s="6" t="s">
        <v>2505</v>
      </c>
      <c r="C622" t="s">
        <v>19</v>
      </c>
      <c r="D622">
        <v>4.5</v>
      </c>
      <c r="E622" t="s">
        <v>12</v>
      </c>
      <c r="F622" t="s">
        <v>20</v>
      </c>
      <c r="H622" t="s">
        <v>402</v>
      </c>
      <c r="L622">
        <v>1</v>
      </c>
    </row>
    <row r="623" spans="1:12" x14ac:dyDescent="0.3">
      <c r="A623">
        <v>76048</v>
      </c>
      <c r="B623" s="6" t="s">
        <v>2081</v>
      </c>
      <c r="C623" t="s">
        <v>19</v>
      </c>
      <c r="D623">
        <v>4.95</v>
      </c>
      <c r="E623" t="s">
        <v>12</v>
      </c>
      <c r="F623" t="s">
        <v>14</v>
      </c>
      <c r="G623" t="s">
        <v>153</v>
      </c>
      <c r="H623" t="s">
        <v>1075</v>
      </c>
      <c r="I623" t="s">
        <v>42</v>
      </c>
      <c r="J623" t="s">
        <v>77</v>
      </c>
      <c r="L623">
        <v>1</v>
      </c>
    </row>
    <row r="624" spans="1:12" x14ac:dyDescent="0.3">
      <c r="A624">
        <v>74418</v>
      </c>
      <c r="B624" s="6" t="s">
        <v>2087</v>
      </c>
      <c r="C624" t="s">
        <v>19</v>
      </c>
      <c r="D624">
        <v>7.99</v>
      </c>
      <c r="E624" t="s">
        <v>12</v>
      </c>
      <c r="F624" t="s">
        <v>20</v>
      </c>
      <c r="G624" t="s">
        <v>196</v>
      </c>
      <c r="H624" t="s">
        <v>197</v>
      </c>
      <c r="I624" t="s">
        <v>190</v>
      </c>
      <c r="J624" t="s">
        <v>191</v>
      </c>
      <c r="L624">
        <v>1</v>
      </c>
    </row>
    <row r="625" spans="1:12" x14ac:dyDescent="0.3">
      <c r="A625">
        <v>70482</v>
      </c>
      <c r="B625" s="6" t="s">
        <v>2506</v>
      </c>
      <c r="C625" t="s">
        <v>19</v>
      </c>
      <c r="D625">
        <v>5.95</v>
      </c>
      <c r="E625" t="s">
        <v>12</v>
      </c>
      <c r="F625" t="s">
        <v>14</v>
      </c>
      <c r="G625" t="s">
        <v>34</v>
      </c>
      <c r="H625" t="s">
        <v>316</v>
      </c>
      <c r="K625" t="s">
        <v>1077</v>
      </c>
      <c r="L625">
        <v>1</v>
      </c>
    </row>
    <row r="626" spans="1:12" x14ac:dyDescent="0.3">
      <c r="A626">
        <v>73673</v>
      </c>
      <c r="B626" s="6" t="s">
        <v>2055</v>
      </c>
      <c r="C626" t="s">
        <v>19</v>
      </c>
      <c r="D626">
        <v>6.95</v>
      </c>
      <c r="E626" t="s">
        <v>12</v>
      </c>
      <c r="F626" t="s">
        <v>20</v>
      </c>
      <c r="G626" t="s">
        <v>109</v>
      </c>
      <c r="H626" t="s">
        <v>110</v>
      </c>
      <c r="I626" t="s">
        <v>27</v>
      </c>
      <c r="J626" t="s">
        <v>28</v>
      </c>
      <c r="K626" t="s">
        <v>111</v>
      </c>
      <c r="L626">
        <v>1</v>
      </c>
    </row>
    <row r="627" spans="1:12" x14ac:dyDescent="0.3">
      <c r="A627">
        <v>75014</v>
      </c>
      <c r="B627" s="6" t="s">
        <v>2507</v>
      </c>
      <c r="C627" t="s">
        <v>19</v>
      </c>
      <c r="D627">
        <v>4.95</v>
      </c>
      <c r="E627" t="s">
        <v>12</v>
      </c>
      <c r="F627" t="s">
        <v>20</v>
      </c>
      <c r="H627" t="s">
        <v>1079</v>
      </c>
      <c r="K627" t="s">
        <v>351</v>
      </c>
      <c r="L627">
        <v>1</v>
      </c>
    </row>
    <row r="628" spans="1:12" x14ac:dyDescent="0.3">
      <c r="A628">
        <v>71819</v>
      </c>
      <c r="B628" s="6" t="s">
        <v>2508</v>
      </c>
      <c r="C628" t="s">
        <v>19</v>
      </c>
      <c r="D628">
        <v>5.95</v>
      </c>
      <c r="E628" t="s">
        <v>12</v>
      </c>
      <c r="F628" t="s">
        <v>20</v>
      </c>
      <c r="G628" t="s">
        <v>113</v>
      </c>
      <c r="H628" t="s">
        <v>1081</v>
      </c>
      <c r="L628">
        <v>1</v>
      </c>
    </row>
    <row r="629" spans="1:12" x14ac:dyDescent="0.3">
      <c r="A629">
        <v>72839</v>
      </c>
      <c r="B629" s="6" t="s">
        <v>2188</v>
      </c>
      <c r="C629" t="s">
        <v>19</v>
      </c>
      <c r="D629">
        <v>5.95</v>
      </c>
      <c r="E629" t="s">
        <v>12</v>
      </c>
      <c r="F629" t="s">
        <v>14</v>
      </c>
      <c r="G629" t="s">
        <v>34</v>
      </c>
      <c r="H629" t="s">
        <v>416</v>
      </c>
      <c r="I629" t="s">
        <v>417</v>
      </c>
      <c r="L629">
        <v>3</v>
      </c>
    </row>
    <row r="630" spans="1:12" x14ac:dyDescent="0.3">
      <c r="A630">
        <v>76009</v>
      </c>
      <c r="B630" s="6" t="s">
        <v>2509</v>
      </c>
      <c r="C630" t="s">
        <v>19</v>
      </c>
      <c r="D630">
        <v>4.99</v>
      </c>
      <c r="E630" t="s">
        <v>12</v>
      </c>
      <c r="F630" t="s">
        <v>20</v>
      </c>
      <c r="G630" t="s">
        <v>97</v>
      </c>
      <c r="H630" t="s">
        <v>1083</v>
      </c>
      <c r="I630" t="s">
        <v>417</v>
      </c>
      <c r="L630">
        <v>1</v>
      </c>
    </row>
    <row r="631" spans="1:12" x14ac:dyDescent="0.3">
      <c r="A631">
        <v>74896</v>
      </c>
      <c r="B631" s="6" t="s">
        <v>2221</v>
      </c>
      <c r="C631" t="s">
        <v>19</v>
      </c>
      <c r="D631">
        <v>5.99</v>
      </c>
      <c r="E631" t="s">
        <v>12</v>
      </c>
      <c r="F631" t="s">
        <v>20</v>
      </c>
      <c r="G631" t="s">
        <v>34</v>
      </c>
      <c r="H631" t="s">
        <v>495</v>
      </c>
      <c r="I631" t="s">
        <v>27</v>
      </c>
      <c r="J631" t="s">
        <v>28</v>
      </c>
      <c r="K631" t="s">
        <v>496</v>
      </c>
      <c r="L631">
        <v>15</v>
      </c>
    </row>
    <row r="632" spans="1:12" x14ac:dyDescent="0.3">
      <c r="A632">
        <v>76022</v>
      </c>
      <c r="B632" s="6" t="s">
        <v>2510</v>
      </c>
      <c r="C632" t="s">
        <v>19</v>
      </c>
      <c r="D632">
        <v>4.99</v>
      </c>
      <c r="E632" t="s">
        <v>12</v>
      </c>
      <c r="F632" t="s">
        <v>14</v>
      </c>
      <c r="G632" t="s">
        <v>465</v>
      </c>
      <c r="H632" t="s">
        <v>1085</v>
      </c>
      <c r="I632" t="s">
        <v>52</v>
      </c>
      <c r="J632" t="s">
        <v>77</v>
      </c>
      <c r="K632" t="s">
        <v>237</v>
      </c>
      <c r="L632">
        <v>1</v>
      </c>
    </row>
    <row r="633" spans="1:12" x14ac:dyDescent="0.3">
      <c r="A633">
        <v>73243</v>
      </c>
      <c r="B633" s="6" t="s">
        <v>2511</v>
      </c>
      <c r="C633" t="s">
        <v>19</v>
      </c>
      <c r="D633">
        <v>6.95</v>
      </c>
      <c r="E633" t="s">
        <v>12</v>
      </c>
      <c r="F633" t="s">
        <v>20</v>
      </c>
      <c r="G633" t="s">
        <v>31</v>
      </c>
      <c r="H633" t="s">
        <v>1087</v>
      </c>
      <c r="I633" t="s">
        <v>55</v>
      </c>
      <c r="J633" t="s">
        <v>1088</v>
      </c>
      <c r="K633" t="s">
        <v>63</v>
      </c>
      <c r="L633">
        <v>8</v>
      </c>
    </row>
    <row r="634" spans="1:12" x14ac:dyDescent="0.3">
      <c r="A634">
        <v>73860</v>
      </c>
      <c r="B634" s="6" t="s">
        <v>2512</v>
      </c>
      <c r="C634" t="s">
        <v>19</v>
      </c>
      <c r="D634">
        <v>3.99</v>
      </c>
      <c r="E634" t="s">
        <v>12</v>
      </c>
      <c r="F634" t="s">
        <v>20</v>
      </c>
      <c r="G634" t="s">
        <v>1090</v>
      </c>
      <c r="H634" t="s">
        <v>1091</v>
      </c>
      <c r="I634" t="s">
        <v>52</v>
      </c>
      <c r="K634" t="s">
        <v>537</v>
      </c>
      <c r="L634">
        <v>1</v>
      </c>
    </row>
    <row r="635" spans="1:12" x14ac:dyDescent="0.3">
      <c r="A635">
        <v>71853</v>
      </c>
      <c r="B635" s="6" t="s">
        <v>2513</v>
      </c>
      <c r="C635" t="s">
        <v>19</v>
      </c>
      <c r="D635">
        <v>5.5</v>
      </c>
      <c r="E635" t="s">
        <v>12</v>
      </c>
      <c r="F635" t="s">
        <v>20</v>
      </c>
      <c r="H635" t="s">
        <v>1093</v>
      </c>
      <c r="I635" t="s">
        <v>27</v>
      </c>
      <c r="J635" t="s">
        <v>28</v>
      </c>
      <c r="K635" t="s">
        <v>1094</v>
      </c>
      <c r="L635">
        <v>1</v>
      </c>
    </row>
    <row r="636" spans="1:12" x14ac:dyDescent="0.3">
      <c r="A636">
        <v>75011</v>
      </c>
      <c r="B636" s="6" t="s">
        <v>2514</v>
      </c>
      <c r="C636" t="s">
        <v>19</v>
      </c>
      <c r="D636">
        <v>6.95</v>
      </c>
      <c r="E636" t="s">
        <v>12</v>
      </c>
      <c r="F636" t="s">
        <v>20</v>
      </c>
      <c r="H636" t="s">
        <v>1096</v>
      </c>
      <c r="L636">
        <v>1</v>
      </c>
    </row>
    <row r="637" spans="1:12" x14ac:dyDescent="0.3">
      <c r="A637">
        <v>75349</v>
      </c>
      <c r="B637" s="6" t="s">
        <v>2515</v>
      </c>
      <c r="C637" t="s">
        <v>19</v>
      </c>
      <c r="D637">
        <v>4</v>
      </c>
      <c r="E637" t="s">
        <v>12</v>
      </c>
      <c r="F637" t="s">
        <v>20</v>
      </c>
      <c r="G637" t="s">
        <v>31</v>
      </c>
      <c r="H637" t="s">
        <v>1098</v>
      </c>
      <c r="L637">
        <v>1</v>
      </c>
    </row>
    <row r="638" spans="1:12" x14ac:dyDescent="0.3">
      <c r="A638">
        <v>74287</v>
      </c>
      <c r="B638" s="6" t="s">
        <v>2516</v>
      </c>
      <c r="C638" t="s">
        <v>19</v>
      </c>
      <c r="D638">
        <v>5</v>
      </c>
      <c r="E638" t="s">
        <v>12</v>
      </c>
      <c r="F638" t="s">
        <v>20</v>
      </c>
      <c r="H638" t="s">
        <v>1100</v>
      </c>
      <c r="I638" t="s">
        <v>42</v>
      </c>
      <c r="J638" t="s">
        <v>77</v>
      </c>
      <c r="L638">
        <v>1</v>
      </c>
    </row>
    <row r="639" spans="1:12" x14ac:dyDescent="0.3">
      <c r="A639">
        <v>75217</v>
      </c>
      <c r="B639" s="6" t="s">
        <v>2517</v>
      </c>
      <c r="C639" t="s">
        <v>19</v>
      </c>
      <c r="D639" t="s">
        <v>2023</v>
      </c>
      <c r="E639" t="s">
        <v>12</v>
      </c>
      <c r="F639" t="s">
        <v>20</v>
      </c>
      <c r="H639" t="s">
        <v>1102</v>
      </c>
      <c r="I639" t="s">
        <v>99</v>
      </c>
      <c r="J639" t="s">
        <v>77</v>
      </c>
      <c r="L639">
        <v>1</v>
      </c>
    </row>
    <row r="640" spans="1:12" x14ac:dyDescent="0.3">
      <c r="A640">
        <v>70496</v>
      </c>
      <c r="B640" s="6" t="s">
        <v>2518</v>
      </c>
      <c r="C640" t="s">
        <v>19</v>
      </c>
      <c r="D640">
        <v>6.95</v>
      </c>
      <c r="E640" t="s">
        <v>12</v>
      </c>
      <c r="F640" t="s">
        <v>20</v>
      </c>
      <c r="G640" t="s">
        <v>34</v>
      </c>
      <c r="H640" t="s">
        <v>1104</v>
      </c>
      <c r="I640" t="s">
        <v>27</v>
      </c>
      <c r="J640" t="s">
        <v>28</v>
      </c>
      <c r="L640">
        <v>1</v>
      </c>
    </row>
    <row r="641" spans="1:12" x14ac:dyDescent="0.3">
      <c r="A641">
        <v>76186</v>
      </c>
      <c r="B641" s="6" t="s">
        <v>2519</v>
      </c>
      <c r="C641" t="s">
        <v>19</v>
      </c>
      <c r="D641">
        <v>6.95</v>
      </c>
      <c r="E641" t="s">
        <v>12</v>
      </c>
      <c r="F641" t="s">
        <v>20</v>
      </c>
      <c r="G641" t="s">
        <v>34</v>
      </c>
      <c r="H641" t="s">
        <v>1106</v>
      </c>
      <c r="I641" t="s">
        <v>99</v>
      </c>
      <c r="L641">
        <v>1</v>
      </c>
    </row>
    <row r="642" spans="1:12" x14ac:dyDescent="0.3">
      <c r="A642">
        <v>72839</v>
      </c>
      <c r="B642" s="6" t="s">
        <v>2188</v>
      </c>
      <c r="C642" t="s">
        <v>19</v>
      </c>
      <c r="D642">
        <v>5.95</v>
      </c>
      <c r="E642" t="s">
        <v>12</v>
      </c>
      <c r="F642" t="s">
        <v>14</v>
      </c>
      <c r="G642" t="s">
        <v>34</v>
      </c>
      <c r="H642" t="s">
        <v>416</v>
      </c>
      <c r="I642" t="s">
        <v>417</v>
      </c>
      <c r="L642">
        <v>12</v>
      </c>
    </row>
    <row r="643" spans="1:12" x14ac:dyDescent="0.3">
      <c r="A643">
        <v>73483</v>
      </c>
      <c r="B643" s="6" t="s">
        <v>2520</v>
      </c>
      <c r="C643" t="s">
        <v>19</v>
      </c>
      <c r="D643">
        <v>5.95</v>
      </c>
      <c r="E643" t="s">
        <v>12</v>
      </c>
      <c r="F643" t="s">
        <v>14</v>
      </c>
      <c r="G643" t="s">
        <v>184</v>
      </c>
      <c r="H643" t="s">
        <v>1108</v>
      </c>
      <c r="I643" t="s">
        <v>52</v>
      </c>
      <c r="K643" t="s">
        <v>1109</v>
      </c>
      <c r="L643">
        <v>1</v>
      </c>
    </row>
    <row r="644" spans="1:12" x14ac:dyDescent="0.3">
      <c r="A644">
        <v>76924</v>
      </c>
      <c r="B644" s="6" t="s">
        <v>2134</v>
      </c>
      <c r="C644" t="s">
        <v>19</v>
      </c>
      <c r="D644">
        <v>5.95</v>
      </c>
      <c r="E644" t="s">
        <v>12</v>
      </c>
      <c r="F644" t="s">
        <v>20</v>
      </c>
      <c r="G644" t="s">
        <v>1110</v>
      </c>
      <c r="H644" t="s">
        <v>1111</v>
      </c>
      <c r="L644">
        <v>1</v>
      </c>
    </row>
    <row r="645" spans="1:12" x14ac:dyDescent="0.3">
      <c r="A645">
        <v>74034</v>
      </c>
      <c r="B645" s="6" t="s">
        <v>2521</v>
      </c>
      <c r="C645" t="s">
        <v>19</v>
      </c>
      <c r="D645">
        <v>4.95</v>
      </c>
      <c r="E645" t="s">
        <v>12</v>
      </c>
      <c r="F645" t="s">
        <v>20</v>
      </c>
      <c r="G645" t="s">
        <v>109</v>
      </c>
      <c r="H645" t="s">
        <v>1113</v>
      </c>
      <c r="I645" t="s">
        <v>52</v>
      </c>
      <c r="K645" t="s">
        <v>583</v>
      </c>
      <c r="L645">
        <v>1</v>
      </c>
    </row>
    <row r="646" spans="1:12" x14ac:dyDescent="0.3">
      <c r="A646">
        <v>76997</v>
      </c>
      <c r="B646" s="6" t="s">
        <v>2522</v>
      </c>
      <c r="C646" t="s">
        <v>19</v>
      </c>
      <c r="D646">
        <v>6.95</v>
      </c>
      <c r="E646" t="s">
        <v>12</v>
      </c>
      <c r="F646" t="s">
        <v>20</v>
      </c>
      <c r="G646" t="s">
        <v>94</v>
      </c>
      <c r="H646" t="s">
        <v>1115</v>
      </c>
      <c r="L646">
        <v>3</v>
      </c>
    </row>
    <row r="647" spans="1:12" x14ac:dyDescent="0.3">
      <c r="A647">
        <v>76283</v>
      </c>
      <c r="B647" s="6" t="s">
        <v>2523</v>
      </c>
      <c r="C647" t="s">
        <v>19</v>
      </c>
      <c r="D647">
        <v>6.95</v>
      </c>
      <c r="E647" t="s">
        <v>12</v>
      </c>
      <c r="F647" t="s">
        <v>20</v>
      </c>
      <c r="G647" t="s">
        <v>386</v>
      </c>
      <c r="H647" t="s">
        <v>1117</v>
      </c>
      <c r="K647" t="s">
        <v>304</v>
      </c>
      <c r="L647">
        <v>1</v>
      </c>
    </row>
    <row r="648" spans="1:12" x14ac:dyDescent="0.3">
      <c r="A648">
        <v>71513</v>
      </c>
      <c r="B648" s="6" t="s">
        <v>2524</v>
      </c>
      <c r="C648" t="s">
        <v>19</v>
      </c>
      <c r="D648">
        <v>3.99</v>
      </c>
      <c r="E648" t="s">
        <v>12</v>
      </c>
      <c r="F648" t="s">
        <v>20</v>
      </c>
      <c r="G648" t="s">
        <v>147</v>
      </c>
      <c r="H648" t="s">
        <v>1119</v>
      </c>
      <c r="K648" t="s">
        <v>258</v>
      </c>
      <c r="L648">
        <v>1</v>
      </c>
    </row>
    <row r="649" spans="1:12" x14ac:dyDescent="0.3">
      <c r="A649">
        <v>75900</v>
      </c>
      <c r="B649" s="6" t="s">
        <v>2525</v>
      </c>
      <c r="C649" t="s">
        <v>19</v>
      </c>
      <c r="D649">
        <v>4.99</v>
      </c>
      <c r="E649" t="s">
        <v>12</v>
      </c>
      <c r="F649" t="s">
        <v>20</v>
      </c>
      <c r="H649" t="s">
        <v>1121</v>
      </c>
      <c r="K649" t="s">
        <v>129</v>
      </c>
      <c r="L649">
        <v>3</v>
      </c>
    </row>
    <row r="650" spans="1:12" x14ac:dyDescent="0.3">
      <c r="A650">
        <v>73243</v>
      </c>
      <c r="B650" s="6" t="s">
        <v>2511</v>
      </c>
      <c r="C650" t="s">
        <v>19</v>
      </c>
      <c r="D650">
        <v>6.95</v>
      </c>
      <c r="E650" t="s">
        <v>12</v>
      </c>
      <c r="F650" t="s">
        <v>20</v>
      </c>
      <c r="G650" t="s">
        <v>31</v>
      </c>
      <c r="H650" t="s">
        <v>1087</v>
      </c>
      <c r="I650" t="s">
        <v>55</v>
      </c>
      <c r="J650" t="s">
        <v>1088</v>
      </c>
      <c r="K650" t="s">
        <v>63</v>
      </c>
      <c r="L650">
        <v>1</v>
      </c>
    </row>
    <row r="651" spans="1:12" x14ac:dyDescent="0.3">
      <c r="A651">
        <v>75586</v>
      </c>
      <c r="B651" s="6" t="s">
        <v>2526</v>
      </c>
      <c r="C651" t="s">
        <v>19</v>
      </c>
      <c r="D651">
        <v>5.99</v>
      </c>
      <c r="E651" t="s">
        <v>12</v>
      </c>
      <c r="F651" t="s">
        <v>20</v>
      </c>
      <c r="H651" t="s">
        <v>1123</v>
      </c>
      <c r="I651" t="s">
        <v>600</v>
      </c>
      <c r="J651" t="s">
        <v>27</v>
      </c>
      <c r="L651">
        <v>1</v>
      </c>
    </row>
    <row r="652" spans="1:12" x14ac:dyDescent="0.3">
      <c r="A652">
        <v>71372</v>
      </c>
      <c r="B652" s="6" t="s">
        <v>2527</v>
      </c>
      <c r="C652" t="s">
        <v>19</v>
      </c>
      <c r="D652">
        <v>5.95</v>
      </c>
      <c r="E652" t="s">
        <v>12</v>
      </c>
      <c r="F652" t="s">
        <v>20</v>
      </c>
      <c r="G652" t="s">
        <v>58</v>
      </c>
      <c r="H652" t="s">
        <v>80</v>
      </c>
      <c r="I652" t="s">
        <v>27</v>
      </c>
      <c r="J652" t="s">
        <v>28</v>
      </c>
      <c r="K652" t="s">
        <v>1125</v>
      </c>
      <c r="L652">
        <v>5</v>
      </c>
    </row>
    <row r="653" spans="1:12" x14ac:dyDescent="0.3">
      <c r="A653">
        <v>76921</v>
      </c>
      <c r="B653" s="6" t="s">
        <v>2334</v>
      </c>
      <c r="C653" t="s">
        <v>19</v>
      </c>
      <c r="D653">
        <v>5.95</v>
      </c>
      <c r="E653" t="s">
        <v>12</v>
      </c>
      <c r="F653" t="s">
        <v>20</v>
      </c>
      <c r="G653" t="s">
        <v>449</v>
      </c>
      <c r="H653" t="s">
        <v>402</v>
      </c>
      <c r="I653" t="s">
        <v>42</v>
      </c>
      <c r="K653" t="s">
        <v>728</v>
      </c>
      <c r="L653">
        <v>10</v>
      </c>
    </row>
    <row r="654" spans="1:12" x14ac:dyDescent="0.3">
      <c r="A654">
        <v>72839</v>
      </c>
      <c r="B654" s="6" t="s">
        <v>2188</v>
      </c>
      <c r="C654" t="s">
        <v>19</v>
      </c>
      <c r="D654">
        <v>5.95</v>
      </c>
      <c r="E654" t="s">
        <v>12</v>
      </c>
      <c r="F654" t="s">
        <v>14</v>
      </c>
      <c r="G654" t="s">
        <v>34</v>
      </c>
      <c r="H654" t="s">
        <v>416</v>
      </c>
      <c r="I654" t="s">
        <v>417</v>
      </c>
      <c r="L654">
        <v>24</v>
      </c>
    </row>
    <row r="655" spans="1:12" x14ac:dyDescent="0.3">
      <c r="A655">
        <v>71906</v>
      </c>
      <c r="B655" s="6" t="s">
        <v>2041</v>
      </c>
      <c r="C655" t="s">
        <v>19</v>
      </c>
      <c r="D655" t="s">
        <v>2023</v>
      </c>
      <c r="E655" t="s">
        <v>12</v>
      </c>
      <c r="F655" t="s">
        <v>20</v>
      </c>
      <c r="G655" t="s">
        <v>34</v>
      </c>
      <c r="H655" t="s">
        <v>69</v>
      </c>
      <c r="I655" t="s">
        <v>27</v>
      </c>
      <c r="K655" t="s">
        <v>29</v>
      </c>
      <c r="L655">
        <v>22</v>
      </c>
    </row>
    <row r="656" spans="1:12" x14ac:dyDescent="0.3">
      <c r="A656">
        <v>73672</v>
      </c>
      <c r="B656" s="6" t="s">
        <v>2528</v>
      </c>
      <c r="C656" t="s">
        <v>19</v>
      </c>
      <c r="D656">
        <v>5.95</v>
      </c>
      <c r="E656" t="s">
        <v>12</v>
      </c>
      <c r="F656" t="s">
        <v>14</v>
      </c>
      <c r="G656" t="s">
        <v>109</v>
      </c>
      <c r="H656" t="s">
        <v>1127</v>
      </c>
      <c r="L656">
        <v>1</v>
      </c>
    </row>
    <row r="657" spans="1:12" x14ac:dyDescent="0.3">
      <c r="A657">
        <v>75676</v>
      </c>
      <c r="B657" s="6" t="s">
        <v>2529</v>
      </c>
      <c r="C657" t="s">
        <v>19</v>
      </c>
      <c r="D657">
        <v>3.95</v>
      </c>
      <c r="E657" t="s">
        <v>12</v>
      </c>
      <c r="F657" t="s">
        <v>20</v>
      </c>
      <c r="G657" t="s">
        <v>109</v>
      </c>
      <c r="H657" t="s">
        <v>1129</v>
      </c>
      <c r="I657" t="s">
        <v>27</v>
      </c>
      <c r="K657" t="s">
        <v>632</v>
      </c>
      <c r="L657">
        <v>1</v>
      </c>
    </row>
    <row r="658" spans="1:12" x14ac:dyDescent="0.3">
      <c r="A658">
        <v>75004</v>
      </c>
      <c r="B658" s="6" t="s">
        <v>2088</v>
      </c>
      <c r="C658" t="s">
        <v>19</v>
      </c>
      <c r="D658">
        <v>5.95</v>
      </c>
      <c r="E658" t="s">
        <v>12</v>
      </c>
      <c r="F658" t="s">
        <v>20</v>
      </c>
      <c r="G658" t="s">
        <v>34</v>
      </c>
      <c r="H658" t="s">
        <v>1130</v>
      </c>
      <c r="I658" t="s">
        <v>27</v>
      </c>
      <c r="J658" t="s">
        <v>28</v>
      </c>
      <c r="K658" t="s">
        <v>199</v>
      </c>
      <c r="L658">
        <v>1</v>
      </c>
    </row>
    <row r="659" spans="1:12" x14ac:dyDescent="0.3">
      <c r="A659">
        <v>77285</v>
      </c>
      <c r="B659" s="6" t="s">
        <v>2530</v>
      </c>
      <c r="C659" t="s">
        <v>19</v>
      </c>
      <c r="D659">
        <v>3.95</v>
      </c>
      <c r="E659" t="s">
        <v>12</v>
      </c>
      <c r="F659" t="s">
        <v>20</v>
      </c>
      <c r="G659" t="s">
        <v>34</v>
      </c>
      <c r="H659" t="s">
        <v>718</v>
      </c>
      <c r="I659" t="s">
        <v>42</v>
      </c>
      <c r="J659" t="s">
        <v>77</v>
      </c>
      <c r="K659" t="s">
        <v>1132</v>
      </c>
      <c r="L659">
        <v>1</v>
      </c>
    </row>
    <row r="660" spans="1:12" x14ac:dyDescent="0.3">
      <c r="A660">
        <v>72477</v>
      </c>
      <c r="B660" s="6" t="s">
        <v>2235</v>
      </c>
      <c r="C660" t="s">
        <v>19</v>
      </c>
      <c r="D660">
        <v>8.99</v>
      </c>
      <c r="E660" t="s">
        <v>12</v>
      </c>
      <c r="F660" t="s">
        <v>20</v>
      </c>
      <c r="G660" t="s">
        <v>522</v>
      </c>
      <c r="H660" t="s">
        <v>197</v>
      </c>
      <c r="I660" t="s">
        <v>190</v>
      </c>
      <c r="J660" t="s">
        <v>191</v>
      </c>
      <c r="L660">
        <v>1</v>
      </c>
    </row>
    <row r="661" spans="1:12" x14ac:dyDescent="0.3">
      <c r="A661">
        <v>71132</v>
      </c>
      <c r="B661" s="6" t="s">
        <v>2531</v>
      </c>
      <c r="C661" t="s">
        <v>19</v>
      </c>
      <c r="D661">
        <v>6.95</v>
      </c>
      <c r="E661" t="s">
        <v>12</v>
      </c>
      <c r="F661" t="s">
        <v>20</v>
      </c>
      <c r="G661" t="s">
        <v>475</v>
      </c>
      <c r="H661" t="s">
        <v>1134</v>
      </c>
      <c r="I661" t="s">
        <v>52</v>
      </c>
      <c r="K661" t="s">
        <v>227</v>
      </c>
      <c r="L661">
        <v>1</v>
      </c>
    </row>
    <row r="662" spans="1:12" x14ac:dyDescent="0.3">
      <c r="A662">
        <v>70033</v>
      </c>
      <c r="B662" s="6" t="s">
        <v>2532</v>
      </c>
      <c r="C662" t="s">
        <v>19</v>
      </c>
      <c r="D662">
        <v>4.5</v>
      </c>
      <c r="E662" t="s">
        <v>12</v>
      </c>
      <c r="F662" t="s">
        <v>20</v>
      </c>
      <c r="G662" t="s">
        <v>31</v>
      </c>
      <c r="H662" t="s">
        <v>1136</v>
      </c>
      <c r="L662">
        <v>1</v>
      </c>
    </row>
    <row r="663" spans="1:12" x14ac:dyDescent="0.3">
      <c r="A663">
        <v>74015</v>
      </c>
      <c r="B663" s="6" t="s">
        <v>2533</v>
      </c>
      <c r="C663" t="s">
        <v>19</v>
      </c>
      <c r="D663" t="s">
        <v>2023</v>
      </c>
      <c r="E663" t="s">
        <v>12</v>
      </c>
      <c r="F663" t="s">
        <v>20</v>
      </c>
      <c r="H663" t="s">
        <v>1138</v>
      </c>
      <c r="I663" t="s">
        <v>99</v>
      </c>
      <c r="L663">
        <v>1</v>
      </c>
    </row>
    <row r="664" spans="1:12" x14ac:dyDescent="0.3">
      <c r="A664">
        <v>76960</v>
      </c>
      <c r="B664" s="6" t="s">
        <v>2534</v>
      </c>
      <c r="C664" t="s">
        <v>19</v>
      </c>
      <c r="D664" t="s">
        <v>2023</v>
      </c>
      <c r="E664" t="s">
        <v>12</v>
      </c>
      <c r="F664" t="s">
        <v>20</v>
      </c>
      <c r="G664" t="s">
        <v>34</v>
      </c>
      <c r="H664" t="s">
        <v>1140</v>
      </c>
      <c r="L664">
        <v>1</v>
      </c>
    </row>
    <row r="665" spans="1:12" x14ac:dyDescent="0.3">
      <c r="A665">
        <v>70958</v>
      </c>
      <c r="B665" s="6" t="s">
        <v>2535</v>
      </c>
      <c r="C665" t="s">
        <v>19</v>
      </c>
      <c r="D665">
        <v>6.99</v>
      </c>
      <c r="E665" t="s">
        <v>12</v>
      </c>
      <c r="F665" t="s">
        <v>20</v>
      </c>
      <c r="G665" t="s">
        <v>58</v>
      </c>
      <c r="H665" t="s">
        <v>125</v>
      </c>
      <c r="I665" t="s">
        <v>27</v>
      </c>
      <c r="J665" t="s">
        <v>28</v>
      </c>
      <c r="K665" t="s">
        <v>1142</v>
      </c>
      <c r="L665">
        <v>1</v>
      </c>
    </row>
    <row r="666" spans="1:12" x14ac:dyDescent="0.3">
      <c r="A666">
        <v>75323</v>
      </c>
      <c r="B666" s="6" t="s">
        <v>2536</v>
      </c>
      <c r="C666" t="s">
        <v>19</v>
      </c>
      <c r="D666">
        <v>5.95</v>
      </c>
      <c r="E666" t="s">
        <v>12</v>
      </c>
      <c r="F666" t="s">
        <v>20</v>
      </c>
      <c r="H666" t="s">
        <v>1144</v>
      </c>
      <c r="K666" t="s">
        <v>491</v>
      </c>
      <c r="L666">
        <v>1</v>
      </c>
    </row>
    <row r="667" spans="1:12" x14ac:dyDescent="0.3">
      <c r="A667">
        <v>74587</v>
      </c>
      <c r="B667" s="6" t="s">
        <v>2537</v>
      </c>
      <c r="C667" t="s">
        <v>19</v>
      </c>
      <c r="D667">
        <v>5.5</v>
      </c>
      <c r="E667" t="s">
        <v>12</v>
      </c>
      <c r="F667" t="s">
        <v>14</v>
      </c>
      <c r="G667" t="s">
        <v>810</v>
      </c>
      <c r="H667" t="s">
        <v>1146</v>
      </c>
      <c r="I667" t="s">
        <v>52</v>
      </c>
      <c r="K667" t="s">
        <v>659</v>
      </c>
      <c r="L667">
        <v>1</v>
      </c>
    </row>
    <row r="668" spans="1:12" x14ac:dyDescent="0.3">
      <c r="A668">
        <v>73941</v>
      </c>
      <c r="B668" s="6" t="s">
        <v>2538</v>
      </c>
      <c r="C668" t="s">
        <v>19</v>
      </c>
      <c r="D668">
        <v>5.5</v>
      </c>
      <c r="E668" t="s">
        <v>12</v>
      </c>
      <c r="F668" t="s">
        <v>14</v>
      </c>
      <c r="G668" t="s">
        <v>153</v>
      </c>
      <c r="H668" t="s">
        <v>1148</v>
      </c>
      <c r="K668" t="s">
        <v>742</v>
      </c>
      <c r="L668">
        <v>1</v>
      </c>
    </row>
    <row r="669" spans="1:12" x14ac:dyDescent="0.3">
      <c r="A669">
        <v>76921</v>
      </c>
      <c r="B669" s="6" t="s">
        <v>2334</v>
      </c>
      <c r="C669" t="s">
        <v>19</v>
      </c>
      <c r="D669">
        <v>5.95</v>
      </c>
      <c r="E669" t="s">
        <v>12</v>
      </c>
      <c r="F669" t="s">
        <v>20</v>
      </c>
      <c r="G669" t="s">
        <v>449</v>
      </c>
      <c r="H669" t="s">
        <v>402</v>
      </c>
      <c r="I669" t="s">
        <v>42</v>
      </c>
      <c r="K669" t="s">
        <v>728</v>
      </c>
      <c r="L669">
        <v>2</v>
      </c>
    </row>
    <row r="670" spans="1:12" x14ac:dyDescent="0.3">
      <c r="A670">
        <v>77523</v>
      </c>
      <c r="B670" s="6" t="s">
        <v>2139</v>
      </c>
      <c r="C670" t="s">
        <v>19</v>
      </c>
      <c r="D670" t="s">
        <v>2023</v>
      </c>
      <c r="E670" t="s">
        <v>12</v>
      </c>
      <c r="F670" t="s">
        <v>20</v>
      </c>
      <c r="G670" t="s">
        <v>94</v>
      </c>
      <c r="H670" t="s">
        <v>318</v>
      </c>
      <c r="I670" t="s">
        <v>319</v>
      </c>
      <c r="L670">
        <v>1</v>
      </c>
    </row>
    <row r="671" spans="1:12" x14ac:dyDescent="0.3">
      <c r="A671">
        <v>71372</v>
      </c>
      <c r="B671" s="6" t="s">
        <v>2527</v>
      </c>
      <c r="C671" t="s">
        <v>19</v>
      </c>
      <c r="D671">
        <v>5.95</v>
      </c>
      <c r="E671" t="s">
        <v>12</v>
      </c>
      <c r="F671" t="s">
        <v>20</v>
      </c>
      <c r="G671" t="s">
        <v>58</v>
      </c>
      <c r="H671" t="s">
        <v>80</v>
      </c>
      <c r="I671" t="s">
        <v>27</v>
      </c>
      <c r="J671" t="s">
        <v>28</v>
      </c>
      <c r="K671" t="s">
        <v>1125</v>
      </c>
      <c r="L671">
        <v>1</v>
      </c>
    </row>
    <row r="672" spans="1:12" x14ac:dyDescent="0.3">
      <c r="A672">
        <v>75543</v>
      </c>
      <c r="B672" s="6" t="s">
        <v>2539</v>
      </c>
      <c r="C672" t="s">
        <v>19</v>
      </c>
      <c r="D672">
        <v>7.95</v>
      </c>
      <c r="E672" t="s">
        <v>12</v>
      </c>
      <c r="F672" t="s">
        <v>20</v>
      </c>
      <c r="G672" t="s">
        <v>1150</v>
      </c>
      <c r="H672" t="s">
        <v>1151</v>
      </c>
      <c r="L672">
        <v>2</v>
      </c>
    </row>
    <row r="673" spans="1:12" x14ac:dyDescent="0.3">
      <c r="A673">
        <v>75779</v>
      </c>
      <c r="B673" s="6" t="s">
        <v>2540</v>
      </c>
      <c r="C673" t="s">
        <v>19</v>
      </c>
      <c r="D673">
        <v>5.95</v>
      </c>
      <c r="E673" t="s">
        <v>12</v>
      </c>
      <c r="F673" t="s">
        <v>20</v>
      </c>
      <c r="G673" t="s">
        <v>58</v>
      </c>
      <c r="H673" t="s">
        <v>1153</v>
      </c>
      <c r="I673" t="s">
        <v>1154</v>
      </c>
      <c r="K673" t="s">
        <v>63</v>
      </c>
      <c r="L673">
        <v>1</v>
      </c>
    </row>
    <row r="674" spans="1:12" x14ac:dyDescent="0.3">
      <c r="A674">
        <v>76107</v>
      </c>
      <c r="B674" s="6" t="s">
        <v>2541</v>
      </c>
      <c r="C674" t="s">
        <v>19</v>
      </c>
      <c r="D674">
        <v>9.99</v>
      </c>
      <c r="E674" t="s">
        <v>12</v>
      </c>
      <c r="F674" t="s">
        <v>20</v>
      </c>
      <c r="G674" t="s">
        <v>936</v>
      </c>
      <c r="H674" t="s">
        <v>1156</v>
      </c>
      <c r="K674" t="s">
        <v>1157</v>
      </c>
      <c r="L674">
        <v>1</v>
      </c>
    </row>
    <row r="675" spans="1:12" x14ac:dyDescent="0.3">
      <c r="A675">
        <v>72470</v>
      </c>
      <c r="B675" s="6" t="s">
        <v>2542</v>
      </c>
      <c r="C675" t="s">
        <v>19</v>
      </c>
      <c r="D675">
        <v>14.99</v>
      </c>
      <c r="E675" t="s">
        <v>12</v>
      </c>
      <c r="F675" t="s">
        <v>20</v>
      </c>
      <c r="G675" t="s">
        <v>113</v>
      </c>
      <c r="H675" t="s">
        <v>150</v>
      </c>
      <c r="I675" t="s">
        <v>190</v>
      </c>
      <c r="J675" t="s">
        <v>191</v>
      </c>
      <c r="L675">
        <v>1</v>
      </c>
    </row>
    <row r="676" spans="1:12" x14ac:dyDescent="0.3">
      <c r="A676">
        <v>72300</v>
      </c>
      <c r="B676" s="6" t="s">
        <v>2311</v>
      </c>
      <c r="C676" t="s">
        <v>19</v>
      </c>
      <c r="D676">
        <v>3.99</v>
      </c>
      <c r="E676" t="s">
        <v>12</v>
      </c>
      <c r="F676" t="s">
        <v>14</v>
      </c>
      <c r="G676" t="s">
        <v>94</v>
      </c>
      <c r="H676" t="s">
        <v>680</v>
      </c>
      <c r="I676" t="s">
        <v>99</v>
      </c>
      <c r="J676" t="s">
        <v>43</v>
      </c>
      <c r="L676">
        <v>1</v>
      </c>
    </row>
    <row r="677" spans="1:12" x14ac:dyDescent="0.3">
      <c r="A677">
        <v>77150</v>
      </c>
      <c r="B677" s="6" t="s">
        <v>2543</v>
      </c>
      <c r="C677" t="s">
        <v>19</v>
      </c>
      <c r="D677">
        <v>4.95</v>
      </c>
      <c r="E677" t="s">
        <v>12</v>
      </c>
      <c r="F677" t="s">
        <v>20</v>
      </c>
      <c r="G677" t="s">
        <v>34</v>
      </c>
      <c r="H677" t="s">
        <v>1160</v>
      </c>
      <c r="K677" t="s">
        <v>1161</v>
      </c>
      <c r="L677">
        <v>1</v>
      </c>
    </row>
    <row r="678" spans="1:12" x14ac:dyDescent="0.3">
      <c r="A678">
        <v>72696</v>
      </c>
      <c r="B678" s="6" t="s">
        <v>2423</v>
      </c>
      <c r="C678" t="s">
        <v>19</v>
      </c>
      <c r="D678">
        <v>4.99</v>
      </c>
      <c r="E678" t="s">
        <v>12</v>
      </c>
      <c r="F678" t="s">
        <v>20</v>
      </c>
      <c r="G678" t="s">
        <v>255</v>
      </c>
      <c r="H678" t="s">
        <v>909</v>
      </c>
      <c r="I678" t="s">
        <v>99</v>
      </c>
      <c r="J678" t="s">
        <v>207</v>
      </c>
      <c r="L678">
        <v>1</v>
      </c>
    </row>
    <row r="679" spans="1:12" x14ac:dyDescent="0.3">
      <c r="A679">
        <v>71415</v>
      </c>
      <c r="B679" s="6" t="s">
        <v>2544</v>
      </c>
      <c r="C679" t="s">
        <v>19</v>
      </c>
      <c r="D679">
        <v>6.95</v>
      </c>
      <c r="E679" t="s">
        <v>121</v>
      </c>
      <c r="F679" t="s">
        <v>20</v>
      </c>
      <c r="G679" t="s">
        <v>109</v>
      </c>
      <c r="H679" t="s">
        <v>1163</v>
      </c>
      <c r="I679" t="s">
        <v>55</v>
      </c>
      <c r="L679">
        <v>1</v>
      </c>
    </row>
    <row r="680" spans="1:12" x14ac:dyDescent="0.3">
      <c r="A680">
        <v>71468</v>
      </c>
      <c r="B680" s="6" t="s">
        <v>2146</v>
      </c>
      <c r="C680" t="s">
        <v>19</v>
      </c>
      <c r="D680" t="s">
        <v>2023</v>
      </c>
      <c r="E680" t="s">
        <v>121</v>
      </c>
      <c r="F680" t="s">
        <v>20</v>
      </c>
      <c r="I680" t="s">
        <v>99</v>
      </c>
      <c r="J680" t="s">
        <v>43</v>
      </c>
      <c r="L680">
        <v>3</v>
      </c>
    </row>
    <row r="681" spans="1:12" x14ac:dyDescent="0.3">
      <c r="A681">
        <v>70433</v>
      </c>
      <c r="B681" s="6" t="s">
        <v>2545</v>
      </c>
      <c r="C681" t="s">
        <v>2640</v>
      </c>
      <c r="D681">
        <v>16.989999999999998</v>
      </c>
      <c r="E681" t="s">
        <v>121</v>
      </c>
      <c r="F681" t="s">
        <v>20</v>
      </c>
      <c r="G681" t="s">
        <v>184</v>
      </c>
      <c r="H681" t="s">
        <v>1165</v>
      </c>
      <c r="I681" t="s">
        <v>131</v>
      </c>
      <c r="K681" t="s">
        <v>227</v>
      </c>
      <c r="L681">
        <v>1</v>
      </c>
    </row>
    <row r="682" spans="1:12" x14ac:dyDescent="0.3">
      <c r="A682">
        <v>75893</v>
      </c>
      <c r="B682" s="6" t="s">
        <v>2546</v>
      </c>
      <c r="C682" t="s">
        <v>2640</v>
      </c>
      <c r="D682" t="s">
        <v>2023</v>
      </c>
      <c r="E682" t="s">
        <v>121</v>
      </c>
      <c r="F682" t="s">
        <v>20</v>
      </c>
      <c r="G682" t="s">
        <v>94</v>
      </c>
      <c r="H682" t="s">
        <v>1167</v>
      </c>
      <c r="I682" t="s">
        <v>140</v>
      </c>
      <c r="J682" t="s">
        <v>249</v>
      </c>
      <c r="K682" t="s">
        <v>1168</v>
      </c>
      <c r="L682">
        <v>1</v>
      </c>
    </row>
    <row r="683" spans="1:12" x14ac:dyDescent="0.3">
      <c r="A683">
        <v>75551</v>
      </c>
      <c r="B683" s="6" t="s">
        <v>2547</v>
      </c>
      <c r="C683" t="s">
        <v>19</v>
      </c>
      <c r="D683">
        <v>5.99</v>
      </c>
      <c r="E683" t="s">
        <v>121</v>
      </c>
      <c r="F683" t="s">
        <v>20</v>
      </c>
      <c r="G683" t="s">
        <v>147</v>
      </c>
      <c r="H683" t="s">
        <v>634</v>
      </c>
      <c r="I683" t="s">
        <v>27</v>
      </c>
      <c r="J683" t="s">
        <v>148</v>
      </c>
      <c r="L683">
        <v>1</v>
      </c>
    </row>
    <row r="684" spans="1:12" x14ac:dyDescent="0.3">
      <c r="A684">
        <v>75271</v>
      </c>
      <c r="B684" s="6" t="s">
        <v>2548</v>
      </c>
      <c r="C684" t="s">
        <v>19</v>
      </c>
      <c r="D684">
        <v>4.99</v>
      </c>
      <c r="E684" t="s">
        <v>121</v>
      </c>
      <c r="F684" t="s">
        <v>20</v>
      </c>
      <c r="I684" t="s">
        <v>27</v>
      </c>
      <c r="J684" t="s">
        <v>28</v>
      </c>
      <c r="K684" t="s">
        <v>1094</v>
      </c>
      <c r="L684">
        <v>1</v>
      </c>
    </row>
    <row r="685" spans="1:12" x14ac:dyDescent="0.3">
      <c r="A685">
        <v>70477</v>
      </c>
      <c r="B685" s="6" t="s">
        <v>2089</v>
      </c>
      <c r="C685" t="s">
        <v>19</v>
      </c>
      <c r="D685">
        <v>6.99</v>
      </c>
      <c r="E685" t="s">
        <v>121</v>
      </c>
      <c r="F685" t="s">
        <v>14</v>
      </c>
      <c r="I685" t="s">
        <v>52</v>
      </c>
      <c r="L685">
        <v>2</v>
      </c>
    </row>
    <row r="686" spans="1:12" x14ac:dyDescent="0.3">
      <c r="A686">
        <v>70396</v>
      </c>
      <c r="B686" s="6" t="s">
        <v>2549</v>
      </c>
      <c r="C686" t="s">
        <v>2640</v>
      </c>
      <c r="D686">
        <v>16.989999999999998</v>
      </c>
      <c r="E686" t="s">
        <v>121</v>
      </c>
      <c r="F686" t="s">
        <v>20</v>
      </c>
      <c r="G686" t="s">
        <v>153</v>
      </c>
      <c r="H686" t="s">
        <v>1172</v>
      </c>
      <c r="I686" t="s">
        <v>164</v>
      </c>
      <c r="L686">
        <v>1</v>
      </c>
    </row>
    <row r="687" spans="1:12" x14ac:dyDescent="0.3">
      <c r="A687">
        <v>71385</v>
      </c>
      <c r="B687" s="6" t="s">
        <v>2550</v>
      </c>
      <c r="C687" t="s">
        <v>19</v>
      </c>
      <c r="D687" t="s">
        <v>2023</v>
      </c>
      <c r="E687" t="s">
        <v>121</v>
      </c>
      <c r="F687" t="s">
        <v>20</v>
      </c>
      <c r="G687" t="s">
        <v>616</v>
      </c>
      <c r="H687" t="s">
        <v>1174</v>
      </c>
      <c r="I687" t="s">
        <v>90</v>
      </c>
      <c r="L687">
        <v>1</v>
      </c>
    </row>
    <row r="688" spans="1:12" x14ac:dyDescent="0.3">
      <c r="A688">
        <v>77253</v>
      </c>
      <c r="B688" s="6" t="s">
        <v>2551</v>
      </c>
      <c r="C688" t="s">
        <v>19</v>
      </c>
      <c r="D688">
        <v>6.95</v>
      </c>
      <c r="E688" t="s">
        <v>121</v>
      </c>
      <c r="F688" t="s">
        <v>20</v>
      </c>
      <c r="G688" t="s">
        <v>50</v>
      </c>
      <c r="H688" t="s">
        <v>1176</v>
      </c>
      <c r="I688" t="s">
        <v>131</v>
      </c>
      <c r="K688" t="s">
        <v>87</v>
      </c>
      <c r="L688">
        <v>1</v>
      </c>
    </row>
    <row r="689" spans="1:12" x14ac:dyDescent="0.3">
      <c r="A689">
        <v>74823</v>
      </c>
      <c r="B689" s="6" t="s">
        <v>2552</v>
      </c>
      <c r="C689" t="s">
        <v>19</v>
      </c>
      <c r="D689" t="s">
        <v>2023</v>
      </c>
      <c r="E689" t="s">
        <v>121</v>
      </c>
      <c r="F689" t="s">
        <v>20</v>
      </c>
      <c r="G689" t="s">
        <v>94</v>
      </c>
      <c r="H689" t="s">
        <v>125</v>
      </c>
      <c r="I689" t="s">
        <v>27</v>
      </c>
      <c r="J689" t="s">
        <v>28</v>
      </c>
      <c r="L689">
        <v>2</v>
      </c>
    </row>
    <row r="690" spans="1:12" x14ac:dyDescent="0.3">
      <c r="A690">
        <v>76237</v>
      </c>
      <c r="B690" s="6" t="s">
        <v>2553</v>
      </c>
      <c r="C690" t="s">
        <v>19</v>
      </c>
      <c r="D690">
        <v>5.99</v>
      </c>
      <c r="E690" t="s">
        <v>121</v>
      </c>
      <c r="F690" t="s">
        <v>20</v>
      </c>
      <c r="G690" t="s">
        <v>276</v>
      </c>
      <c r="H690" t="s">
        <v>1179</v>
      </c>
      <c r="I690" t="s">
        <v>272</v>
      </c>
      <c r="K690" t="s">
        <v>222</v>
      </c>
      <c r="L690">
        <v>1</v>
      </c>
    </row>
    <row r="691" spans="1:12" x14ac:dyDescent="0.3">
      <c r="A691">
        <v>76139</v>
      </c>
      <c r="B691" s="6" t="s">
        <v>2554</v>
      </c>
      <c r="C691" t="s">
        <v>19</v>
      </c>
      <c r="D691" t="s">
        <v>2023</v>
      </c>
      <c r="E691" t="s">
        <v>121</v>
      </c>
      <c r="F691" t="s">
        <v>20</v>
      </c>
      <c r="G691" t="s">
        <v>94</v>
      </c>
      <c r="H691" t="s">
        <v>251</v>
      </c>
      <c r="I691" t="s">
        <v>27</v>
      </c>
      <c r="J691" t="s">
        <v>28</v>
      </c>
      <c r="L691">
        <v>1</v>
      </c>
    </row>
    <row r="692" spans="1:12" x14ac:dyDescent="0.3">
      <c r="A692">
        <v>76048</v>
      </c>
      <c r="B692" s="6" t="s">
        <v>2081</v>
      </c>
      <c r="C692" t="s">
        <v>19</v>
      </c>
      <c r="D692" t="s">
        <v>2023</v>
      </c>
      <c r="E692" t="s">
        <v>121</v>
      </c>
      <c r="F692" t="s">
        <v>14</v>
      </c>
      <c r="I692" t="s">
        <v>52</v>
      </c>
      <c r="L692">
        <v>1</v>
      </c>
    </row>
    <row r="693" spans="1:12" x14ac:dyDescent="0.3">
      <c r="A693">
        <v>75707</v>
      </c>
      <c r="B693" s="6" t="s">
        <v>2555</v>
      </c>
      <c r="C693" t="s">
        <v>19</v>
      </c>
      <c r="D693">
        <v>7.99</v>
      </c>
      <c r="E693" t="s">
        <v>121</v>
      </c>
      <c r="F693" t="s">
        <v>20</v>
      </c>
      <c r="G693" t="s">
        <v>468</v>
      </c>
      <c r="H693" t="s">
        <v>1182</v>
      </c>
      <c r="I693" t="s">
        <v>272</v>
      </c>
      <c r="L693">
        <v>2</v>
      </c>
    </row>
    <row r="694" spans="1:12" x14ac:dyDescent="0.3">
      <c r="A694">
        <v>70713</v>
      </c>
      <c r="B694" s="6" t="s">
        <v>2556</v>
      </c>
      <c r="C694" t="s">
        <v>19</v>
      </c>
      <c r="D694">
        <v>12.99</v>
      </c>
      <c r="E694" t="s">
        <v>121</v>
      </c>
      <c r="F694" t="s">
        <v>20</v>
      </c>
      <c r="G694" t="s">
        <v>113</v>
      </c>
      <c r="H694" t="s">
        <v>1184</v>
      </c>
      <c r="I694" t="s">
        <v>865</v>
      </c>
      <c r="J694" t="s">
        <v>1185</v>
      </c>
      <c r="K694" t="s">
        <v>1186</v>
      </c>
      <c r="L694">
        <v>2</v>
      </c>
    </row>
    <row r="695" spans="1:12" x14ac:dyDescent="0.3">
      <c r="A695">
        <v>71732</v>
      </c>
      <c r="B695" s="6" t="s">
        <v>2557</v>
      </c>
      <c r="C695" t="s">
        <v>2640</v>
      </c>
      <c r="D695" t="s">
        <v>2023</v>
      </c>
      <c r="E695" t="s">
        <v>121</v>
      </c>
      <c r="F695" t="s">
        <v>20</v>
      </c>
      <c r="I695" t="s">
        <v>531</v>
      </c>
      <c r="L695">
        <v>2</v>
      </c>
    </row>
    <row r="696" spans="1:12" x14ac:dyDescent="0.3">
      <c r="A696">
        <v>71751</v>
      </c>
      <c r="B696" s="6" t="s">
        <v>2075</v>
      </c>
      <c r="C696" t="s">
        <v>2640</v>
      </c>
      <c r="D696" t="s">
        <v>2023</v>
      </c>
      <c r="E696" t="s">
        <v>121</v>
      </c>
      <c r="F696" t="s">
        <v>20</v>
      </c>
      <c r="G696" t="s">
        <v>163</v>
      </c>
      <c r="I696" t="s">
        <v>164</v>
      </c>
      <c r="L696">
        <v>2</v>
      </c>
    </row>
    <row r="697" spans="1:12" x14ac:dyDescent="0.3">
      <c r="A697">
        <v>73211</v>
      </c>
      <c r="B697" s="6" t="s">
        <v>2293</v>
      </c>
      <c r="C697" t="s">
        <v>19</v>
      </c>
      <c r="D697">
        <v>9.99</v>
      </c>
      <c r="E697" t="s">
        <v>121</v>
      </c>
      <c r="F697" t="s">
        <v>20</v>
      </c>
      <c r="G697" t="s">
        <v>34</v>
      </c>
      <c r="H697" t="s">
        <v>644</v>
      </c>
      <c r="I697" t="s">
        <v>55</v>
      </c>
      <c r="K697" t="s">
        <v>63</v>
      </c>
      <c r="L697">
        <v>3</v>
      </c>
    </row>
    <row r="698" spans="1:12" x14ac:dyDescent="0.3">
      <c r="A698">
        <v>73324</v>
      </c>
      <c r="B698" s="6" t="s">
        <v>2399</v>
      </c>
      <c r="C698" t="s">
        <v>19</v>
      </c>
      <c r="D698">
        <v>4.99</v>
      </c>
      <c r="E698" t="s">
        <v>121</v>
      </c>
      <c r="F698" t="s">
        <v>20</v>
      </c>
      <c r="G698" t="s">
        <v>94</v>
      </c>
      <c r="H698" t="s">
        <v>868</v>
      </c>
      <c r="I698" t="s">
        <v>99</v>
      </c>
      <c r="J698" t="s">
        <v>43</v>
      </c>
      <c r="K698" t="s">
        <v>869</v>
      </c>
      <c r="L698">
        <v>1</v>
      </c>
    </row>
    <row r="699" spans="1:12" x14ac:dyDescent="0.3">
      <c r="A699">
        <v>71826</v>
      </c>
      <c r="B699" s="6" t="s">
        <v>2403</v>
      </c>
      <c r="C699" t="s">
        <v>19</v>
      </c>
      <c r="D699">
        <v>6.99</v>
      </c>
      <c r="E699" t="s">
        <v>121</v>
      </c>
      <c r="F699" t="s">
        <v>20</v>
      </c>
      <c r="G699" t="s">
        <v>184</v>
      </c>
      <c r="H699" t="s">
        <v>875</v>
      </c>
      <c r="I699" t="s">
        <v>131</v>
      </c>
      <c r="K699" t="s">
        <v>225</v>
      </c>
      <c r="L699">
        <v>3</v>
      </c>
    </row>
    <row r="700" spans="1:12" x14ac:dyDescent="0.3">
      <c r="A700">
        <v>73899</v>
      </c>
      <c r="B700" s="6" t="s">
        <v>2558</v>
      </c>
      <c r="C700" t="s">
        <v>19</v>
      </c>
      <c r="D700">
        <v>7.99</v>
      </c>
      <c r="E700" t="s">
        <v>121</v>
      </c>
      <c r="F700" t="s">
        <v>20</v>
      </c>
      <c r="I700" t="s">
        <v>272</v>
      </c>
      <c r="K700" t="s">
        <v>145</v>
      </c>
      <c r="L700">
        <v>1</v>
      </c>
    </row>
    <row r="701" spans="1:12" x14ac:dyDescent="0.3">
      <c r="A701">
        <v>72409</v>
      </c>
      <c r="B701" s="6" t="s">
        <v>2559</v>
      </c>
      <c r="C701" t="s">
        <v>19</v>
      </c>
      <c r="D701">
        <v>6.99</v>
      </c>
      <c r="E701" t="s">
        <v>121</v>
      </c>
      <c r="F701" t="s">
        <v>20</v>
      </c>
      <c r="G701" t="s">
        <v>184</v>
      </c>
      <c r="H701" t="s">
        <v>1190</v>
      </c>
      <c r="I701" t="s">
        <v>131</v>
      </c>
      <c r="L701">
        <v>1</v>
      </c>
    </row>
    <row r="702" spans="1:12" x14ac:dyDescent="0.3">
      <c r="A702">
        <v>71794</v>
      </c>
      <c r="B702" s="6" t="s">
        <v>2267</v>
      </c>
      <c r="C702" t="s">
        <v>2640</v>
      </c>
      <c r="D702">
        <v>9.99</v>
      </c>
      <c r="E702" t="s">
        <v>121</v>
      </c>
      <c r="F702" t="s">
        <v>14</v>
      </c>
      <c r="G702" t="s">
        <v>15</v>
      </c>
      <c r="H702" t="s">
        <v>16</v>
      </c>
      <c r="I702" t="s">
        <v>17</v>
      </c>
      <c r="J702" t="s">
        <v>55</v>
      </c>
      <c r="K702" t="s">
        <v>182</v>
      </c>
      <c r="L702">
        <v>3</v>
      </c>
    </row>
    <row r="703" spans="1:12" x14ac:dyDescent="0.3">
      <c r="A703">
        <v>76055</v>
      </c>
      <c r="B703" s="6" t="s">
        <v>2292</v>
      </c>
      <c r="C703" t="s">
        <v>19</v>
      </c>
      <c r="D703">
        <v>6.99</v>
      </c>
      <c r="E703" t="s">
        <v>121</v>
      </c>
      <c r="F703" t="s">
        <v>20</v>
      </c>
      <c r="G703" t="s">
        <v>46</v>
      </c>
      <c r="H703" t="s">
        <v>641</v>
      </c>
      <c r="I703" t="s">
        <v>48</v>
      </c>
      <c r="K703" t="s">
        <v>642</v>
      </c>
      <c r="L703">
        <v>2</v>
      </c>
    </row>
    <row r="704" spans="1:12" x14ac:dyDescent="0.3">
      <c r="A704">
        <v>74466</v>
      </c>
      <c r="B704" s="6" t="s">
        <v>2560</v>
      </c>
      <c r="C704" t="s">
        <v>19</v>
      </c>
      <c r="D704">
        <v>7.99</v>
      </c>
      <c r="E704" t="s">
        <v>121</v>
      </c>
      <c r="F704" t="s">
        <v>20</v>
      </c>
      <c r="G704" t="s">
        <v>109</v>
      </c>
      <c r="H704" t="s">
        <v>1163</v>
      </c>
      <c r="I704" t="s">
        <v>55</v>
      </c>
      <c r="K704" t="s">
        <v>145</v>
      </c>
      <c r="L704">
        <v>2</v>
      </c>
    </row>
    <row r="705" spans="1:12" x14ac:dyDescent="0.3">
      <c r="A705">
        <v>72324</v>
      </c>
      <c r="B705" s="6" t="s">
        <v>2561</v>
      </c>
      <c r="C705" t="s">
        <v>19</v>
      </c>
      <c r="D705">
        <v>6.99</v>
      </c>
      <c r="E705" t="s">
        <v>121</v>
      </c>
      <c r="F705" t="s">
        <v>20</v>
      </c>
      <c r="G705" t="s">
        <v>298</v>
      </c>
      <c r="H705" t="s">
        <v>1193</v>
      </c>
      <c r="I705" t="s">
        <v>865</v>
      </c>
      <c r="J705" t="s">
        <v>1194</v>
      </c>
      <c r="L705">
        <v>2</v>
      </c>
    </row>
    <row r="706" spans="1:12" x14ac:dyDescent="0.3">
      <c r="A706">
        <v>71583</v>
      </c>
      <c r="B706" s="6" t="s">
        <v>2562</v>
      </c>
      <c r="C706" t="s">
        <v>2640</v>
      </c>
      <c r="D706">
        <v>12.99</v>
      </c>
      <c r="E706" t="s">
        <v>121</v>
      </c>
      <c r="F706" t="s">
        <v>14</v>
      </c>
      <c r="G706" t="s">
        <v>1039</v>
      </c>
      <c r="H706" t="s">
        <v>1196</v>
      </c>
      <c r="I706" t="s">
        <v>176</v>
      </c>
      <c r="K706" t="s">
        <v>296</v>
      </c>
      <c r="L706">
        <v>1</v>
      </c>
    </row>
    <row r="707" spans="1:12" x14ac:dyDescent="0.3">
      <c r="A707">
        <v>72385</v>
      </c>
      <c r="B707" s="6" t="s">
        <v>2563</v>
      </c>
      <c r="C707" t="s">
        <v>2640</v>
      </c>
      <c r="D707" t="s">
        <v>2023</v>
      </c>
      <c r="E707" t="s">
        <v>121</v>
      </c>
      <c r="F707" t="s">
        <v>20</v>
      </c>
      <c r="I707" t="s">
        <v>531</v>
      </c>
      <c r="J707" t="s">
        <v>236</v>
      </c>
      <c r="L707">
        <v>1</v>
      </c>
    </row>
    <row r="708" spans="1:12" x14ac:dyDescent="0.3">
      <c r="A708">
        <v>71797</v>
      </c>
      <c r="B708" s="6" t="s">
        <v>2026</v>
      </c>
      <c r="C708" t="s">
        <v>2640</v>
      </c>
      <c r="D708">
        <v>9.99</v>
      </c>
      <c r="E708" t="s">
        <v>121</v>
      </c>
      <c r="F708" t="s">
        <v>14</v>
      </c>
      <c r="G708" t="s">
        <v>15</v>
      </c>
      <c r="H708" t="s">
        <v>16</v>
      </c>
      <c r="I708" t="s">
        <v>17</v>
      </c>
      <c r="L708">
        <v>9</v>
      </c>
    </row>
    <row r="709" spans="1:12" x14ac:dyDescent="0.3">
      <c r="A709">
        <v>73265</v>
      </c>
      <c r="B709" s="6" t="s">
        <v>2564</v>
      </c>
      <c r="C709" t="s">
        <v>19</v>
      </c>
      <c r="D709">
        <v>4.99</v>
      </c>
      <c r="E709" t="s">
        <v>121</v>
      </c>
      <c r="F709" t="s">
        <v>14</v>
      </c>
      <c r="G709" t="s">
        <v>276</v>
      </c>
      <c r="H709" t="s">
        <v>1199</v>
      </c>
      <c r="I709" t="s">
        <v>272</v>
      </c>
      <c r="K709" t="s">
        <v>145</v>
      </c>
      <c r="L709">
        <v>2</v>
      </c>
    </row>
    <row r="710" spans="1:12" x14ac:dyDescent="0.3">
      <c r="A710">
        <v>74967</v>
      </c>
      <c r="B710" s="6" t="s">
        <v>2565</v>
      </c>
      <c r="C710" t="s">
        <v>19</v>
      </c>
      <c r="D710" t="s">
        <v>2023</v>
      </c>
      <c r="E710" t="s">
        <v>121</v>
      </c>
      <c r="F710" t="s">
        <v>20</v>
      </c>
      <c r="I710" t="s">
        <v>131</v>
      </c>
      <c r="K710" t="s">
        <v>227</v>
      </c>
      <c r="L710">
        <v>1</v>
      </c>
    </row>
    <row r="711" spans="1:12" x14ac:dyDescent="0.3">
      <c r="A711">
        <v>77769</v>
      </c>
      <c r="B711" s="6" t="s">
        <v>2205</v>
      </c>
      <c r="C711" t="s">
        <v>19</v>
      </c>
      <c r="D711">
        <v>7.95</v>
      </c>
      <c r="E711" t="s">
        <v>12</v>
      </c>
      <c r="F711" t="s">
        <v>20</v>
      </c>
      <c r="H711" t="s">
        <v>454</v>
      </c>
      <c r="I711" t="s">
        <v>42</v>
      </c>
      <c r="J711" t="s">
        <v>77</v>
      </c>
      <c r="L711">
        <v>2</v>
      </c>
    </row>
    <row r="712" spans="1:12" x14ac:dyDescent="0.3">
      <c r="A712">
        <v>73502</v>
      </c>
      <c r="B712" s="6" t="s">
        <v>2566</v>
      </c>
      <c r="C712" t="s">
        <v>2640</v>
      </c>
      <c r="D712">
        <v>13.99</v>
      </c>
      <c r="E712" t="s">
        <v>121</v>
      </c>
      <c r="F712" t="s">
        <v>20</v>
      </c>
      <c r="G712" t="s">
        <v>50</v>
      </c>
      <c r="H712" t="s">
        <v>1202</v>
      </c>
      <c r="I712" t="s">
        <v>131</v>
      </c>
      <c r="K712" t="s">
        <v>296</v>
      </c>
      <c r="L712">
        <v>1</v>
      </c>
    </row>
    <row r="713" spans="1:12" x14ac:dyDescent="0.3">
      <c r="A713">
        <v>71614</v>
      </c>
      <c r="B713" s="6" t="s">
        <v>2567</v>
      </c>
      <c r="C713" t="s">
        <v>19</v>
      </c>
      <c r="D713">
        <v>4.99</v>
      </c>
      <c r="E713" t="s">
        <v>12</v>
      </c>
      <c r="F713" t="s">
        <v>20</v>
      </c>
      <c r="G713" t="s">
        <v>936</v>
      </c>
      <c r="H713" t="s">
        <v>1204</v>
      </c>
      <c r="L713">
        <v>1</v>
      </c>
    </row>
    <row r="714" spans="1:12" x14ac:dyDescent="0.3">
      <c r="A714">
        <v>75240</v>
      </c>
      <c r="B714" s="6" t="s">
        <v>2568</v>
      </c>
      <c r="C714" t="s">
        <v>19</v>
      </c>
      <c r="D714">
        <v>6.99</v>
      </c>
      <c r="E714" t="s">
        <v>121</v>
      </c>
      <c r="F714" t="s">
        <v>20</v>
      </c>
      <c r="H714" t="s">
        <v>1206</v>
      </c>
      <c r="I714" t="s">
        <v>27</v>
      </c>
      <c r="J714" t="s">
        <v>148</v>
      </c>
      <c r="K714" t="s">
        <v>886</v>
      </c>
      <c r="L714">
        <v>3</v>
      </c>
    </row>
    <row r="715" spans="1:12" x14ac:dyDescent="0.3">
      <c r="A715">
        <v>71206</v>
      </c>
      <c r="B715" s="6" t="s">
        <v>2569</v>
      </c>
      <c r="C715" t="s">
        <v>19</v>
      </c>
      <c r="D715">
        <v>7.95</v>
      </c>
      <c r="E715" t="s">
        <v>12</v>
      </c>
      <c r="F715" t="s">
        <v>14</v>
      </c>
      <c r="G715" t="s">
        <v>1208</v>
      </c>
      <c r="H715" t="s">
        <v>1209</v>
      </c>
      <c r="I715" t="s">
        <v>164</v>
      </c>
      <c r="K715" t="s">
        <v>552</v>
      </c>
      <c r="L715">
        <v>1</v>
      </c>
    </row>
    <row r="716" spans="1:12" x14ac:dyDescent="0.3">
      <c r="A716">
        <v>73592</v>
      </c>
      <c r="B716" s="6" t="s">
        <v>2570</v>
      </c>
      <c r="C716" t="s">
        <v>19</v>
      </c>
      <c r="D716">
        <v>4.99</v>
      </c>
      <c r="E716" t="s">
        <v>12</v>
      </c>
      <c r="F716" t="s">
        <v>14</v>
      </c>
      <c r="G716" t="s">
        <v>34</v>
      </c>
      <c r="H716" t="s">
        <v>1211</v>
      </c>
      <c r="I716" t="s">
        <v>52</v>
      </c>
      <c r="K716" t="s">
        <v>1212</v>
      </c>
      <c r="L716">
        <v>1</v>
      </c>
    </row>
    <row r="717" spans="1:12" x14ac:dyDescent="0.3">
      <c r="A717">
        <v>73591</v>
      </c>
      <c r="B717" s="6" t="s">
        <v>2571</v>
      </c>
      <c r="C717" t="s">
        <v>19</v>
      </c>
      <c r="D717">
        <v>4.99</v>
      </c>
      <c r="E717" t="s">
        <v>12</v>
      </c>
      <c r="F717" t="s">
        <v>14</v>
      </c>
      <c r="G717" t="s">
        <v>34</v>
      </c>
      <c r="H717" t="s">
        <v>1214</v>
      </c>
      <c r="I717" t="s">
        <v>42</v>
      </c>
      <c r="K717" t="s">
        <v>728</v>
      </c>
      <c r="L717">
        <v>1</v>
      </c>
    </row>
    <row r="718" spans="1:12" x14ac:dyDescent="0.3">
      <c r="A718">
        <v>75774</v>
      </c>
      <c r="B718" s="6" t="s">
        <v>2572</v>
      </c>
      <c r="C718" t="s">
        <v>2640</v>
      </c>
      <c r="D718">
        <v>9.99</v>
      </c>
      <c r="E718" t="s">
        <v>121</v>
      </c>
      <c r="F718" t="s">
        <v>20</v>
      </c>
      <c r="I718" t="s">
        <v>164</v>
      </c>
      <c r="K718" t="s">
        <v>1216</v>
      </c>
      <c r="L718">
        <v>1</v>
      </c>
    </row>
    <row r="719" spans="1:12" x14ac:dyDescent="0.3">
      <c r="A719">
        <v>73703</v>
      </c>
      <c r="B719" s="6" t="s">
        <v>2573</v>
      </c>
      <c r="C719" t="s">
        <v>19</v>
      </c>
      <c r="D719">
        <v>4.99</v>
      </c>
      <c r="E719" t="s">
        <v>121</v>
      </c>
      <c r="F719" t="s">
        <v>20</v>
      </c>
      <c r="H719" t="s">
        <v>1218</v>
      </c>
      <c r="I719" t="s">
        <v>27</v>
      </c>
      <c r="J719" t="s">
        <v>28</v>
      </c>
      <c r="K719" t="s">
        <v>199</v>
      </c>
      <c r="L719">
        <v>1</v>
      </c>
    </row>
    <row r="720" spans="1:12" x14ac:dyDescent="0.3">
      <c r="A720">
        <v>70200</v>
      </c>
      <c r="B720" s="6" t="s">
        <v>2227</v>
      </c>
      <c r="C720" t="s">
        <v>2640</v>
      </c>
      <c r="D720">
        <v>8.99</v>
      </c>
      <c r="E720" t="s">
        <v>12</v>
      </c>
      <c r="F720" t="s">
        <v>20</v>
      </c>
      <c r="G720" t="s">
        <v>147</v>
      </c>
      <c r="H720" t="s">
        <v>316</v>
      </c>
      <c r="I720" t="s">
        <v>27</v>
      </c>
      <c r="J720" t="s">
        <v>102</v>
      </c>
      <c r="L720">
        <v>1</v>
      </c>
    </row>
    <row r="721" spans="1:12" x14ac:dyDescent="0.3">
      <c r="A721">
        <v>73149</v>
      </c>
      <c r="B721" s="6" t="s">
        <v>2574</v>
      </c>
      <c r="C721" t="s">
        <v>19</v>
      </c>
      <c r="D721">
        <v>5.95</v>
      </c>
      <c r="E721" t="s">
        <v>12</v>
      </c>
      <c r="F721" t="s">
        <v>20</v>
      </c>
      <c r="H721" t="s">
        <v>1220</v>
      </c>
      <c r="L721">
        <v>1</v>
      </c>
    </row>
    <row r="722" spans="1:12" x14ac:dyDescent="0.3">
      <c r="A722">
        <v>77142</v>
      </c>
      <c r="B722" s="6" t="s">
        <v>2136</v>
      </c>
      <c r="C722" t="s">
        <v>19</v>
      </c>
      <c r="D722">
        <v>4.99</v>
      </c>
      <c r="E722" t="s">
        <v>12</v>
      </c>
      <c r="F722" t="s">
        <v>20</v>
      </c>
      <c r="H722" t="s">
        <v>311</v>
      </c>
      <c r="I722" t="s">
        <v>27</v>
      </c>
      <c r="J722" t="s">
        <v>28</v>
      </c>
      <c r="L722">
        <v>2</v>
      </c>
    </row>
    <row r="723" spans="1:12" x14ac:dyDescent="0.3">
      <c r="A723">
        <v>72692</v>
      </c>
      <c r="B723" s="6" t="s">
        <v>2575</v>
      </c>
      <c r="C723" t="s">
        <v>19</v>
      </c>
      <c r="D723">
        <v>7.99</v>
      </c>
      <c r="E723" t="s">
        <v>121</v>
      </c>
      <c r="F723" t="s">
        <v>20</v>
      </c>
      <c r="G723" t="s">
        <v>189</v>
      </c>
      <c r="H723" t="s">
        <v>47</v>
      </c>
      <c r="I723" t="s">
        <v>190</v>
      </c>
      <c r="J723" t="s">
        <v>207</v>
      </c>
      <c r="K723" t="s">
        <v>111</v>
      </c>
      <c r="L723">
        <v>1</v>
      </c>
    </row>
    <row r="724" spans="1:12" x14ac:dyDescent="0.3">
      <c r="A724">
        <v>73220</v>
      </c>
      <c r="B724" s="6" t="s">
        <v>2576</v>
      </c>
      <c r="C724" t="s">
        <v>2640</v>
      </c>
      <c r="D724" t="s">
        <v>2023</v>
      </c>
      <c r="E724" t="s">
        <v>121</v>
      </c>
      <c r="F724" t="s">
        <v>20</v>
      </c>
      <c r="I724" t="s">
        <v>1223</v>
      </c>
      <c r="J724" t="s">
        <v>1224</v>
      </c>
      <c r="L724">
        <v>1</v>
      </c>
    </row>
    <row r="725" spans="1:12" x14ac:dyDescent="0.3">
      <c r="A725">
        <v>73284</v>
      </c>
      <c r="B725" s="6" t="s">
        <v>2191</v>
      </c>
      <c r="C725" t="s">
        <v>19</v>
      </c>
      <c r="D725" t="s">
        <v>2023</v>
      </c>
      <c r="E725" t="s">
        <v>12</v>
      </c>
      <c r="F725" t="s">
        <v>20</v>
      </c>
      <c r="H725" t="s">
        <v>423</v>
      </c>
      <c r="I725" t="s">
        <v>27</v>
      </c>
      <c r="J725" t="s">
        <v>28</v>
      </c>
      <c r="L725">
        <v>2</v>
      </c>
    </row>
    <row r="726" spans="1:12" x14ac:dyDescent="0.3">
      <c r="A726">
        <v>73360</v>
      </c>
      <c r="B726" s="6" t="s">
        <v>2577</v>
      </c>
      <c r="C726" t="s">
        <v>19</v>
      </c>
      <c r="D726">
        <v>6.25</v>
      </c>
      <c r="E726" t="s">
        <v>121</v>
      </c>
      <c r="F726" t="s">
        <v>14</v>
      </c>
      <c r="G726" t="s">
        <v>1226</v>
      </c>
      <c r="H726" t="s">
        <v>1227</v>
      </c>
      <c r="I726" t="s">
        <v>164</v>
      </c>
      <c r="L726">
        <v>1</v>
      </c>
    </row>
    <row r="727" spans="1:12" x14ac:dyDescent="0.3">
      <c r="A727">
        <v>70855</v>
      </c>
      <c r="B727" s="6" t="s">
        <v>2042</v>
      </c>
      <c r="C727" t="s">
        <v>19</v>
      </c>
      <c r="D727" t="s">
        <v>2023</v>
      </c>
      <c r="E727" t="s">
        <v>12</v>
      </c>
      <c r="F727" t="s">
        <v>20</v>
      </c>
      <c r="G727" t="s">
        <v>34</v>
      </c>
      <c r="H727" t="s">
        <v>71</v>
      </c>
      <c r="L727">
        <v>3</v>
      </c>
    </row>
    <row r="728" spans="1:12" x14ac:dyDescent="0.3">
      <c r="A728">
        <v>70392</v>
      </c>
      <c r="B728" s="6" t="s">
        <v>2578</v>
      </c>
      <c r="C728" t="s">
        <v>19</v>
      </c>
      <c r="D728">
        <v>4.99</v>
      </c>
      <c r="E728" t="s">
        <v>12</v>
      </c>
      <c r="F728" t="s">
        <v>20</v>
      </c>
      <c r="H728" t="s">
        <v>1229</v>
      </c>
      <c r="L728">
        <v>1</v>
      </c>
    </row>
    <row r="729" spans="1:12" x14ac:dyDescent="0.3">
      <c r="A729">
        <v>71727</v>
      </c>
      <c r="B729" s="6" t="s">
        <v>2579</v>
      </c>
      <c r="C729" t="s">
        <v>19</v>
      </c>
      <c r="D729" t="s">
        <v>2023</v>
      </c>
      <c r="E729" t="s">
        <v>12</v>
      </c>
      <c r="F729" t="s">
        <v>20</v>
      </c>
      <c r="G729" t="s">
        <v>147</v>
      </c>
      <c r="H729" t="s">
        <v>1231</v>
      </c>
      <c r="L729">
        <v>1</v>
      </c>
    </row>
    <row r="730" spans="1:12" x14ac:dyDescent="0.3">
      <c r="A730">
        <v>76306</v>
      </c>
      <c r="B730" s="6" t="s">
        <v>2580</v>
      </c>
      <c r="C730" t="s">
        <v>19</v>
      </c>
      <c r="D730" t="s">
        <v>2023</v>
      </c>
      <c r="E730" t="s">
        <v>121</v>
      </c>
      <c r="F730" t="s">
        <v>20</v>
      </c>
      <c r="G730" t="s">
        <v>147</v>
      </c>
      <c r="H730" t="s">
        <v>1233</v>
      </c>
      <c r="I730" t="s">
        <v>27</v>
      </c>
      <c r="J730" t="s">
        <v>148</v>
      </c>
      <c r="L730">
        <v>2</v>
      </c>
    </row>
    <row r="731" spans="1:12" x14ac:dyDescent="0.3">
      <c r="A731">
        <v>77389</v>
      </c>
      <c r="B731" s="6" t="s">
        <v>2310</v>
      </c>
      <c r="C731" t="s">
        <v>19</v>
      </c>
      <c r="D731" t="s">
        <v>2023</v>
      </c>
      <c r="E731" t="s">
        <v>121</v>
      </c>
      <c r="F731" t="s">
        <v>20</v>
      </c>
      <c r="H731" t="s">
        <v>678</v>
      </c>
      <c r="I731" t="s">
        <v>27</v>
      </c>
      <c r="J731" t="s">
        <v>28</v>
      </c>
      <c r="L731">
        <v>2</v>
      </c>
    </row>
    <row r="732" spans="1:12" x14ac:dyDescent="0.3">
      <c r="A732">
        <v>77200</v>
      </c>
      <c r="B732" s="6" t="s">
        <v>2581</v>
      </c>
      <c r="C732" t="s">
        <v>19</v>
      </c>
      <c r="D732">
        <v>7.99</v>
      </c>
      <c r="E732" t="s">
        <v>121</v>
      </c>
      <c r="F732" t="s">
        <v>20</v>
      </c>
      <c r="G732" t="s">
        <v>147</v>
      </c>
      <c r="I732" t="s">
        <v>99</v>
      </c>
      <c r="J732" t="s">
        <v>151</v>
      </c>
      <c r="L732">
        <v>1</v>
      </c>
    </row>
    <row r="733" spans="1:12" x14ac:dyDescent="0.3">
      <c r="A733">
        <v>73866</v>
      </c>
      <c r="B733" s="6" t="s">
        <v>2582</v>
      </c>
      <c r="C733" t="s">
        <v>19</v>
      </c>
      <c r="D733">
        <v>9.99</v>
      </c>
      <c r="E733" t="s">
        <v>121</v>
      </c>
      <c r="F733" t="s">
        <v>20</v>
      </c>
      <c r="G733" t="s">
        <v>97</v>
      </c>
      <c r="H733" t="s">
        <v>150</v>
      </c>
      <c r="I733" t="s">
        <v>17</v>
      </c>
      <c r="K733" t="s">
        <v>1236</v>
      </c>
      <c r="L733">
        <v>1</v>
      </c>
    </row>
    <row r="734" spans="1:12" x14ac:dyDescent="0.3">
      <c r="A734">
        <v>71608</v>
      </c>
      <c r="B734" s="6" t="s">
        <v>2583</v>
      </c>
      <c r="C734" t="s">
        <v>2640</v>
      </c>
      <c r="D734" t="s">
        <v>2023</v>
      </c>
      <c r="E734" t="s">
        <v>121</v>
      </c>
      <c r="F734" t="s">
        <v>20</v>
      </c>
      <c r="I734" t="s">
        <v>164</v>
      </c>
      <c r="K734" t="s">
        <v>1238</v>
      </c>
      <c r="L734">
        <v>1</v>
      </c>
    </row>
    <row r="735" spans="1:12" x14ac:dyDescent="0.3">
      <c r="A735">
        <v>72695</v>
      </c>
      <c r="B735" s="6" t="s">
        <v>2115</v>
      </c>
      <c r="C735" t="s">
        <v>19</v>
      </c>
      <c r="D735">
        <v>6.99</v>
      </c>
      <c r="E735" t="s">
        <v>121</v>
      </c>
      <c r="F735" t="s">
        <v>20</v>
      </c>
      <c r="G735" t="s">
        <v>255</v>
      </c>
      <c r="H735" t="s">
        <v>256</v>
      </c>
      <c r="I735" t="s">
        <v>48</v>
      </c>
      <c r="J735" t="s">
        <v>207</v>
      </c>
      <c r="L735">
        <v>2</v>
      </c>
    </row>
    <row r="736" spans="1:12" x14ac:dyDescent="0.3">
      <c r="A736">
        <v>71830</v>
      </c>
      <c r="B736" s="6" t="s">
        <v>2584</v>
      </c>
      <c r="C736" t="s">
        <v>19</v>
      </c>
      <c r="D736">
        <v>7.99</v>
      </c>
      <c r="E736" t="s">
        <v>121</v>
      </c>
      <c r="F736" t="s">
        <v>20</v>
      </c>
      <c r="G736" t="s">
        <v>1240</v>
      </c>
      <c r="H736" t="s">
        <v>1241</v>
      </c>
      <c r="I736" t="s">
        <v>979</v>
      </c>
      <c r="K736" t="s">
        <v>1242</v>
      </c>
      <c r="L736">
        <v>1</v>
      </c>
    </row>
    <row r="737" spans="1:12" x14ac:dyDescent="0.3">
      <c r="A737">
        <v>72305</v>
      </c>
      <c r="B737" s="6" t="s">
        <v>2360</v>
      </c>
      <c r="C737" t="s">
        <v>2640</v>
      </c>
      <c r="D737">
        <v>6.99</v>
      </c>
      <c r="E737" t="s">
        <v>121</v>
      </c>
      <c r="F737" t="s">
        <v>14</v>
      </c>
      <c r="G737" t="s">
        <v>34</v>
      </c>
      <c r="H737" t="s">
        <v>782</v>
      </c>
      <c r="I737" t="s">
        <v>99</v>
      </c>
      <c r="J737" t="s">
        <v>77</v>
      </c>
      <c r="L737">
        <v>1</v>
      </c>
    </row>
    <row r="738" spans="1:12" x14ac:dyDescent="0.3">
      <c r="A738">
        <v>72293</v>
      </c>
      <c r="B738" s="6" t="s">
        <v>2137</v>
      </c>
      <c r="C738" t="s">
        <v>19</v>
      </c>
      <c r="D738">
        <v>3.99</v>
      </c>
      <c r="E738" t="s">
        <v>121</v>
      </c>
      <c r="F738" t="s">
        <v>20</v>
      </c>
      <c r="I738" t="s">
        <v>99</v>
      </c>
      <c r="J738" t="s">
        <v>77</v>
      </c>
      <c r="K738" t="s">
        <v>313</v>
      </c>
      <c r="L738">
        <v>2</v>
      </c>
    </row>
    <row r="739" spans="1:12" x14ac:dyDescent="0.3">
      <c r="A739">
        <v>72022</v>
      </c>
      <c r="B739" s="6" t="s">
        <v>2585</v>
      </c>
      <c r="C739" t="s">
        <v>19</v>
      </c>
      <c r="D739">
        <v>4.99</v>
      </c>
      <c r="E739" t="s">
        <v>121</v>
      </c>
      <c r="F739" t="s">
        <v>14</v>
      </c>
      <c r="I739" t="s">
        <v>52</v>
      </c>
      <c r="K739" t="s">
        <v>583</v>
      </c>
      <c r="L739">
        <v>2</v>
      </c>
    </row>
    <row r="740" spans="1:12" x14ac:dyDescent="0.3">
      <c r="A740">
        <v>71469</v>
      </c>
      <c r="B740" s="6" t="s">
        <v>2586</v>
      </c>
      <c r="C740" t="s">
        <v>19</v>
      </c>
      <c r="D740">
        <v>5.99</v>
      </c>
      <c r="E740" t="s">
        <v>121</v>
      </c>
      <c r="F740" t="s">
        <v>14</v>
      </c>
      <c r="G740" t="s">
        <v>880</v>
      </c>
      <c r="H740" t="s">
        <v>1245</v>
      </c>
      <c r="I740" t="s">
        <v>52</v>
      </c>
      <c r="L740">
        <v>2</v>
      </c>
    </row>
    <row r="741" spans="1:12" x14ac:dyDescent="0.3">
      <c r="A741">
        <v>72217</v>
      </c>
      <c r="B741" s="6" t="s">
        <v>2279</v>
      </c>
      <c r="C741" t="s">
        <v>19</v>
      </c>
      <c r="D741">
        <v>6.99</v>
      </c>
      <c r="E741" t="s">
        <v>121</v>
      </c>
      <c r="F741" t="s">
        <v>20</v>
      </c>
      <c r="G741" t="s">
        <v>616</v>
      </c>
      <c r="H741" t="s">
        <v>617</v>
      </c>
      <c r="I741" t="s">
        <v>90</v>
      </c>
      <c r="K741" t="s">
        <v>227</v>
      </c>
      <c r="L741">
        <v>1</v>
      </c>
    </row>
    <row r="742" spans="1:12" x14ac:dyDescent="0.3">
      <c r="A742">
        <v>71187</v>
      </c>
      <c r="B742" s="6" t="s">
        <v>2254</v>
      </c>
      <c r="C742" t="s">
        <v>19</v>
      </c>
      <c r="D742">
        <v>5.95</v>
      </c>
      <c r="E742" t="s">
        <v>12</v>
      </c>
      <c r="F742" t="s">
        <v>20</v>
      </c>
      <c r="G742" t="s">
        <v>34</v>
      </c>
      <c r="H742" t="s">
        <v>558</v>
      </c>
      <c r="I742" t="s">
        <v>52</v>
      </c>
      <c r="K742" t="s">
        <v>293</v>
      </c>
      <c r="L742">
        <v>2</v>
      </c>
    </row>
    <row r="743" spans="1:12" x14ac:dyDescent="0.3">
      <c r="A743">
        <v>75240</v>
      </c>
      <c r="B743" s="6" t="s">
        <v>2568</v>
      </c>
      <c r="C743" t="s">
        <v>19</v>
      </c>
      <c r="D743">
        <v>6.99</v>
      </c>
      <c r="E743" t="s">
        <v>121</v>
      </c>
      <c r="F743" t="s">
        <v>20</v>
      </c>
      <c r="H743" t="s">
        <v>1206</v>
      </c>
      <c r="I743" t="s">
        <v>27</v>
      </c>
      <c r="J743" t="s">
        <v>148</v>
      </c>
      <c r="K743" t="s">
        <v>886</v>
      </c>
      <c r="L743">
        <v>1</v>
      </c>
    </row>
    <row r="744" spans="1:12" x14ac:dyDescent="0.3">
      <c r="A744">
        <v>77203</v>
      </c>
      <c r="B744" s="6" t="s">
        <v>2587</v>
      </c>
      <c r="C744" t="s">
        <v>19</v>
      </c>
      <c r="D744">
        <v>8.99</v>
      </c>
      <c r="E744" t="s">
        <v>121</v>
      </c>
      <c r="F744" t="s">
        <v>20</v>
      </c>
      <c r="G744" t="s">
        <v>147</v>
      </c>
      <c r="H744" t="s">
        <v>316</v>
      </c>
      <c r="I744" t="s">
        <v>99</v>
      </c>
      <c r="J744" t="s">
        <v>151</v>
      </c>
      <c r="K744" t="s">
        <v>1247</v>
      </c>
      <c r="L744">
        <v>1</v>
      </c>
    </row>
    <row r="745" spans="1:12" x14ac:dyDescent="0.3">
      <c r="A745">
        <v>71794</v>
      </c>
      <c r="B745" s="6" t="s">
        <v>2267</v>
      </c>
      <c r="C745" t="s">
        <v>2640</v>
      </c>
      <c r="D745">
        <v>9.99</v>
      </c>
      <c r="E745" t="s">
        <v>121</v>
      </c>
      <c r="F745" t="s">
        <v>14</v>
      </c>
      <c r="G745" t="s">
        <v>15</v>
      </c>
      <c r="H745" t="s">
        <v>16</v>
      </c>
      <c r="I745" t="s">
        <v>17</v>
      </c>
      <c r="J745" t="s">
        <v>55</v>
      </c>
      <c r="K745" t="s">
        <v>182</v>
      </c>
      <c r="L745">
        <v>2</v>
      </c>
    </row>
    <row r="746" spans="1:12" x14ac:dyDescent="0.3">
      <c r="A746">
        <v>76101</v>
      </c>
      <c r="B746" s="6" t="s">
        <v>2588</v>
      </c>
      <c r="C746" t="s">
        <v>19</v>
      </c>
      <c r="D746">
        <v>6.99</v>
      </c>
      <c r="E746" t="s">
        <v>121</v>
      </c>
      <c r="F746" t="s">
        <v>20</v>
      </c>
      <c r="G746" t="s">
        <v>1249</v>
      </c>
      <c r="H746" t="s">
        <v>1250</v>
      </c>
      <c r="I746" t="s">
        <v>48</v>
      </c>
      <c r="K746" t="s">
        <v>545</v>
      </c>
      <c r="L746">
        <v>1</v>
      </c>
    </row>
    <row r="747" spans="1:12" x14ac:dyDescent="0.3">
      <c r="A747">
        <v>74201</v>
      </c>
      <c r="B747" s="6" t="s">
        <v>2589</v>
      </c>
      <c r="C747" t="s">
        <v>19</v>
      </c>
      <c r="D747">
        <v>4.99</v>
      </c>
      <c r="E747" t="s">
        <v>121</v>
      </c>
      <c r="F747" t="s">
        <v>20</v>
      </c>
      <c r="H747" t="s">
        <v>1252</v>
      </c>
      <c r="I747" t="s">
        <v>27</v>
      </c>
      <c r="J747" t="s">
        <v>28</v>
      </c>
      <c r="L747">
        <v>1</v>
      </c>
    </row>
    <row r="748" spans="1:12" x14ac:dyDescent="0.3">
      <c r="A748">
        <v>74279</v>
      </c>
      <c r="B748" s="6" t="s">
        <v>2590</v>
      </c>
      <c r="C748" t="s">
        <v>19</v>
      </c>
      <c r="D748">
        <v>9.99</v>
      </c>
      <c r="E748" t="s">
        <v>12</v>
      </c>
      <c r="F748" t="s">
        <v>20</v>
      </c>
      <c r="G748" t="s">
        <v>410</v>
      </c>
      <c r="H748" t="s">
        <v>206</v>
      </c>
      <c r="L748">
        <v>1</v>
      </c>
    </row>
    <row r="749" spans="1:12" x14ac:dyDescent="0.3">
      <c r="A749">
        <v>75409</v>
      </c>
      <c r="B749" s="6" t="s">
        <v>2404</v>
      </c>
      <c r="C749" t="s">
        <v>19</v>
      </c>
      <c r="D749" t="s">
        <v>2023</v>
      </c>
      <c r="E749" t="s">
        <v>121</v>
      </c>
      <c r="F749" t="s">
        <v>20</v>
      </c>
      <c r="G749" t="s">
        <v>345</v>
      </c>
      <c r="H749" t="s">
        <v>150</v>
      </c>
      <c r="I749" t="s">
        <v>17</v>
      </c>
      <c r="L749">
        <v>1</v>
      </c>
    </row>
    <row r="750" spans="1:12" x14ac:dyDescent="0.3">
      <c r="A750">
        <v>75707</v>
      </c>
      <c r="B750" s="6" t="s">
        <v>2555</v>
      </c>
      <c r="C750" t="s">
        <v>19</v>
      </c>
      <c r="D750">
        <v>7.99</v>
      </c>
      <c r="E750" t="s">
        <v>121</v>
      </c>
      <c r="F750" t="s">
        <v>20</v>
      </c>
      <c r="G750" t="s">
        <v>468</v>
      </c>
      <c r="H750" t="s">
        <v>1182</v>
      </c>
      <c r="I750" t="s">
        <v>272</v>
      </c>
      <c r="L750">
        <v>1</v>
      </c>
    </row>
    <row r="751" spans="1:12" x14ac:dyDescent="0.3">
      <c r="A751">
        <v>73057</v>
      </c>
      <c r="B751" s="6" t="s">
        <v>2591</v>
      </c>
      <c r="C751" t="s">
        <v>2640</v>
      </c>
      <c r="D751">
        <v>12.99</v>
      </c>
      <c r="E751" t="s">
        <v>121</v>
      </c>
      <c r="F751" t="s">
        <v>14</v>
      </c>
      <c r="G751" t="s">
        <v>1039</v>
      </c>
      <c r="H751" t="s">
        <v>1040</v>
      </c>
      <c r="I751" t="s">
        <v>176</v>
      </c>
      <c r="K751" t="s">
        <v>611</v>
      </c>
      <c r="L751">
        <v>1</v>
      </c>
    </row>
    <row r="752" spans="1:12" x14ac:dyDescent="0.3">
      <c r="A752">
        <v>75194</v>
      </c>
      <c r="B752" s="6" t="s">
        <v>2592</v>
      </c>
      <c r="C752" t="s">
        <v>2640</v>
      </c>
      <c r="D752">
        <v>19.989999999999998</v>
      </c>
      <c r="E752" t="s">
        <v>121</v>
      </c>
      <c r="F752" t="s">
        <v>20</v>
      </c>
      <c r="G752" t="s">
        <v>1256</v>
      </c>
      <c r="H752" t="s">
        <v>1257</v>
      </c>
      <c r="I752" t="s">
        <v>140</v>
      </c>
      <c r="K752" t="s">
        <v>1168</v>
      </c>
      <c r="L752">
        <v>1</v>
      </c>
    </row>
    <row r="753" spans="1:12" x14ac:dyDescent="0.3">
      <c r="A753">
        <v>74273</v>
      </c>
      <c r="B753" s="6" t="s">
        <v>2593</v>
      </c>
      <c r="C753" t="s">
        <v>19</v>
      </c>
      <c r="D753">
        <v>8.99</v>
      </c>
      <c r="E753" t="s">
        <v>121</v>
      </c>
      <c r="F753" t="s">
        <v>20</v>
      </c>
      <c r="G753" t="s">
        <v>97</v>
      </c>
      <c r="H753" t="s">
        <v>206</v>
      </c>
      <c r="I753" t="s">
        <v>17</v>
      </c>
      <c r="J753" t="s">
        <v>164</v>
      </c>
      <c r="K753" t="s">
        <v>117</v>
      </c>
      <c r="L753">
        <v>2</v>
      </c>
    </row>
    <row r="754" spans="1:12" x14ac:dyDescent="0.3">
      <c r="A754">
        <v>73658</v>
      </c>
      <c r="B754" s="6" t="s">
        <v>2594</v>
      </c>
      <c r="C754" t="s">
        <v>19</v>
      </c>
      <c r="D754">
        <v>5.95</v>
      </c>
      <c r="E754" t="s">
        <v>12</v>
      </c>
      <c r="F754" t="s">
        <v>14</v>
      </c>
      <c r="G754" t="s">
        <v>301</v>
      </c>
      <c r="H754" t="s">
        <v>1260</v>
      </c>
      <c r="L754">
        <v>1</v>
      </c>
    </row>
    <row r="755" spans="1:12" x14ac:dyDescent="0.3">
      <c r="A755">
        <v>73851</v>
      </c>
      <c r="B755" s="6" t="s">
        <v>2595</v>
      </c>
      <c r="C755" t="s">
        <v>19</v>
      </c>
      <c r="D755">
        <v>4.99</v>
      </c>
      <c r="E755" t="s">
        <v>121</v>
      </c>
      <c r="F755" t="s">
        <v>20</v>
      </c>
      <c r="G755" t="s">
        <v>147</v>
      </c>
      <c r="H755" t="s">
        <v>495</v>
      </c>
      <c r="I755" t="s">
        <v>27</v>
      </c>
      <c r="J755" t="s">
        <v>148</v>
      </c>
      <c r="L755">
        <v>1</v>
      </c>
    </row>
    <row r="756" spans="1:12" x14ac:dyDescent="0.3">
      <c r="A756">
        <v>73691</v>
      </c>
      <c r="B756" s="6" t="s">
        <v>2270</v>
      </c>
      <c r="C756" t="s">
        <v>19</v>
      </c>
      <c r="D756">
        <v>7.99</v>
      </c>
      <c r="E756" t="s">
        <v>121</v>
      </c>
      <c r="F756" t="s">
        <v>20</v>
      </c>
      <c r="G756" t="s">
        <v>596</v>
      </c>
      <c r="H756" t="s">
        <v>597</v>
      </c>
      <c r="I756" t="s">
        <v>55</v>
      </c>
      <c r="L756">
        <v>1</v>
      </c>
    </row>
    <row r="757" spans="1:12" x14ac:dyDescent="0.3">
      <c r="A757">
        <v>73415</v>
      </c>
      <c r="B757" s="6" t="s">
        <v>2169</v>
      </c>
      <c r="C757" t="s">
        <v>19</v>
      </c>
      <c r="D757">
        <v>6.5</v>
      </c>
      <c r="E757" t="s">
        <v>12</v>
      </c>
      <c r="F757" t="s">
        <v>20</v>
      </c>
      <c r="G757" t="s">
        <v>1262</v>
      </c>
      <c r="H757" t="s">
        <v>1263</v>
      </c>
      <c r="I757" t="s">
        <v>27</v>
      </c>
      <c r="J757" t="s">
        <v>28</v>
      </c>
      <c r="K757" t="s">
        <v>379</v>
      </c>
      <c r="L757">
        <v>1</v>
      </c>
    </row>
    <row r="758" spans="1:12" x14ac:dyDescent="0.3">
      <c r="A758">
        <v>77150</v>
      </c>
      <c r="B758" s="6" t="s">
        <v>2543</v>
      </c>
      <c r="C758" t="s">
        <v>19</v>
      </c>
      <c r="D758">
        <v>4.95</v>
      </c>
      <c r="E758" t="s">
        <v>12</v>
      </c>
      <c r="F758" t="s">
        <v>20</v>
      </c>
      <c r="G758" t="s">
        <v>34</v>
      </c>
      <c r="H758" t="s">
        <v>1160</v>
      </c>
      <c r="K758" t="s">
        <v>1161</v>
      </c>
      <c r="L758">
        <v>2</v>
      </c>
    </row>
    <row r="759" spans="1:12" x14ac:dyDescent="0.3">
      <c r="A759">
        <v>75092</v>
      </c>
      <c r="B759" s="6" t="s">
        <v>2596</v>
      </c>
      <c r="C759" t="s">
        <v>19</v>
      </c>
      <c r="D759" t="s">
        <v>2023</v>
      </c>
      <c r="E759" t="s">
        <v>12</v>
      </c>
      <c r="F759" t="s">
        <v>20</v>
      </c>
      <c r="G759" t="s">
        <v>97</v>
      </c>
      <c r="H759" t="s">
        <v>206</v>
      </c>
      <c r="L759">
        <v>1</v>
      </c>
    </row>
    <row r="760" spans="1:12" x14ac:dyDescent="0.3">
      <c r="A760">
        <v>72839</v>
      </c>
      <c r="B760" s="6" t="s">
        <v>2188</v>
      </c>
      <c r="C760" t="s">
        <v>19</v>
      </c>
      <c r="D760">
        <v>5.95</v>
      </c>
      <c r="E760" t="s">
        <v>12</v>
      </c>
      <c r="F760" t="s">
        <v>14</v>
      </c>
      <c r="G760" t="s">
        <v>34</v>
      </c>
      <c r="H760" t="s">
        <v>416</v>
      </c>
      <c r="I760" t="s">
        <v>417</v>
      </c>
      <c r="L760">
        <v>30</v>
      </c>
    </row>
    <row r="761" spans="1:12" x14ac:dyDescent="0.3">
      <c r="A761">
        <v>73824</v>
      </c>
      <c r="B761" s="6" t="s">
        <v>2597</v>
      </c>
      <c r="C761" t="s">
        <v>19</v>
      </c>
      <c r="D761">
        <v>12.99</v>
      </c>
      <c r="E761" t="s">
        <v>12</v>
      </c>
      <c r="F761" t="s">
        <v>14</v>
      </c>
      <c r="G761" t="s">
        <v>153</v>
      </c>
      <c r="H761" t="s">
        <v>944</v>
      </c>
      <c r="I761" t="s">
        <v>17</v>
      </c>
      <c r="J761" t="s">
        <v>164</v>
      </c>
      <c r="K761" t="s">
        <v>980</v>
      </c>
      <c r="L761">
        <v>1</v>
      </c>
    </row>
    <row r="762" spans="1:12" x14ac:dyDescent="0.3">
      <c r="A762">
        <v>75415</v>
      </c>
      <c r="B762" s="6" t="s">
        <v>2259</v>
      </c>
      <c r="C762" t="s">
        <v>19</v>
      </c>
      <c r="D762">
        <v>10.95</v>
      </c>
      <c r="E762" t="s">
        <v>12</v>
      </c>
      <c r="F762" t="s">
        <v>20</v>
      </c>
      <c r="G762" t="s">
        <v>109</v>
      </c>
      <c r="H762" t="s">
        <v>569</v>
      </c>
      <c r="I762" t="s">
        <v>131</v>
      </c>
      <c r="J762" t="s">
        <v>86</v>
      </c>
      <c r="L762">
        <v>1</v>
      </c>
    </row>
    <row r="763" spans="1:12" x14ac:dyDescent="0.3">
      <c r="A763">
        <v>76718</v>
      </c>
      <c r="B763" s="6" t="s">
        <v>2439</v>
      </c>
      <c r="C763" t="s">
        <v>19</v>
      </c>
      <c r="D763">
        <v>12.99</v>
      </c>
      <c r="E763" t="s">
        <v>12</v>
      </c>
      <c r="F763" t="s">
        <v>14</v>
      </c>
      <c r="G763" t="s">
        <v>153</v>
      </c>
      <c r="H763" t="s">
        <v>944</v>
      </c>
      <c r="I763" t="s">
        <v>17</v>
      </c>
      <c r="J763" t="s">
        <v>164</v>
      </c>
      <c r="L763">
        <v>1</v>
      </c>
    </row>
    <row r="764" spans="1:12" x14ac:dyDescent="0.3">
      <c r="A764">
        <v>74380</v>
      </c>
      <c r="B764" s="6" t="s">
        <v>2598</v>
      </c>
      <c r="C764" t="s">
        <v>19</v>
      </c>
      <c r="D764">
        <v>7.95</v>
      </c>
      <c r="E764" t="s">
        <v>12</v>
      </c>
      <c r="F764" t="s">
        <v>20</v>
      </c>
      <c r="G764" t="s">
        <v>34</v>
      </c>
      <c r="H764" t="s">
        <v>1267</v>
      </c>
      <c r="I764" t="s">
        <v>42</v>
      </c>
      <c r="J764" t="s">
        <v>308</v>
      </c>
      <c r="K764" t="s">
        <v>477</v>
      </c>
      <c r="L764">
        <v>1</v>
      </c>
    </row>
    <row r="765" spans="1:12" x14ac:dyDescent="0.3">
      <c r="A765">
        <v>74452</v>
      </c>
      <c r="B765" s="6" t="s">
        <v>2599</v>
      </c>
      <c r="C765" t="s">
        <v>2640</v>
      </c>
      <c r="D765">
        <v>12.99</v>
      </c>
      <c r="E765" t="s">
        <v>12</v>
      </c>
      <c r="F765" t="s">
        <v>14</v>
      </c>
      <c r="G765" t="s">
        <v>1269</v>
      </c>
      <c r="H765" t="s">
        <v>1270</v>
      </c>
      <c r="I765" t="s">
        <v>48</v>
      </c>
      <c r="L765">
        <v>1</v>
      </c>
    </row>
    <row r="766" spans="1:12" x14ac:dyDescent="0.3">
      <c r="A766">
        <v>77034</v>
      </c>
      <c r="B766" s="6" t="s">
        <v>2600</v>
      </c>
      <c r="C766" t="s">
        <v>19</v>
      </c>
      <c r="D766">
        <v>8.5</v>
      </c>
      <c r="E766" t="s">
        <v>12</v>
      </c>
      <c r="F766" t="s">
        <v>14</v>
      </c>
      <c r="G766" t="s">
        <v>655</v>
      </c>
      <c r="H766" t="s">
        <v>1272</v>
      </c>
      <c r="I766" t="s">
        <v>164</v>
      </c>
      <c r="K766" t="s">
        <v>1273</v>
      </c>
      <c r="L766">
        <v>1</v>
      </c>
    </row>
    <row r="767" spans="1:12" x14ac:dyDescent="0.3">
      <c r="A767">
        <v>74960</v>
      </c>
      <c r="B767" s="6" t="s">
        <v>2601</v>
      </c>
      <c r="C767" t="s">
        <v>19</v>
      </c>
      <c r="D767">
        <v>6.95</v>
      </c>
      <c r="E767" t="s">
        <v>12</v>
      </c>
      <c r="F767" t="s">
        <v>20</v>
      </c>
      <c r="G767" t="s">
        <v>1110</v>
      </c>
      <c r="H767" t="s">
        <v>1275</v>
      </c>
      <c r="L767">
        <v>1</v>
      </c>
    </row>
    <row r="768" spans="1:12" x14ac:dyDescent="0.3">
      <c r="A768">
        <v>74398</v>
      </c>
      <c r="B768" s="6" t="s">
        <v>2276</v>
      </c>
      <c r="C768" t="s">
        <v>19</v>
      </c>
      <c r="D768" t="s">
        <v>2023</v>
      </c>
      <c r="E768" t="s">
        <v>12</v>
      </c>
      <c r="F768" t="s">
        <v>20</v>
      </c>
      <c r="G768" t="s">
        <v>113</v>
      </c>
      <c r="H768" t="s">
        <v>608</v>
      </c>
      <c r="I768" t="s">
        <v>27</v>
      </c>
      <c r="J768" t="s">
        <v>28</v>
      </c>
      <c r="K768" t="s">
        <v>609</v>
      </c>
      <c r="L768">
        <v>1</v>
      </c>
    </row>
    <row r="769" spans="1:12" x14ac:dyDescent="0.3">
      <c r="A769">
        <v>77359</v>
      </c>
      <c r="B769" s="6" t="s">
        <v>2602</v>
      </c>
      <c r="C769" t="s">
        <v>19</v>
      </c>
      <c r="D769" t="s">
        <v>2023</v>
      </c>
      <c r="E769" t="s">
        <v>12</v>
      </c>
      <c r="F769" t="s">
        <v>20</v>
      </c>
      <c r="G769" t="s">
        <v>468</v>
      </c>
      <c r="H769" t="s">
        <v>1277</v>
      </c>
      <c r="I769" t="s">
        <v>131</v>
      </c>
      <c r="L769">
        <v>1</v>
      </c>
    </row>
    <row r="770" spans="1:12" x14ac:dyDescent="0.3">
      <c r="A770">
        <v>75898</v>
      </c>
      <c r="B770" s="6" t="s">
        <v>2603</v>
      </c>
      <c r="C770" t="s">
        <v>19</v>
      </c>
      <c r="D770">
        <v>6.95</v>
      </c>
      <c r="E770" t="s">
        <v>12</v>
      </c>
      <c r="F770" t="s">
        <v>20</v>
      </c>
      <c r="G770" t="s">
        <v>34</v>
      </c>
      <c r="H770" t="s">
        <v>1279</v>
      </c>
      <c r="L770">
        <v>1</v>
      </c>
    </row>
    <row r="771" spans="1:12" x14ac:dyDescent="0.3">
      <c r="A771">
        <v>70879</v>
      </c>
      <c r="B771" s="6" t="s">
        <v>2604</v>
      </c>
      <c r="C771" t="s">
        <v>2640</v>
      </c>
      <c r="D771">
        <v>19.989999999999998</v>
      </c>
      <c r="E771" t="s">
        <v>121</v>
      </c>
      <c r="F771" t="s">
        <v>20</v>
      </c>
      <c r="G771" t="s">
        <v>97</v>
      </c>
      <c r="H771" t="s">
        <v>1281</v>
      </c>
      <c r="I771" t="s">
        <v>27</v>
      </c>
      <c r="J771" t="s">
        <v>102</v>
      </c>
      <c r="K771" t="s">
        <v>1282</v>
      </c>
      <c r="L771">
        <v>1</v>
      </c>
    </row>
    <row r="772" spans="1:12" x14ac:dyDescent="0.3">
      <c r="A772">
        <v>76682</v>
      </c>
      <c r="B772" s="6" t="s">
        <v>2605</v>
      </c>
      <c r="C772" t="s">
        <v>19</v>
      </c>
      <c r="D772" t="s">
        <v>2023</v>
      </c>
      <c r="E772" t="s">
        <v>121</v>
      </c>
      <c r="F772" t="s">
        <v>20</v>
      </c>
      <c r="G772" t="s">
        <v>147</v>
      </c>
      <c r="I772" t="s">
        <v>27</v>
      </c>
      <c r="J772" t="s">
        <v>148</v>
      </c>
      <c r="L772">
        <v>1</v>
      </c>
    </row>
    <row r="773" spans="1:12" x14ac:dyDescent="0.3">
      <c r="A773">
        <v>71295</v>
      </c>
      <c r="B773" s="6" t="s">
        <v>2606</v>
      </c>
      <c r="C773" t="s">
        <v>19</v>
      </c>
      <c r="D773">
        <v>3.95</v>
      </c>
      <c r="E773" t="s">
        <v>121</v>
      </c>
      <c r="F773" t="s">
        <v>20</v>
      </c>
      <c r="G773" t="s">
        <v>34</v>
      </c>
      <c r="H773" t="s">
        <v>1285</v>
      </c>
      <c r="I773" t="s">
        <v>27</v>
      </c>
      <c r="J773" t="s">
        <v>377</v>
      </c>
      <c r="K773" t="s">
        <v>1094</v>
      </c>
      <c r="L773">
        <v>2</v>
      </c>
    </row>
    <row r="774" spans="1:12" x14ac:dyDescent="0.3">
      <c r="A774">
        <v>71318</v>
      </c>
      <c r="B774" s="6" t="s">
        <v>2607</v>
      </c>
      <c r="C774" t="s">
        <v>19</v>
      </c>
      <c r="D774">
        <v>4.99</v>
      </c>
      <c r="E774" t="s">
        <v>121</v>
      </c>
      <c r="F774" t="s">
        <v>20</v>
      </c>
      <c r="G774" t="s">
        <v>147</v>
      </c>
      <c r="H774" t="s">
        <v>395</v>
      </c>
      <c r="I774" t="s">
        <v>27</v>
      </c>
      <c r="J774" t="s">
        <v>148</v>
      </c>
      <c r="K774" t="s">
        <v>1287</v>
      </c>
      <c r="L774">
        <v>1</v>
      </c>
    </row>
    <row r="775" spans="1:12" x14ac:dyDescent="0.3">
      <c r="A775">
        <v>75564</v>
      </c>
      <c r="B775" s="6" t="s">
        <v>2608</v>
      </c>
      <c r="C775" t="s">
        <v>19</v>
      </c>
      <c r="D775">
        <v>4.99</v>
      </c>
      <c r="E775" t="s">
        <v>121</v>
      </c>
      <c r="F775" t="s">
        <v>14</v>
      </c>
      <c r="G775" t="s">
        <v>104</v>
      </c>
      <c r="H775" t="s">
        <v>105</v>
      </c>
      <c r="I775" t="s">
        <v>52</v>
      </c>
      <c r="K775" t="s">
        <v>225</v>
      </c>
      <c r="L775">
        <v>1</v>
      </c>
    </row>
    <row r="776" spans="1:12" x14ac:dyDescent="0.3">
      <c r="A776">
        <v>73338</v>
      </c>
      <c r="B776" s="6" t="s">
        <v>2483</v>
      </c>
      <c r="C776" t="s">
        <v>19</v>
      </c>
      <c r="D776">
        <v>4.99</v>
      </c>
      <c r="E776" t="s">
        <v>121</v>
      </c>
      <c r="F776" t="s">
        <v>20</v>
      </c>
      <c r="I776" t="s">
        <v>27</v>
      </c>
      <c r="J776" t="s">
        <v>28</v>
      </c>
      <c r="K776" t="s">
        <v>202</v>
      </c>
      <c r="L776">
        <v>1</v>
      </c>
    </row>
    <row r="777" spans="1:12" x14ac:dyDescent="0.3">
      <c r="A777">
        <v>73749</v>
      </c>
      <c r="B777" s="6" t="s">
        <v>2155</v>
      </c>
      <c r="C777" t="s">
        <v>2640</v>
      </c>
      <c r="D777" t="s">
        <v>2023</v>
      </c>
      <c r="E777" t="s">
        <v>121</v>
      </c>
      <c r="F777" t="s">
        <v>20</v>
      </c>
      <c r="I777" t="s">
        <v>292</v>
      </c>
      <c r="L777">
        <v>1</v>
      </c>
    </row>
    <row r="778" spans="1:12" x14ac:dyDescent="0.3">
      <c r="A778">
        <v>72608</v>
      </c>
      <c r="B778" s="6" t="s">
        <v>2609</v>
      </c>
      <c r="C778" t="s">
        <v>2640</v>
      </c>
      <c r="D778">
        <v>15.99</v>
      </c>
      <c r="E778" t="s">
        <v>12</v>
      </c>
      <c r="F778" t="s">
        <v>20</v>
      </c>
      <c r="G778" t="s">
        <v>58</v>
      </c>
      <c r="H778" t="s">
        <v>1290</v>
      </c>
      <c r="I778" t="s">
        <v>27</v>
      </c>
      <c r="J778" t="s">
        <v>36</v>
      </c>
      <c r="K778" t="s">
        <v>1077</v>
      </c>
      <c r="L778">
        <v>1</v>
      </c>
    </row>
    <row r="779" spans="1:12" x14ac:dyDescent="0.3">
      <c r="A779">
        <v>73184</v>
      </c>
      <c r="B779" s="6" t="s">
        <v>2372</v>
      </c>
      <c r="C779" t="s">
        <v>2640</v>
      </c>
      <c r="D779">
        <v>13.99</v>
      </c>
      <c r="E779" t="s">
        <v>12</v>
      </c>
      <c r="F779" t="s">
        <v>20</v>
      </c>
      <c r="G779" t="s">
        <v>810</v>
      </c>
      <c r="H779" t="s">
        <v>811</v>
      </c>
      <c r="I779" t="s">
        <v>52</v>
      </c>
      <c r="L779">
        <v>1</v>
      </c>
    </row>
    <row r="780" spans="1:12" x14ac:dyDescent="0.3">
      <c r="A780">
        <v>77174</v>
      </c>
      <c r="B780" s="6" t="s">
        <v>2610</v>
      </c>
      <c r="C780" t="s">
        <v>19</v>
      </c>
      <c r="D780">
        <v>5.99</v>
      </c>
      <c r="E780" t="s">
        <v>12</v>
      </c>
      <c r="F780" t="s">
        <v>14</v>
      </c>
      <c r="G780" t="s">
        <v>50</v>
      </c>
      <c r="H780" t="s">
        <v>1292</v>
      </c>
      <c r="I780" t="s">
        <v>55</v>
      </c>
      <c r="L780">
        <v>1</v>
      </c>
    </row>
    <row r="781" spans="1:12" x14ac:dyDescent="0.3">
      <c r="A781">
        <v>73706</v>
      </c>
      <c r="B781" s="6" t="s">
        <v>2107</v>
      </c>
      <c r="C781" t="s">
        <v>19</v>
      </c>
      <c r="D781">
        <v>10.99</v>
      </c>
      <c r="E781" t="s">
        <v>12</v>
      </c>
      <c r="F781" t="s">
        <v>14</v>
      </c>
      <c r="G781" t="s">
        <v>184</v>
      </c>
      <c r="H781" t="s">
        <v>239</v>
      </c>
      <c r="I781" t="s">
        <v>17</v>
      </c>
      <c r="L781">
        <v>2</v>
      </c>
    </row>
    <row r="782" spans="1:12" x14ac:dyDescent="0.3">
      <c r="A782">
        <v>77405</v>
      </c>
      <c r="B782" s="6" t="s">
        <v>2611</v>
      </c>
      <c r="C782" t="s">
        <v>19</v>
      </c>
      <c r="D782">
        <v>7.99</v>
      </c>
      <c r="E782" t="s">
        <v>12</v>
      </c>
      <c r="F782" t="s">
        <v>14</v>
      </c>
      <c r="G782" t="s">
        <v>153</v>
      </c>
      <c r="H782" t="s">
        <v>1294</v>
      </c>
      <c r="I782" t="s">
        <v>164</v>
      </c>
      <c r="L782">
        <v>1</v>
      </c>
    </row>
    <row r="783" spans="1:12" x14ac:dyDescent="0.3">
      <c r="A783">
        <v>76993</v>
      </c>
      <c r="B783" s="6" t="s">
        <v>2098</v>
      </c>
      <c r="C783" t="s">
        <v>19</v>
      </c>
      <c r="D783">
        <v>5.99</v>
      </c>
      <c r="E783" t="s">
        <v>12</v>
      </c>
      <c r="F783" t="s">
        <v>20</v>
      </c>
      <c r="G783" t="s">
        <v>219</v>
      </c>
      <c r="H783" t="s">
        <v>220</v>
      </c>
      <c r="I783" t="s">
        <v>27</v>
      </c>
      <c r="J783" t="s">
        <v>28</v>
      </c>
      <c r="L783">
        <v>1</v>
      </c>
    </row>
    <row r="784" spans="1:12" x14ac:dyDescent="0.3">
      <c r="A784">
        <v>76861</v>
      </c>
      <c r="B784" s="6" t="s">
        <v>2612</v>
      </c>
      <c r="C784" t="s">
        <v>19</v>
      </c>
      <c r="D784">
        <v>7.95</v>
      </c>
      <c r="E784" t="s">
        <v>12</v>
      </c>
      <c r="F784" t="s">
        <v>20</v>
      </c>
      <c r="G784" t="s">
        <v>386</v>
      </c>
      <c r="H784" t="s">
        <v>1296</v>
      </c>
      <c r="I784" t="s">
        <v>55</v>
      </c>
      <c r="K784" t="s">
        <v>343</v>
      </c>
      <c r="L784">
        <v>1</v>
      </c>
    </row>
    <row r="785" spans="1:12" x14ac:dyDescent="0.3">
      <c r="A785">
        <v>75240</v>
      </c>
      <c r="B785" s="6" t="s">
        <v>2568</v>
      </c>
      <c r="C785" t="s">
        <v>19</v>
      </c>
      <c r="D785">
        <v>6.99</v>
      </c>
      <c r="E785" t="s">
        <v>12</v>
      </c>
      <c r="F785" t="s">
        <v>20</v>
      </c>
      <c r="H785" t="s">
        <v>1206</v>
      </c>
      <c r="I785" t="s">
        <v>27</v>
      </c>
      <c r="J785" t="s">
        <v>148</v>
      </c>
      <c r="K785" t="s">
        <v>886</v>
      </c>
      <c r="L785">
        <v>1</v>
      </c>
    </row>
    <row r="786" spans="1:12" x14ac:dyDescent="0.3">
      <c r="A786">
        <v>70521</v>
      </c>
      <c r="B786" s="6" t="s">
        <v>2613</v>
      </c>
      <c r="C786" t="s">
        <v>19</v>
      </c>
      <c r="D786">
        <v>7.95</v>
      </c>
      <c r="E786" t="s">
        <v>12</v>
      </c>
      <c r="F786" t="s">
        <v>20</v>
      </c>
      <c r="G786" t="s">
        <v>109</v>
      </c>
      <c r="H786" t="s">
        <v>1298</v>
      </c>
      <c r="I786" t="s">
        <v>131</v>
      </c>
      <c r="J786" t="s">
        <v>86</v>
      </c>
      <c r="L786">
        <v>1</v>
      </c>
    </row>
    <row r="787" spans="1:12" x14ac:dyDescent="0.3">
      <c r="A787">
        <v>77458</v>
      </c>
      <c r="B787" s="6" t="s">
        <v>2614</v>
      </c>
      <c r="C787" t="s">
        <v>19</v>
      </c>
      <c r="D787">
        <v>6.5</v>
      </c>
      <c r="E787" t="s">
        <v>12</v>
      </c>
      <c r="F787" t="s">
        <v>20</v>
      </c>
      <c r="G787" t="s">
        <v>616</v>
      </c>
      <c r="H787" t="s">
        <v>1300</v>
      </c>
      <c r="K787" t="s">
        <v>296</v>
      </c>
      <c r="L787">
        <v>1</v>
      </c>
    </row>
    <row r="788" spans="1:12" x14ac:dyDescent="0.3">
      <c r="A788">
        <v>77628</v>
      </c>
      <c r="B788" s="6" t="s">
        <v>2615</v>
      </c>
      <c r="C788" t="s">
        <v>19</v>
      </c>
      <c r="D788" t="s">
        <v>2023</v>
      </c>
      <c r="E788" t="s">
        <v>12</v>
      </c>
      <c r="F788" t="s">
        <v>20</v>
      </c>
      <c r="G788" t="s">
        <v>40</v>
      </c>
      <c r="H788" t="s">
        <v>1302</v>
      </c>
      <c r="I788" t="s">
        <v>90</v>
      </c>
      <c r="L788">
        <v>1</v>
      </c>
    </row>
    <row r="789" spans="1:12" x14ac:dyDescent="0.3">
      <c r="A789">
        <v>73702</v>
      </c>
      <c r="B789" s="6" t="s">
        <v>2616</v>
      </c>
      <c r="C789" t="s">
        <v>19</v>
      </c>
      <c r="D789">
        <v>8</v>
      </c>
      <c r="E789" t="s">
        <v>12</v>
      </c>
      <c r="F789" t="s">
        <v>20</v>
      </c>
      <c r="H789" t="s">
        <v>1304</v>
      </c>
      <c r="I789" t="s">
        <v>27</v>
      </c>
      <c r="J789" t="s">
        <v>28</v>
      </c>
      <c r="K789" t="s">
        <v>1287</v>
      </c>
      <c r="L789">
        <v>1</v>
      </c>
    </row>
    <row r="790" spans="1:12" x14ac:dyDescent="0.3">
      <c r="A790">
        <v>71057</v>
      </c>
      <c r="B790" s="6" t="s">
        <v>2617</v>
      </c>
      <c r="C790" t="s">
        <v>19</v>
      </c>
      <c r="D790">
        <v>7.95</v>
      </c>
      <c r="E790" t="s">
        <v>12</v>
      </c>
      <c r="F790" t="s">
        <v>14</v>
      </c>
      <c r="G790" t="s">
        <v>15</v>
      </c>
      <c r="H790" t="s">
        <v>706</v>
      </c>
      <c r="I790" t="s">
        <v>42</v>
      </c>
      <c r="J790" t="s">
        <v>86</v>
      </c>
      <c r="K790" t="s">
        <v>323</v>
      </c>
      <c r="L790">
        <v>1</v>
      </c>
    </row>
    <row r="791" spans="1:12" x14ac:dyDescent="0.3">
      <c r="A791">
        <v>76954</v>
      </c>
      <c r="B791" s="6" t="s">
        <v>2618</v>
      </c>
      <c r="C791" t="s">
        <v>19</v>
      </c>
      <c r="D791">
        <v>5.99</v>
      </c>
      <c r="E791" t="s">
        <v>12</v>
      </c>
      <c r="F791" t="s">
        <v>20</v>
      </c>
      <c r="G791" t="s">
        <v>50</v>
      </c>
      <c r="H791" t="s">
        <v>1307</v>
      </c>
      <c r="I791" t="s">
        <v>52</v>
      </c>
      <c r="K791" t="s">
        <v>1308</v>
      </c>
      <c r="L791">
        <v>1</v>
      </c>
    </row>
    <row r="792" spans="1:12" x14ac:dyDescent="0.3">
      <c r="A792">
        <v>70424</v>
      </c>
      <c r="B792" s="6" t="s">
        <v>2193</v>
      </c>
      <c r="C792" t="s">
        <v>19</v>
      </c>
      <c r="D792">
        <v>5</v>
      </c>
      <c r="E792" t="s">
        <v>12</v>
      </c>
      <c r="F792" t="s">
        <v>14</v>
      </c>
      <c r="G792" t="s">
        <v>34</v>
      </c>
      <c r="H792" t="s">
        <v>428</v>
      </c>
      <c r="I792" t="s">
        <v>52</v>
      </c>
      <c r="L792">
        <v>2</v>
      </c>
    </row>
    <row r="793" spans="1:12" x14ac:dyDescent="0.3">
      <c r="A793">
        <v>70579</v>
      </c>
      <c r="B793" s="6" t="s">
        <v>2340</v>
      </c>
      <c r="C793" t="s">
        <v>19</v>
      </c>
      <c r="D793">
        <v>4.99</v>
      </c>
      <c r="E793" t="s">
        <v>12</v>
      </c>
      <c r="F793" t="s">
        <v>14</v>
      </c>
      <c r="H793" t="s">
        <v>741</v>
      </c>
      <c r="I793" t="s">
        <v>52</v>
      </c>
      <c r="K793" t="s">
        <v>742</v>
      </c>
      <c r="L793">
        <v>1</v>
      </c>
    </row>
    <row r="794" spans="1:12" x14ac:dyDescent="0.3">
      <c r="A794">
        <v>70629</v>
      </c>
      <c r="B794" s="6" t="s">
        <v>2619</v>
      </c>
      <c r="C794" t="s">
        <v>19</v>
      </c>
      <c r="D794">
        <v>6.95</v>
      </c>
      <c r="E794" t="s">
        <v>12</v>
      </c>
      <c r="F794" t="s">
        <v>20</v>
      </c>
      <c r="G794" t="s">
        <v>1012</v>
      </c>
      <c r="H794" t="s">
        <v>1310</v>
      </c>
      <c r="I794" t="s">
        <v>131</v>
      </c>
      <c r="K794" t="s">
        <v>225</v>
      </c>
      <c r="L794">
        <v>5</v>
      </c>
    </row>
    <row r="795" spans="1:12" x14ac:dyDescent="0.3">
      <c r="A795">
        <v>75868</v>
      </c>
      <c r="B795" s="6" t="s">
        <v>2620</v>
      </c>
      <c r="C795" t="s">
        <v>19</v>
      </c>
      <c r="D795">
        <v>5.99</v>
      </c>
      <c r="E795" t="s">
        <v>12</v>
      </c>
      <c r="F795" t="s">
        <v>20</v>
      </c>
      <c r="G795" t="s">
        <v>184</v>
      </c>
      <c r="H795" t="s">
        <v>1312</v>
      </c>
      <c r="I795" t="s">
        <v>52</v>
      </c>
      <c r="L795">
        <v>1</v>
      </c>
    </row>
    <row r="796" spans="1:12" x14ac:dyDescent="0.3">
      <c r="A796">
        <v>77258</v>
      </c>
      <c r="B796" s="6" t="s">
        <v>2621</v>
      </c>
      <c r="C796" t="s">
        <v>19</v>
      </c>
      <c r="D796">
        <v>7.99</v>
      </c>
      <c r="E796" t="s">
        <v>12</v>
      </c>
      <c r="F796" t="s">
        <v>20</v>
      </c>
      <c r="G796" t="s">
        <v>94</v>
      </c>
      <c r="H796" t="s">
        <v>1314</v>
      </c>
      <c r="I796" t="s">
        <v>319</v>
      </c>
      <c r="K796" t="s">
        <v>56</v>
      </c>
      <c r="L796">
        <v>1</v>
      </c>
    </row>
    <row r="797" spans="1:12" x14ac:dyDescent="0.3">
      <c r="A797">
        <v>74986</v>
      </c>
      <c r="B797" s="6" t="s">
        <v>2622</v>
      </c>
      <c r="C797" t="s">
        <v>19</v>
      </c>
      <c r="D797">
        <v>4.95</v>
      </c>
      <c r="E797" t="s">
        <v>12</v>
      </c>
      <c r="F797" t="s">
        <v>20</v>
      </c>
      <c r="G797" t="s">
        <v>1316</v>
      </c>
      <c r="H797" t="s">
        <v>1317</v>
      </c>
      <c r="I797" t="s">
        <v>42</v>
      </c>
      <c r="J797" t="s">
        <v>77</v>
      </c>
      <c r="K797" t="s">
        <v>491</v>
      </c>
      <c r="L797">
        <v>1</v>
      </c>
    </row>
    <row r="798" spans="1:12" x14ac:dyDescent="0.3">
      <c r="A798">
        <v>73633</v>
      </c>
      <c r="B798" s="6" t="s">
        <v>2256</v>
      </c>
      <c r="C798" t="s">
        <v>19</v>
      </c>
      <c r="D798">
        <v>5.5</v>
      </c>
      <c r="E798" t="s">
        <v>12</v>
      </c>
      <c r="F798" t="s">
        <v>20</v>
      </c>
      <c r="G798" t="s">
        <v>529</v>
      </c>
      <c r="H798" t="s">
        <v>562</v>
      </c>
      <c r="L798">
        <v>1</v>
      </c>
    </row>
    <row r="799" spans="1:12" x14ac:dyDescent="0.3">
      <c r="A799">
        <v>76582</v>
      </c>
      <c r="B799" s="6" t="s">
        <v>2623</v>
      </c>
      <c r="C799" t="s">
        <v>19</v>
      </c>
      <c r="D799">
        <v>6.95</v>
      </c>
      <c r="E799" t="s">
        <v>12</v>
      </c>
      <c r="F799" t="s">
        <v>20</v>
      </c>
      <c r="G799" t="s">
        <v>109</v>
      </c>
      <c r="H799" t="s">
        <v>1319</v>
      </c>
      <c r="L799">
        <v>1</v>
      </c>
    </row>
    <row r="800" spans="1:12" x14ac:dyDescent="0.3">
      <c r="A800">
        <v>76873</v>
      </c>
      <c r="B800" s="6" t="s">
        <v>2624</v>
      </c>
      <c r="C800" t="s">
        <v>19</v>
      </c>
      <c r="D800">
        <v>5.5</v>
      </c>
      <c r="E800" t="s">
        <v>12</v>
      </c>
      <c r="F800" t="s">
        <v>14</v>
      </c>
      <c r="G800" t="s">
        <v>810</v>
      </c>
      <c r="H800" t="s">
        <v>1321</v>
      </c>
      <c r="I800" t="s">
        <v>52</v>
      </c>
      <c r="K800" t="s">
        <v>518</v>
      </c>
      <c r="L800">
        <v>1</v>
      </c>
    </row>
    <row r="801" spans="1:12" x14ac:dyDescent="0.3">
      <c r="A801">
        <v>71082</v>
      </c>
      <c r="B801" s="6" t="s">
        <v>2337</v>
      </c>
      <c r="C801" t="s">
        <v>19</v>
      </c>
      <c r="D801">
        <v>4.99</v>
      </c>
      <c r="E801" t="s">
        <v>12</v>
      </c>
      <c r="F801" t="s">
        <v>20</v>
      </c>
      <c r="G801" t="s">
        <v>301</v>
      </c>
      <c r="H801" t="s">
        <v>735</v>
      </c>
      <c r="L801">
        <v>2</v>
      </c>
    </row>
    <row r="802" spans="1:12" x14ac:dyDescent="0.3">
      <c r="A802">
        <v>74486</v>
      </c>
      <c r="B802" s="6" t="s">
        <v>2165</v>
      </c>
      <c r="C802" t="s">
        <v>19</v>
      </c>
      <c r="D802">
        <v>5.99</v>
      </c>
      <c r="E802" t="s">
        <v>12</v>
      </c>
      <c r="F802" t="s">
        <v>20</v>
      </c>
      <c r="H802" t="s">
        <v>370</v>
      </c>
      <c r="I802" t="s">
        <v>27</v>
      </c>
      <c r="J802" t="s">
        <v>28</v>
      </c>
      <c r="L802">
        <v>1</v>
      </c>
    </row>
    <row r="803" spans="1:12" x14ac:dyDescent="0.3">
      <c r="A803">
        <v>72567</v>
      </c>
      <c r="B803" s="6" t="s">
        <v>2625</v>
      </c>
      <c r="C803" t="s">
        <v>19</v>
      </c>
      <c r="D803">
        <v>6.95</v>
      </c>
      <c r="E803" t="s">
        <v>12</v>
      </c>
      <c r="F803" t="s">
        <v>20</v>
      </c>
      <c r="G803" t="s">
        <v>34</v>
      </c>
      <c r="H803" t="s">
        <v>1323</v>
      </c>
      <c r="I803" t="s">
        <v>27</v>
      </c>
      <c r="J803" t="s">
        <v>28</v>
      </c>
      <c r="K803" t="s">
        <v>199</v>
      </c>
      <c r="L803">
        <v>1</v>
      </c>
    </row>
    <row r="804" spans="1:12" x14ac:dyDescent="0.3">
      <c r="A804">
        <v>70630</v>
      </c>
      <c r="B804" s="6" t="s">
        <v>2626</v>
      </c>
      <c r="C804" t="s">
        <v>19</v>
      </c>
      <c r="D804">
        <v>4</v>
      </c>
      <c r="E804" t="s">
        <v>12</v>
      </c>
      <c r="F804" t="s">
        <v>20</v>
      </c>
      <c r="H804" t="s">
        <v>1325</v>
      </c>
      <c r="K804" t="s">
        <v>1326</v>
      </c>
      <c r="L804">
        <v>1</v>
      </c>
    </row>
    <row r="805" spans="1:12" x14ac:dyDescent="0.3">
      <c r="A805">
        <v>72600</v>
      </c>
      <c r="B805" s="6" t="s">
        <v>2627</v>
      </c>
      <c r="C805" t="s">
        <v>19</v>
      </c>
      <c r="D805" t="s">
        <v>2023</v>
      </c>
      <c r="E805" t="s">
        <v>12</v>
      </c>
      <c r="F805" t="s">
        <v>20</v>
      </c>
      <c r="G805" t="s">
        <v>1328</v>
      </c>
      <c r="H805" t="s">
        <v>1329</v>
      </c>
      <c r="I805" t="s">
        <v>190</v>
      </c>
      <c r="L805">
        <v>1</v>
      </c>
    </row>
    <row r="806" spans="1:12" x14ac:dyDescent="0.3">
      <c r="A806">
        <v>73998</v>
      </c>
      <c r="B806" s="6" t="s">
        <v>2628</v>
      </c>
      <c r="C806" t="s">
        <v>19</v>
      </c>
      <c r="D806">
        <v>6.95</v>
      </c>
      <c r="E806" t="s">
        <v>12</v>
      </c>
      <c r="F806" t="s">
        <v>20</v>
      </c>
      <c r="H806" t="s">
        <v>1331</v>
      </c>
      <c r="I806" t="s">
        <v>27</v>
      </c>
      <c r="J806" t="s">
        <v>28</v>
      </c>
      <c r="K806" t="s">
        <v>44</v>
      </c>
      <c r="L806">
        <v>1</v>
      </c>
    </row>
    <row r="807" spans="1:12" x14ac:dyDescent="0.3">
      <c r="A807">
        <v>73706</v>
      </c>
      <c r="B807" s="6" t="s">
        <v>2107</v>
      </c>
      <c r="C807" t="s">
        <v>19</v>
      </c>
      <c r="D807">
        <v>10.99</v>
      </c>
      <c r="E807" t="s">
        <v>12</v>
      </c>
      <c r="F807" t="s">
        <v>14</v>
      </c>
      <c r="G807" t="s">
        <v>184</v>
      </c>
      <c r="H807" t="s">
        <v>239</v>
      </c>
      <c r="I807" t="s">
        <v>17</v>
      </c>
      <c r="L807">
        <v>1</v>
      </c>
    </row>
    <row r="808" spans="1:12" x14ac:dyDescent="0.3">
      <c r="A808">
        <v>74354</v>
      </c>
      <c r="B808" s="6" t="s">
        <v>2197</v>
      </c>
      <c r="C808" t="s">
        <v>19</v>
      </c>
      <c r="D808">
        <v>8.99</v>
      </c>
      <c r="E808" t="s">
        <v>12</v>
      </c>
      <c r="F808" t="s">
        <v>20</v>
      </c>
      <c r="G808" t="s">
        <v>34</v>
      </c>
      <c r="H808" t="s">
        <v>436</v>
      </c>
      <c r="I808" t="s">
        <v>55</v>
      </c>
      <c r="L808">
        <v>3</v>
      </c>
    </row>
    <row r="809" spans="1:12" x14ac:dyDescent="0.3">
      <c r="A809">
        <v>72184</v>
      </c>
      <c r="B809" s="6" t="s">
        <v>2629</v>
      </c>
      <c r="C809" t="s">
        <v>19</v>
      </c>
      <c r="D809">
        <v>5.95</v>
      </c>
      <c r="E809" t="s">
        <v>12</v>
      </c>
      <c r="F809" t="s">
        <v>20</v>
      </c>
      <c r="G809" t="s">
        <v>652</v>
      </c>
      <c r="H809" t="s">
        <v>1333</v>
      </c>
      <c r="L809">
        <v>1</v>
      </c>
    </row>
    <row r="810" spans="1:12" x14ac:dyDescent="0.3">
      <c r="A810">
        <v>76921</v>
      </c>
      <c r="B810" s="6" t="s">
        <v>2334</v>
      </c>
      <c r="C810" t="s">
        <v>19</v>
      </c>
      <c r="D810">
        <v>5.95</v>
      </c>
      <c r="E810" t="s">
        <v>12</v>
      </c>
      <c r="F810" t="s">
        <v>20</v>
      </c>
      <c r="G810" t="s">
        <v>449</v>
      </c>
      <c r="H810" t="s">
        <v>402</v>
      </c>
      <c r="I810" t="s">
        <v>42</v>
      </c>
      <c r="K810" t="s">
        <v>728</v>
      </c>
      <c r="L810">
        <v>18</v>
      </c>
    </row>
    <row r="811" spans="1:12" x14ac:dyDescent="0.3">
      <c r="A811">
        <v>73163</v>
      </c>
      <c r="B811" s="6" t="s">
        <v>2630</v>
      </c>
      <c r="C811" t="s">
        <v>19</v>
      </c>
      <c r="D811">
        <v>7.99</v>
      </c>
      <c r="E811" t="s">
        <v>12</v>
      </c>
      <c r="F811" t="s">
        <v>14</v>
      </c>
      <c r="G811" t="s">
        <v>181</v>
      </c>
      <c r="H811" t="s">
        <v>316</v>
      </c>
      <c r="I811" t="s">
        <v>52</v>
      </c>
      <c r="L811">
        <v>1</v>
      </c>
    </row>
    <row r="812" spans="1:12" x14ac:dyDescent="0.3">
      <c r="A812">
        <v>72662</v>
      </c>
      <c r="B812" s="6" t="s">
        <v>2631</v>
      </c>
      <c r="C812" t="s">
        <v>19</v>
      </c>
      <c r="D812">
        <v>5.5</v>
      </c>
      <c r="E812" t="s">
        <v>12</v>
      </c>
      <c r="F812" t="s">
        <v>14</v>
      </c>
      <c r="G812" t="s">
        <v>810</v>
      </c>
      <c r="H812" t="s">
        <v>1336</v>
      </c>
      <c r="K812" t="s">
        <v>237</v>
      </c>
      <c r="L812">
        <v>1</v>
      </c>
    </row>
    <row r="813" spans="1:12" x14ac:dyDescent="0.3">
      <c r="A813">
        <v>71906</v>
      </c>
      <c r="B813" s="6" t="s">
        <v>2041</v>
      </c>
      <c r="C813" t="s">
        <v>19</v>
      </c>
      <c r="D813" t="s">
        <v>2023</v>
      </c>
      <c r="E813" t="s">
        <v>12</v>
      </c>
      <c r="F813" t="s">
        <v>20</v>
      </c>
      <c r="G813" t="s">
        <v>34</v>
      </c>
      <c r="H813" t="s">
        <v>69</v>
      </c>
      <c r="I813" t="s">
        <v>27</v>
      </c>
      <c r="K813" t="s">
        <v>29</v>
      </c>
      <c r="L813">
        <v>2</v>
      </c>
    </row>
    <row r="814" spans="1:12" x14ac:dyDescent="0.3">
      <c r="A814">
        <v>75728</v>
      </c>
      <c r="B814" s="6" t="s">
        <v>2632</v>
      </c>
      <c r="C814" t="s">
        <v>19</v>
      </c>
      <c r="D814">
        <v>6.99</v>
      </c>
      <c r="E814" t="s">
        <v>12</v>
      </c>
      <c r="F814" t="s">
        <v>20</v>
      </c>
      <c r="G814" t="s">
        <v>468</v>
      </c>
      <c r="H814" t="s">
        <v>1338</v>
      </c>
      <c r="I814" t="s">
        <v>272</v>
      </c>
      <c r="K814" t="s">
        <v>443</v>
      </c>
      <c r="L814">
        <v>2</v>
      </c>
    </row>
    <row r="815" spans="1:12" x14ac:dyDescent="0.3">
      <c r="A815">
        <v>72775</v>
      </c>
      <c r="B815" s="6" t="s">
        <v>2633</v>
      </c>
      <c r="C815" t="s">
        <v>19</v>
      </c>
      <c r="D815">
        <v>4.95</v>
      </c>
      <c r="E815" t="s">
        <v>12</v>
      </c>
      <c r="F815" t="s">
        <v>20</v>
      </c>
      <c r="H815" t="s">
        <v>1340</v>
      </c>
      <c r="I815" t="s">
        <v>27</v>
      </c>
      <c r="J815" t="s">
        <v>28</v>
      </c>
      <c r="K815" t="s">
        <v>1142</v>
      </c>
      <c r="L815">
        <v>1</v>
      </c>
    </row>
    <row r="816" spans="1:12" x14ac:dyDescent="0.3">
      <c r="A816">
        <v>72994</v>
      </c>
      <c r="B816" s="6" t="s">
        <v>2634</v>
      </c>
      <c r="C816" t="s">
        <v>19</v>
      </c>
      <c r="D816">
        <v>6.95</v>
      </c>
      <c r="E816" t="s">
        <v>12</v>
      </c>
      <c r="F816" t="s">
        <v>20</v>
      </c>
      <c r="G816" t="s">
        <v>1342</v>
      </c>
      <c r="H816" t="s">
        <v>1343</v>
      </c>
      <c r="I816" t="s">
        <v>90</v>
      </c>
      <c r="J816" t="s">
        <v>1344</v>
      </c>
      <c r="K816" t="s">
        <v>763</v>
      </c>
      <c r="L816">
        <v>1</v>
      </c>
    </row>
    <row r="817" spans="1:12" x14ac:dyDescent="0.3">
      <c r="A817">
        <v>72540</v>
      </c>
      <c r="B817" s="6" t="s">
        <v>2635</v>
      </c>
      <c r="C817" t="s">
        <v>19</v>
      </c>
      <c r="D817">
        <v>6.99</v>
      </c>
      <c r="E817" t="s">
        <v>12</v>
      </c>
      <c r="F817" t="s">
        <v>14</v>
      </c>
      <c r="G817" t="s">
        <v>46</v>
      </c>
      <c r="H817" t="s">
        <v>47</v>
      </c>
      <c r="I817" t="s">
        <v>48</v>
      </c>
      <c r="L817">
        <v>1</v>
      </c>
    </row>
    <row r="818" spans="1:12" x14ac:dyDescent="0.3">
      <c r="A818">
        <v>71795</v>
      </c>
      <c r="B818" s="6" t="s">
        <v>2103</v>
      </c>
      <c r="C818" t="s">
        <v>2640</v>
      </c>
      <c r="D818">
        <v>9.99</v>
      </c>
      <c r="E818" t="s">
        <v>12</v>
      </c>
      <c r="F818" t="s">
        <v>14</v>
      </c>
      <c r="G818" t="s">
        <v>15</v>
      </c>
      <c r="H818" t="s">
        <v>16</v>
      </c>
      <c r="I818" t="s">
        <v>17</v>
      </c>
      <c r="K818" t="s">
        <v>231</v>
      </c>
      <c r="L818">
        <v>1</v>
      </c>
    </row>
    <row r="819" spans="1:12" x14ac:dyDescent="0.3">
      <c r="A819">
        <v>74154</v>
      </c>
      <c r="B819" s="6" t="s">
        <v>2314</v>
      </c>
      <c r="C819" t="s">
        <v>2640</v>
      </c>
      <c r="D819">
        <v>12.99</v>
      </c>
      <c r="E819" t="s">
        <v>12</v>
      </c>
      <c r="F819" t="s">
        <v>14</v>
      </c>
      <c r="G819" t="s">
        <v>15</v>
      </c>
      <c r="H819" t="s">
        <v>687</v>
      </c>
      <c r="I819" t="s">
        <v>52</v>
      </c>
      <c r="L819">
        <v>1</v>
      </c>
    </row>
    <row r="820" spans="1:12" x14ac:dyDescent="0.3">
      <c r="A820">
        <v>75217</v>
      </c>
      <c r="B820" s="6" t="s">
        <v>2517</v>
      </c>
      <c r="C820" t="s">
        <v>19</v>
      </c>
      <c r="D820" t="s">
        <v>2023</v>
      </c>
      <c r="E820" t="s">
        <v>12</v>
      </c>
      <c r="F820" t="s">
        <v>20</v>
      </c>
      <c r="H820" t="s">
        <v>1102</v>
      </c>
      <c r="I820" t="s">
        <v>99</v>
      </c>
      <c r="J820" t="s">
        <v>77</v>
      </c>
      <c r="L820">
        <v>2</v>
      </c>
    </row>
    <row r="821" spans="1:12" x14ac:dyDescent="0.3">
      <c r="A821">
        <v>71797</v>
      </c>
      <c r="B821" s="6" t="s">
        <v>2026</v>
      </c>
      <c r="C821" t="s">
        <v>2640</v>
      </c>
      <c r="D821">
        <v>9.99</v>
      </c>
      <c r="E821" t="s">
        <v>12</v>
      </c>
      <c r="F821" t="s">
        <v>14</v>
      </c>
      <c r="G821" t="s">
        <v>15</v>
      </c>
      <c r="H821" t="s">
        <v>16</v>
      </c>
      <c r="I821" t="s">
        <v>17</v>
      </c>
      <c r="L821">
        <v>3</v>
      </c>
    </row>
    <row r="822" spans="1:12" x14ac:dyDescent="0.3">
      <c r="A822">
        <v>77430</v>
      </c>
      <c r="B822" s="6" t="s">
        <v>2636</v>
      </c>
      <c r="C822" t="s">
        <v>19</v>
      </c>
      <c r="D822">
        <v>5.95</v>
      </c>
      <c r="E822" t="s">
        <v>12</v>
      </c>
      <c r="F822" t="s">
        <v>20</v>
      </c>
      <c r="H822" t="s">
        <v>1347</v>
      </c>
      <c r="I822" t="s">
        <v>27</v>
      </c>
      <c r="J822" t="s">
        <v>28</v>
      </c>
      <c r="K822" t="s">
        <v>202</v>
      </c>
      <c r="L822">
        <v>1</v>
      </c>
    </row>
    <row r="823" spans="1:12" x14ac:dyDescent="0.3">
      <c r="A823">
        <v>71362</v>
      </c>
      <c r="B823" s="6" t="s">
        <v>2377</v>
      </c>
      <c r="C823" t="s">
        <v>19</v>
      </c>
      <c r="D823">
        <v>4.99</v>
      </c>
      <c r="E823" t="s">
        <v>12</v>
      </c>
      <c r="F823" t="s">
        <v>20</v>
      </c>
      <c r="G823" t="s">
        <v>147</v>
      </c>
      <c r="H823" t="s">
        <v>718</v>
      </c>
      <c r="I823" t="s">
        <v>99</v>
      </c>
      <c r="L823">
        <v>3</v>
      </c>
    </row>
    <row r="824" spans="1:12" x14ac:dyDescent="0.3">
      <c r="A824">
        <v>76450</v>
      </c>
      <c r="B824" s="6" t="s">
        <v>2335</v>
      </c>
      <c r="C824" t="s">
        <v>19</v>
      </c>
      <c r="D824">
        <v>4.99</v>
      </c>
      <c r="E824" t="s">
        <v>12</v>
      </c>
      <c r="F824" t="s">
        <v>20</v>
      </c>
      <c r="G824" t="s">
        <v>34</v>
      </c>
      <c r="H824" t="s">
        <v>730</v>
      </c>
      <c r="K824" t="s">
        <v>258</v>
      </c>
      <c r="L824">
        <v>2</v>
      </c>
    </row>
    <row r="825" spans="1:12" x14ac:dyDescent="0.3">
      <c r="A825">
        <v>71365</v>
      </c>
      <c r="B825" s="6" t="s">
        <v>2637</v>
      </c>
      <c r="C825" t="s">
        <v>19</v>
      </c>
      <c r="D825">
        <v>5.5</v>
      </c>
      <c r="E825" t="s">
        <v>12</v>
      </c>
      <c r="F825" t="s">
        <v>20</v>
      </c>
      <c r="G825" t="s">
        <v>94</v>
      </c>
      <c r="H825" t="s">
        <v>1349</v>
      </c>
      <c r="L825">
        <v>1</v>
      </c>
    </row>
    <row r="826" spans="1:12" x14ac:dyDescent="0.3">
      <c r="A826">
        <v>74908</v>
      </c>
      <c r="B826" s="6" t="s">
        <v>2417</v>
      </c>
      <c r="C826" t="s">
        <v>19</v>
      </c>
      <c r="D826">
        <v>4.95</v>
      </c>
      <c r="E826" t="s">
        <v>12</v>
      </c>
      <c r="F826" t="s">
        <v>20</v>
      </c>
      <c r="G826" t="s">
        <v>153</v>
      </c>
      <c r="H826" t="s">
        <v>1029</v>
      </c>
      <c r="I826" t="s">
        <v>42</v>
      </c>
      <c r="J826" t="s">
        <v>77</v>
      </c>
      <c r="K826" t="s">
        <v>898</v>
      </c>
      <c r="L826">
        <v>1</v>
      </c>
    </row>
    <row r="827" spans="1:12" x14ac:dyDescent="0.3">
      <c r="A827">
        <v>73346</v>
      </c>
      <c r="B827" s="6" t="s">
        <v>2638</v>
      </c>
      <c r="C827" t="s">
        <v>19</v>
      </c>
      <c r="D827">
        <v>5.95</v>
      </c>
      <c r="E827" t="s">
        <v>12</v>
      </c>
      <c r="F827" t="s">
        <v>20</v>
      </c>
      <c r="G827" t="s">
        <v>1351</v>
      </c>
      <c r="H827" t="s">
        <v>1352</v>
      </c>
      <c r="K827" t="s">
        <v>1353</v>
      </c>
      <c r="L827">
        <v>1</v>
      </c>
    </row>
    <row r="828" spans="1:12" x14ac:dyDescent="0.3">
      <c r="A828">
        <v>75224</v>
      </c>
      <c r="B828" s="6" t="s">
        <v>2639</v>
      </c>
      <c r="C828" t="s">
        <v>2640</v>
      </c>
      <c r="D828">
        <v>9.99</v>
      </c>
      <c r="E828" t="s">
        <v>12</v>
      </c>
      <c r="F828" t="s">
        <v>20</v>
      </c>
      <c r="G828" t="s">
        <v>31</v>
      </c>
      <c r="H828" t="s">
        <v>1355</v>
      </c>
      <c r="I828" t="s">
        <v>27</v>
      </c>
      <c r="J828" t="s">
        <v>102</v>
      </c>
      <c r="K828" t="s">
        <v>1356</v>
      </c>
      <c r="L828">
        <v>1</v>
      </c>
    </row>
    <row r="829" spans="1:12" x14ac:dyDescent="0.3">
      <c r="B829" s="6" t="e">
        <v>#VALUE!</v>
      </c>
      <c r="C829" t="s">
        <v>2024</v>
      </c>
      <c r="D829" t="s">
        <v>2023</v>
      </c>
    </row>
    <row r="830" spans="1:12" x14ac:dyDescent="0.3">
      <c r="B830" s="6" t="e">
        <v>#VALUE!</v>
      </c>
      <c r="C830" t="s">
        <v>2024</v>
      </c>
      <c r="D830" t="s">
        <v>2023</v>
      </c>
    </row>
    <row r="831" spans="1:12" x14ac:dyDescent="0.3">
      <c r="B831" s="6" t="e">
        <v>#VALUE!</v>
      </c>
      <c r="C831" t="s">
        <v>2024</v>
      </c>
      <c r="D831" t="s">
        <v>2023</v>
      </c>
    </row>
    <row r="832" spans="1:12" x14ac:dyDescent="0.3">
      <c r="B832" s="6" t="e">
        <v>#VALUE!</v>
      </c>
      <c r="C832" t="s">
        <v>2024</v>
      </c>
      <c r="D832" t="s">
        <v>2023</v>
      </c>
    </row>
    <row r="833" spans="2:4" x14ac:dyDescent="0.3">
      <c r="B833" s="6" t="e">
        <v>#VALUE!</v>
      </c>
      <c r="C833" t="s">
        <v>2024</v>
      </c>
      <c r="D833" t="s">
        <v>2023</v>
      </c>
    </row>
    <row r="834" spans="2:4" x14ac:dyDescent="0.3">
      <c r="B834" s="6" t="e">
        <v>#VALUE!</v>
      </c>
      <c r="C834" t="s">
        <v>2024</v>
      </c>
      <c r="D834" t="s">
        <v>2023</v>
      </c>
    </row>
    <row r="835" spans="2:4" x14ac:dyDescent="0.3">
      <c r="B835" s="6" t="e">
        <v>#VALUE!</v>
      </c>
      <c r="C835" t="s">
        <v>2024</v>
      </c>
      <c r="D835" t="s">
        <v>2023</v>
      </c>
    </row>
    <row r="836" spans="2:4" x14ac:dyDescent="0.3">
      <c r="B836" s="6" t="e">
        <v>#VALUE!</v>
      </c>
      <c r="C836" t="s">
        <v>2024</v>
      </c>
      <c r="D836" t="s">
        <v>2023</v>
      </c>
    </row>
    <row r="837" spans="2:4" x14ac:dyDescent="0.3">
      <c r="B837" s="6" t="e">
        <v>#VALUE!</v>
      </c>
      <c r="C837" t="s">
        <v>2024</v>
      </c>
      <c r="D837" t="s">
        <v>2023</v>
      </c>
    </row>
    <row r="838" spans="2:4" x14ac:dyDescent="0.3">
      <c r="B838" s="6" t="e">
        <v>#VALUE!</v>
      </c>
      <c r="C838" t="s">
        <v>2024</v>
      </c>
      <c r="D838" t="s">
        <v>2023</v>
      </c>
    </row>
    <row r="839" spans="2:4" x14ac:dyDescent="0.3">
      <c r="B839" s="6" t="e">
        <v>#VALUE!</v>
      </c>
      <c r="C839" t="s">
        <v>2024</v>
      </c>
      <c r="D839" t="s">
        <v>2023</v>
      </c>
    </row>
    <row r="840" spans="2:4" x14ac:dyDescent="0.3">
      <c r="B840" s="6" t="e">
        <v>#VALUE!</v>
      </c>
      <c r="C840" t="s">
        <v>2024</v>
      </c>
      <c r="D840" t="s">
        <v>2023</v>
      </c>
    </row>
    <row r="841" spans="2:4" x14ac:dyDescent="0.3">
      <c r="B841" s="6" t="e">
        <v>#VALUE!</v>
      </c>
      <c r="C841" t="s">
        <v>2024</v>
      </c>
      <c r="D841" t="s">
        <v>2023</v>
      </c>
    </row>
    <row r="842" spans="2:4" x14ac:dyDescent="0.3">
      <c r="B842" s="6" t="e">
        <v>#VALUE!</v>
      </c>
      <c r="C842" t="s">
        <v>2024</v>
      </c>
      <c r="D842" t="s">
        <v>2023</v>
      </c>
    </row>
    <row r="843" spans="2:4" x14ac:dyDescent="0.3">
      <c r="B843" s="6" t="e">
        <v>#VALUE!</v>
      </c>
      <c r="C843" t="s">
        <v>2024</v>
      </c>
      <c r="D843" t="s">
        <v>2023</v>
      </c>
    </row>
    <row r="844" spans="2:4" x14ac:dyDescent="0.3">
      <c r="B844" s="6" t="e">
        <v>#VALUE!</v>
      </c>
      <c r="C844" t="s">
        <v>2024</v>
      </c>
      <c r="D844" t="s">
        <v>2023</v>
      </c>
    </row>
    <row r="845" spans="2:4" x14ac:dyDescent="0.3">
      <c r="B845" s="6" t="e">
        <v>#VALUE!</v>
      </c>
      <c r="C845" t="s">
        <v>2024</v>
      </c>
      <c r="D845" t="s">
        <v>2023</v>
      </c>
    </row>
    <row r="846" spans="2:4" x14ac:dyDescent="0.3">
      <c r="B846" s="6" t="e">
        <v>#VALUE!</v>
      </c>
      <c r="C846" t="s">
        <v>2024</v>
      </c>
      <c r="D846" t="s">
        <v>2023</v>
      </c>
    </row>
    <row r="847" spans="2:4" x14ac:dyDescent="0.3">
      <c r="B847" s="6" t="e">
        <v>#VALUE!</v>
      </c>
      <c r="C847" t="s">
        <v>2024</v>
      </c>
      <c r="D847" t="s">
        <v>2023</v>
      </c>
    </row>
    <row r="848" spans="2:4" x14ac:dyDescent="0.3">
      <c r="B848" s="6" t="e">
        <v>#VALUE!</v>
      </c>
      <c r="C848" t="s">
        <v>2024</v>
      </c>
      <c r="D848" t="s">
        <v>2023</v>
      </c>
    </row>
    <row r="849" spans="2:4" x14ac:dyDescent="0.3">
      <c r="B849" s="6" t="e">
        <v>#VALUE!</v>
      </c>
      <c r="C849" t="s">
        <v>2024</v>
      </c>
      <c r="D849" t="s">
        <v>2023</v>
      </c>
    </row>
    <row r="850" spans="2:4" x14ac:dyDescent="0.3">
      <c r="B850" s="6" t="e">
        <v>#VALUE!</v>
      </c>
      <c r="C850" t="s">
        <v>2024</v>
      </c>
      <c r="D850" t="s">
        <v>2023</v>
      </c>
    </row>
    <row r="851" spans="2:4" x14ac:dyDescent="0.3">
      <c r="B851" s="6" t="e">
        <v>#VALUE!</v>
      </c>
      <c r="C851" t="s">
        <v>2024</v>
      </c>
      <c r="D851" t="s">
        <v>2023</v>
      </c>
    </row>
    <row r="852" spans="2:4" x14ac:dyDescent="0.3">
      <c r="B852" s="6" t="e">
        <v>#VALUE!</v>
      </c>
      <c r="C852" t="s">
        <v>2024</v>
      </c>
      <c r="D852" t="s">
        <v>2023</v>
      </c>
    </row>
    <row r="853" spans="2:4" x14ac:dyDescent="0.3">
      <c r="B853" s="6" t="e">
        <v>#VALUE!</v>
      </c>
      <c r="C853" t="s">
        <v>2024</v>
      </c>
      <c r="D853" t="s">
        <v>2023</v>
      </c>
    </row>
    <row r="854" spans="2:4" x14ac:dyDescent="0.3">
      <c r="B854" s="6" t="e">
        <v>#VALUE!</v>
      </c>
      <c r="C854" t="s">
        <v>2024</v>
      </c>
      <c r="D854" t="s">
        <v>2023</v>
      </c>
    </row>
    <row r="855" spans="2:4" x14ac:dyDescent="0.3">
      <c r="B855" s="6" t="e">
        <v>#VALUE!</v>
      </c>
      <c r="C855" t="s">
        <v>2024</v>
      </c>
      <c r="D855" t="s">
        <v>2023</v>
      </c>
    </row>
    <row r="856" spans="2:4" x14ac:dyDescent="0.3">
      <c r="B856" s="6" t="e">
        <v>#VALUE!</v>
      </c>
      <c r="C856" t="s">
        <v>2024</v>
      </c>
      <c r="D856" t="s">
        <v>2023</v>
      </c>
    </row>
    <row r="857" spans="2:4" x14ac:dyDescent="0.3">
      <c r="B857" s="6" t="e">
        <v>#VALUE!</v>
      </c>
      <c r="C857" t="s">
        <v>2024</v>
      </c>
      <c r="D857" t="s">
        <v>2023</v>
      </c>
    </row>
    <row r="858" spans="2:4" x14ac:dyDescent="0.3">
      <c r="B858" s="6" t="e">
        <v>#VALUE!</v>
      </c>
      <c r="C858" t="s">
        <v>2024</v>
      </c>
      <c r="D858" t="s">
        <v>2023</v>
      </c>
    </row>
    <row r="859" spans="2:4" x14ac:dyDescent="0.3">
      <c r="B859" s="6" t="e">
        <v>#VALUE!</v>
      </c>
      <c r="C859" t="s">
        <v>2024</v>
      </c>
      <c r="D859" t="s">
        <v>2023</v>
      </c>
    </row>
    <row r="860" spans="2:4" x14ac:dyDescent="0.3">
      <c r="B860" s="6" t="e">
        <v>#VALUE!</v>
      </c>
      <c r="C860" t="s">
        <v>2024</v>
      </c>
      <c r="D860" t="s">
        <v>2023</v>
      </c>
    </row>
    <row r="861" spans="2:4" x14ac:dyDescent="0.3">
      <c r="B861" s="6" t="e">
        <v>#VALUE!</v>
      </c>
      <c r="C861" t="s">
        <v>2024</v>
      </c>
      <c r="D861" t="s">
        <v>2023</v>
      </c>
    </row>
    <row r="862" spans="2:4" x14ac:dyDescent="0.3">
      <c r="B862" s="6" t="e">
        <v>#VALUE!</v>
      </c>
      <c r="C862" t="s">
        <v>2024</v>
      </c>
      <c r="D862" t="s">
        <v>2023</v>
      </c>
    </row>
    <row r="863" spans="2:4" x14ac:dyDescent="0.3">
      <c r="B863" s="6" t="e">
        <v>#VALUE!</v>
      </c>
      <c r="C863" t="s">
        <v>2024</v>
      </c>
      <c r="D863" t="s">
        <v>2023</v>
      </c>
    </row>
    <row r="864" spans="2:4" x14ac:dyDescent="0.3">
      <c r="B864" s="6" t="e">
        <v>#VALUE!</v>
      </c>
      <c r="C864" t="s">
        <v>2024</v>
      </c>
      <c r="D864" t="s">
        <v>2023</v>
      </c>
    </row>
    <row r="865" spans="2:4" x14ac:dyDescent="0.3">
      <c r="B865" s="6" t="e">
        <v>#VALUE!</v>
      </c>
      <c r="C865" t="s">
        <v>2024</v>
      </c>
      <c r="D865" t="s">
        <v>2023</v>
      </c>
    </row>
    <row r="866" spans="2:4" x14ac:dyDescent="0.3">
      <c r="B866" s="6" t="e">
        <v>#VALUE!</v>
      </c>
      <c r="C866" t="s">
        <v>2024</v>
      </c>
      <c r="D866" t="s">
        <v>2023</v>
      </c>
    </row>
    <row r="867" spans="2:4" x14ac:dyDescent="0.3">
      <c r="B867" s="6" t="e">
        <v>#VALUE!</v>
      </c>
      <c r="C867" t="s">
        <v>2024</v>
      </c>
      <c r="D867" t="s">
        <v>2023</v>
      </c>
    </row>
    <row r="868" spans="2:4" x14ac:dyDescent="0.3">
      <c r="B868" s="6" t="e">
        <v>#VALUE!</v>
      </c>
      <c r="C868" t="s">
        <v>2024</v>
      </c>
      <c r="D868" t="s">
        <v>2023</v>
      </c>
    </row>
    <row r="869" spans="2:4" x14ac:dyDescent="0.3">
      <c r="B869" s="6" t="e">
        <v>#VALUE!</v>
      </c>
      <c r="C869" t="s">
        <v>2024</v>
      </c>
      <c r="D869" t="s">
        <v>2023</v>
      </c>
    </row>
    <row r="870" spans="2:4" x14ac:dyDescent="0.3">
      <c r="B870" s="6" t="e">
        <v>#VALUE!</v>
      </c>
      <c r="C870" t="s">
        <v>2024</v>
      </c>
      <c r="D870" t="s">
        <v>2023</v>
      </c>
    </row>
    <row r="871" spans="2:4" x14ac:dyDescent="0.3">
      <c r="B871" s="6" t="e">
        <v>#VALUE!</v>
      </c>
      <c r="C871" t="s">
        <v>2024</v>
      </c>
      <c r="D871" t="s">
        <v>2023</v>
      </c>
    </row>
    <row r="872" spans="2:4" x14ac:dyDescent="0.3">
      <c r="B872" s="6" t="e">
        <v>#VALUE!</v>
      </c>
      <c r="C872" t="s">
        <v>2024</v>
      </c>
      <c r="D872" t="s">
        <v>2023</v>
      </c>
    </row>
    <row r="873" spans="2:4" x14ac:dyDescent="0.3">
      <c r="B873" s="6" t="e">
        <v>#VALUE!</v>
      </c>
      <c r="C873" t="s">
        <v>2024</v>
      </c>
      <c r="D873" t="s">
        <v>2023</v>
      </c>
    </row>
    <row r="874" spans="2:4" x14ac:dyDescent="0.3">
      <c r="B874" s="6" t="e">
        <v>#VALUE!</v>
      </c>
      <c r="C874" t="s">
        <v>2024</v>
      </c>
      <c r="D874" t="s">
        <v>2023</v>
      </c>
    </row>
    <row r="875" spans="2:4" x14ac:dyDescent="0.3">
      <c r="B875" s="6" t="e">
        <v>#VALUE!</v>
      </c>
      <c r="C875" t="s">
        <v>2024</v>
      </c>
      <c r="D875" t="s">
        <v>2023</v>
      </c>
    </row>
    <row r="876" spans="2:4" x14ac:dyDescent="0.3">
      <c r="B876" s="6" t="e">
        <v>#VALUE!</v>
      </c>
      <c r="C876" t="s">
        <v>2024</v>
      </c>
      <c r="D876" t="s">
        <v>2023</v>
      </c>
    </row>
    <row r="877" spans="2:4" x14ac:dyDescent="0.3">
      <c r="B877" s="6" t="e">
        <v>#VALUE!</v>
      </c>
      <c r="C877" t="s">
        <v>2024</v>
      </c>
      <c r="D877" t="s">
        <v>2023</v>
      </c>
    </row>
    <row r="878" spans="2:4" x14ac:dyDescent="0.3">
      <c r="B878" s="6" t="e">
        <v>#VALUE!</v>
      </c>
      <c r="C878" t="s">
        <v>2024</v>
      </c>
      <c r="D878" t="s">
        <v>2023</v>
      </c>
    </row>
    <row r="879" spans="2:4" x14ac:dyDescent="0.3">
      <c r="B879" s="6" t="e">
        <v>#VALUE!</v>
      </c>
      <c r="C879" t="s">
        <v>2024</v>
      </c>
      <c r="D879" t="s">
        <v>2023</v>
      </c>
    </row>
    <row r="880" spans="2:4" x14ac:dyDescent="0.3">
      <c r="B880" s="6" t="e">
        <v>#VALUE!</v>
      </c>
      <c r="C880" t="s">
        <v>2024</v>
      </c>
      <c r="D880" t="s">
        <v>2023</v>
      </c>
    </row>
    <row r="881" spans="2:4" x14ac:dyDescent="0.3">
      <c r="B881" s="6" t="e">
        <v>#VALUE!</v>
      </c>
      <c r="C881" t="s">
        <v>2024</v>
      </c>
      <c r="D881" t="s">
        <v>2023</v>
      </c>
    </row>
    <row r="882" spans="2:4" x14ac:dyDescent="0.3">
      <c r="B882" s="6" t="e">
        <v>#VALUE!</v>
      </c>
      <c r="C882" t="s">
        <v>2024</v>
      </c>
      <c r="D882" t="s">
        <v>2023</v>
      </c>
    </row>
    <row r="883" spans="2:4" x14ac:dyDescent="0.3">
      <c r="B883" s="6" t="e">
        <v>#VALUE!</v>
      </c>
      <c r="C883" t="s">
        <v>2024</v>
      </c>
      <c r="D883" t="s">
        <v>2023</v>
      </c>
    </row>
    <row r="884" spans="2:4" x14ac:dyDescent="0.3">
      <c r="B884" s="6" t="e">
        <v>#VALUE!</v>
      </c>
      <c r="C884" t="s">
        <v>2024</v>
      </c>
      <c r="D884" t="s">
        <v>2023</v>
      </c>
    </row>
    <row r="885" spans="2:4" x14ac:dyDescent="0.3">
      <c r="B885" s="6" t="e">
        <v>#VALUE!</v>
      </c>
      <c r="C885" t="s">
        <v>2024</v>
      </c>
      <c r="D885" t="s">
        <v>2023</v>
      </c>
    </row>
    <row r="886" spans="2:4" x14ac:dyDescent="0.3">
      <c r="B886" s="6" t="e">
        <v>#VALUE!</v>
      </c>
      <c r="C886" t="s">
        <v>2024</v>
      </c>
      <c r="D886" t="s">
        <v>2023</v>
      </c>
    </row>
    <row r="887" spans="2:4" x14ac:dyDescent="0.3">
      <c r="B887" s="6" t="e">
        <v>#VALUE!</v>
      </c>
      <c r="C887" t="s">
        <v>2024</v>
      </c>
      <c r="D887" t="s">
        <v>2023</v>
      </c>
    </row>
    <row r="888" spans="2:4" x14ac:dyDescent="0.3">
      <c r="B888" s="6" t="e">
        <v>#VALUE!</v>
      </c>
      <c r="C888" t="s">
        <v>2024</v>
      </c>
      <c r="D888" t="s">
        <v>2023</v>
      </c>
    </row>
    <row r="889" spans="2:4" x14ac:dyDescent="0.3">
      <c r="B889" s="6" t="e">
        <v>#VALUE!</v>
      </c>
      <c r="C889" t="s">
        <v>2024</v>
      </c>
      <c r="D889" t="s">
        <v>2023</v>
      </c>
    </row>
    <row r="890" spans="2:4" x14ac:dyDescent="0.3">
      <c r="B890" s="6" t="e">
        <v>#VALUE!</v>
      </c>
      <c r="C890" t="s">
        <v>2024</v>
      </c>
      <c r="D890" t="s">
        <v>2023</v>
      </c>
    </row>
    <row r="891" spans="2:4" x14ac:dyDescent="0.3">
      <c r="B891" s="6" t="e">
        <v>#VALUE!</v>
      </c>
      <c r="C891" t="s">
        <v>2024</v>
      </c>
      <c r="D891" t="s">
        <v>2023</v>
      </c>
    </row>
    <row r="892" spans="2:4" x14ac:dyDescent="0.3">
      <c r="B892" s="6" t="e">
        <v>#VALUE!</v>
      </c>
      <c r="C892" t="s">
        <v>2024</v>
      </c>
      <c r="D892" t="s">
        <v>2023</v>
      </c>
    </row>
    <row r="893" spans="2:4" x14ac:dyDescent="0.3">
      <c r="B893" s="6" t="e">
        <v>#VALUE!</v>
      </c>
      <c r="C893" t="s">
        <v>2024</v>
      </c>
      <c r="D893" t="s">
        <v>2023</v>
      </c>
    </row>
    <row r="894" spans="2:4" x14ac:dyDescent="0.3">
      <c r="B894" s="6" t="e">
        <v>#VALUE!</v>
      </c>
      <c r="C894" t="s">
        <v>2024</v>
      </c>
      <c r="D894" t="s">
        <v>2023</v>
      </c>
    </row>
    <row r="895" spans="2:4" x14ac:dyDescent="0.3">
      <c r="B895" s="6" t="e">
        <v>#VALUE!</v>
      </c>
      <c r="C895" t="s">
        <v>2024</v>
      </c>
      <c r="D895" t="s">
        <v>2023</v>
      </c>
    </row>
    <row r="896" spans="2:4" x14ac:dyDescent="0.3">
      <c r="B896" s="6" t="e">
        <v>#VALUE!</v>
      </c>
      <c r="C896" t="s">
        <v>2024</v>
      </c>
      <c r="D896" t="s">
        <v>2023</v>
      </c>
    </row>
    <row r="897" spans="2:4" x14ac:dyDescent="0.3">
      <c r="B897" s="6" t="e">
        <v>#VALUE!</v>
      </c>
      <c r="C897" t="s">
        <v>2024</v>
      </c>
      <c r="D897" t="s">
        <v>2023</v>
      </c>
    </row>
    <row r="898" spans="2:4" x14ac:dyDescent="0.3">
      <c r="B898" s="6" t="e">
        <v>#VALUE!</v>
      </c>
      <c r="C898" t="s">
        <v>2024</v>
      </c>
      <c r="D898" t="s">
        <v>2023</v>
      </c>
    </row>
    <row r="899" spans="2:4" x14ac:dyDescent="0.3">
      <c r="B899" s="6" t="e">
        <v>#VALUE!</v>
      </c>
      <c r="C899" t="s">
        <v>2024</v>
      </c>
      <c r="D899" t="s">
        <v>2023</v>
      </c>
    </row>
    <row r="900" spans="2:4" x14ac:dyDescent="0.3">
      <c r="B900" s="6" t="e">
        <v>#VALUE!</v>
      </c>
      <c r="C900" t="s">
        <v>2024</v>
      </c>
      <c r="D900" t="s">
        <v>2023</v>
      </c>
    </row>
    <row r="901" spans="2:4" x14ac:dyDescent="0.3">
      <c r="B901" s="6" t="e">
        <v>#VALUE!</v>
      </c>
      <c r="C901" t="s">
        <v>2024</v>
      </c>
      <c r="D901" t="s">
        <v>2023</v>
      </c>
    </row>
    <row r="902" spans="2:4" x14ac:dyDescent="0.3">
      <c r="B902" s="6" t="e">
        <v>#VALUE!</v>
      </c>
      <c r="C902" t="s">
        <v>2024</v>
      </c>
      <c r="D902" t="s">
        <v>2023</v>
      </c>
    </row>
    <row r="903" spans="2:4" x14ac:dyDescent="0.3">
      <c r="B903" s="6" t="e">
        <v>#VALUE!</v>
      </c>
      <c r="C903" t="s">
        <v>2024</v>
      </c>
      <c r="D903" t="s">
        <v>2023</v>
      </c>
    </row>
    <row r="904" spans="2:4" x14ac:dyDescent="0.3">
      <c r="B904" s="6" t="e">
        <v>#VALUE!</v>
      </c>
      <c r="C904" t="s">
        <v>2024</v>
      </c>
      <c r="D904" t="s">
        <v>2023</v>
      </c>
    </row>
    <row r="905" spans="2:4" x14ac:dyDescent="0.3">
      <c r="B905" s="6" t="e">
        <v>#VALUE!</v>
      </c>
      <c r="C905" t="s">
        <v>2024</v>
      </c>
      <c r="D905" t="s">
        <v>2023</v>
      </c>
    </row>
    <row r="906" spans="2:4" x14ac:dyDescent="0.3">
      <c r="B906" s="6" t="e">
        <v>#VALUE!</v>
      </c>
      <c r="C906" t="s">
        <v>2024</v>
      </c>
      <c r="D906" t="s">
        <v>2023</v>
      </c>
    </row>
    <row r="907" spans="2:4" x14ac:dyDescent="0.3">
      <c r="B907" s="6" t="e">
        <v>#VALUE!</v>
      </c>
      <c r="C907" t="s">
        <v>2024</v>
      </c>
      <c r="D907" t="s">
        <v>2023</v>
      </c>
    </row>
    <row r="908" spans="2:4" x14ac:dyDescent="0.3">
      <c r="B908" s="6" t="e">
        <v>#VALUE!</v>
      </c>
      <c r="C908" t="s">
        <v>2024</v>
      </c>
      <c r="D908" t="s">
        <v>2023</v>
      </c>
    </row>
    <row r="909" spans="2:4" x14ac:dyDescent="0.3">
      <c r="B909" s="6" t="e">
        <v>#VALUE!</v>
      </c>
      <c r="C909" t="s">
        <v>2024</v>
      </c>
      <c r="D909" t="s">
        <v>2023</v>
      </c>
    </row>
    <row r="910" spans="2:4" x14ac:dyDescent="0.3">
      <c r="B910" s="6" t="e">
        <v>#VALUE!</v>
      </c>
      <c r="C910" t="s">
        <v>2024</v>
      </c>
      <c r="D910" t="s">
        <v>2023</v>
      </c>
    </row>
    <row r="911" spans="2:4" x14ac:dyDescent="0.3">
      <c r="B911" s="6" t="e">
        <v>#VALUE!</v>
      </c>
      <c r="C911" t="s">
        <v>2024</v>
      </c>
      <c r="D911" t="s">
        <v>2023</v>
      </c>
    </row>
    <row r="912" spans="2:4" x14ac:dyDescent="0.3">
      <c r="B912" s="6" t="e">
        <v>#VALUE!</v>
      </c>
      <c r="C912" t="s">
        <v>2024</v>
      </c>
      <c r="D912" t="s">
        <v>2023</v>
      </c>
    </row>
    <row r="913" spans="2:4" x14ac:dyDescent="0.3">
      <c r="B913" s="6" t="e">
        <v>#VALUE!</v>
      </c>
      <c r="C913" t="s">
        <v>2024</v>
      </c>
      <c r="D913" t="s">
        <v>2023</v>
      </c>
    </row>
    <row r="914" spans="2:4" x14ac:dyDescent="0.3">
      <c r="B914" s="6" t="e">
        <v>#VALUE!</v>
      </c>
      <c r="C914" t="s">
        <v>2024</v>
      </c>
      <c r="D914" t="s">
        <v>2023</v>
      </c>
    </row>
    <row r="915" spans="2:4" x14ac:dyDescent="0.3">
      <c r="B915" s="6" t="e">
        <v>#VALUE!</v>
      </c>
      <c r="C915" t="s">
        <v>2024</v>
      </c>
      <c r="D915" t="s">
        <v>2023</v>
      </c>
    </row>
    <row r="916" spans="2:4" x14ac:dyDescent="0.3">
      <c r="B916" s="6" t="e">
        <v>#VALUE!</v>
      </c>
      <c r="C916" t="s">
        <v>2024</v>
      </c>
      <c r="D916" t="s">
        <v>2023</v>
      </c>
    </row>
    <row r="917" spans="2:4" x14ac:dyDescent="0.3">
      <c r="B917" s="6" t="e">
        <v>#VALUE!</v>
      </c>
      <c r="C917" t="s">
        <v>2024</v>
      </c>
      <c r="D917" t="s">
        <v>2023</v>
      </c>
    </row>
    <row r="918" spans="2:4" x14ac:dyDescent="0.3">
      <c r="B918" s="6" t="e">
        <v>#VALUE!</v>
      </c>
      <c r="C918" t="s">
        <v>2024</v>
      </c>
      <c r="D918" t="s">
        <v>2023</v>
      </c>
    </row>
    <row r="919" spans="2:4" x14ac:dyDescent="0.3">
      <c r="B919" s="6" t="e">
        <v>#VALUE!</v>
      </c>
      <c r="C919" t="s">
        <v>2024</v>
      </c>
      <c r="D919" t="s">
        <v>2023</v>
      </c>
    </row>
    <row r="920" spans="2:4" x14ac:dyDescent="0.3">
      <c r="B920" s="6" t="e">
        <v>#VALUE!</v>
      </c>
      <c r="C920" t="s">
        <v>2024</v>
      </c>
      <c r="D920" t="s">
        <v>2023</v>
      </c>
    </row>
    <row r="921" spans="2:4" x14ac:dyDescent="0.3">
      <c r="B921" s="6" t="e">
        <v>#VALUE!</v>
      </c>
      <c r="C921" t="s">
        <v>2024</v>
      </c>
      <c r="D921" t="s">
        <v>2023</v>
      </c>
    </row>
    <row r="922" spans="2:4" x14ac:dyDescent="0.3">
      <c r="B922" s="6" t="e">
        <v>#VALUE!</v>
      </c>
      <c r="C922" t="s">
        <v>2024</v>
      </c>
      <c r="D922" t="s">
        <v>2023</v>
      </c>
    </row>
    <row r="923" spans="2:4" x14ac:dyDescent="0.3">
      <c r="B923" s="6" t="e">
        <v>#VALUE!</v>
      </c>
      <c r="C923" t="s">
        <v>2024</v>
      </c>
      <c r="D923" t="s">
        <v>2023</v>
      </c>
    </row>
    <row r="924" spans="2:4" x14ac:dyDescent="0.3">
      <c r="B924" s="6" t="e">
        <v>#VALUE!</v>
      </c>
      <c r="C924" t="s">
        <v>2024</v>
      </c>
      <c r="D924" t="s">
        <v>2023</v>
      </c>
    </row>
    <row r="925" spans="2:4" x14ac:dyDescent="0.3">
      <c r="B925" s="6" t="e">
        <v>#VALUE!</v>
      </c>
      <c r="C925" t="s">
        <v>2024</v>
      </c>
      <c r="D925" t="s">
        <v>2023</v>
      </c>
    </row>
    <row r="926" spans="2:4" x14ac:dyDescent="0.3">
      <c r="B926" s="6" t="e">
        <v>#VALUE!</v>
      </c>
      <c r="C926" t="s">
        <v>2024</v>
      </c>
      <c r="D926" t="s">
        <v>2023</v>
      </c>
    </row>
    <row r="927" spans="2:4" x14ac:dyDescent="0.3">
      <c r="B927" s="6" t="e">
        <v>#VALUE!</v>
      </c>
      <c r="C927" t="s">
        <v>2024</v>
      </c>
      <c r="D927" t="s">
        <v>2023</v>
      </c>
    </row>
    <row r="928" spans="2:4" x14ac:dyDescent="0.3">
      <c r="B928" s="6" t="e">
        <v>#VALUE!</v>
      </c>
      <c r="C928" t="s">
        <v>2024</v>
      </c>
      <c r="D928" t="s">
        <v>2023</v>
      </c>
    </row>
    <row r="929" spans="2:4" x14ac:dyDescent="0.3">
      <c r="B929" s="6" t="e">
        <v>#VALUE!</v>
      </c>
      <c r="C929" t="s">
        <v>2024</v>
      </c>
      <c r="D929" t="s">
        <v>2023</v>
      </c>
    </row>
    <row r="930" spans="2:4" x14ac:dyDescent="0.3">
      <c r="B930" s="6" t="e">
        <v>#VALUE!</v>
      </c>
      <c r="C930" t="s">
        <v>2024</v>
      </c>
      <c r="D930" t="s">
        <v>2023</v>
      </c>
    </row>
    <row r="931" spans="2:4" x14ac:dyDescent="0.3">
      <c r="B931" s="6" t="e">
        <v>#VALUE!</v>
      </c>
      <c r="C931" t="s">
        <v>2024</v>
      </c>
      <c r="D931" t="s">
        <v>2023</v>
      </c>
    </row>
    <row r="932" spans="2:4" x14ac:dyDescent="0.3">
      <c r="B932" s="6" t="e">
        <v>#VALUE!</v>
      </c>
      <c r="C932" t="s">
        <v>2024</v>
      </c>
      <c r="D932" t="s">
        <v>2023</v>
      </c>
    </row>
    <row r="933" spans="2:4" x14ac:dyDescent="0.3">
      <c r="B933" s="6" t="e">
        <v>#VALUE!</v>
      </c>
      <c r="C933" t="s">
        <v>2024</v>
      </c>
      <c r="D933" t="s">
        <v>2023</v>
      </c>
    </row>
    <row r="934" spans="2:4" x14ac:dyDescent="0.3">
      <c r="B934" s="6" t="e">
        <v>#VALUE!</v>
      </c>
      <c r="C934" t="s">
        <v>2024</v>
      </c>
      <c r="D934" t="s">
        <v>2023</v>
      </c>
    </row>
    <row r="935" spans="2:4" x14ac:dyDescent="0.3">
      <c r="B935" s="6" t="e">
        <v>#VALUE!</v>
      </c>
      <c r="C935" t="s">
        <v>2024</v>
      </c>
      <c r="D935" t="s">
        <v>2023</v>
      </c>
    </row>
    <row r="936" spans="2:4" x14ac:dyDescent="0.3">
      <c r="B936" s="6" t="e">
        <v>#VALUE!</v>
      </c>
      <c r="C936" t="s">
        <v>2024</v>
      </c>
      <c r="D936" t="s">
        <v>2023</v>
      </c>
    </row>
    <row r="937" spans="2:4" x14ac:dyDescent="0.3">
      <c r="B937" s="6" t="e">
        <v>#VALUE!</v>
      </c>
      <c r="C937" t="s">
        <v>2024</v>
      </c>
      <c r="D937" t="s">
        <v>2023</v>
      </c>
    </row>
    <row r="938" spans="2:4" x14ac:dyDescent="0.3">
      <c r="B938" s="6" t="e">
        <v>#VALUE!</v>
      </c>
      <c r="C938" t="s">
        <v>2024</v>
      </c>
      <c r="D938" t="s">
        <v>2023</v>
      </c>
    </row>
    <row r="939" spans="2:4" x14ac:dyDescent="0.3">
      <c r="B939" s="6" t="e">
        <v>#VALUE!</v>
      </c>
      <c r="C939" t="s">
        <v>2024</v>
      </c>
      <c r="D939" t="s">
        <v>2023</v>
      </c>
    </row>
    <row r="940" spans="2:4" x14ac:dyDescent="0.3">
      <c r="B940" s="6" t="e">
        <v>#VALUE!</v>
      </c>
      <c r="C940" t="s">
        <v>2024</v>
      </c>
      <c r="D940" t="s">
        <v>2023</v>
      </c>
    </row>
    <row r="941" spans="2:4" x14ac:dyDescent="0.3">
      <c r="B941" s="6" t="e">
        <v>#VALUE!</v>
      </c>
      <c r="C941" t="s">
        <v>2024</v>
      </c>
      <c r="D941" t="s">
        <v>2023</v>
      </c>
    </row>
    <row r="942" spans="2:4" x14ac:dyDescent="0.3">
      <c r="B942" s="6" t="e">
        <v>#VALUE!</v>
      </c>
      <c r="C942" t="s">
        <v>2024</v>
      </c>
      <c r="D942" t="s">
        <v>2023</v>
      </c>
    </row>
    <row r="943" spans="2:4" x14ac:dyDescent="0.3">
      <c r="B943" s="6" t="e">
        <v>#VALUE!</v>
      </c>
      <c r="C943" t="s">
        <v>2024</v>
      </c>
      <c r="D943" t="s">
        <v>2023</v>
      </c>
    </row>
    <row r="944" spans="2:4" x14ac:dyDescent="0.3">
      <c r="B944" s="6" t="e">
        <v>#VALUE!</v>
      </c>
      <c r="C944" t="s">
        <v>2024</v>
      </c>
      <c r="D944" t="s">
        <v>2023</v>
      </c>
    </row>
    <row r="945" spans="2:4" x14ac:dyDescent="0.3">
      <c r="B945" s="6" t="e">
        <v>#VALUE!</v>
      </c>
      <c r="C945" t="s">
        <v>2024</v>
      </c>
      <c r="D945" t="s">
        <v>2023</v>
      </c>
    </row>
    <row r="946" spans="2:4" x14ac:dyDescent="0.3">
      <c r="B946" s="6" t="e">
        <v>#VALUE!</v>
      </c>
      <c r="C946" t="s">
        <v>2024</v>
      </c>
      <c r="D946" t="s">
        <v>2023</v>
      </c>
    </row>
    <row r="947" spans="2:4" x14ac:dyDescent="0.3">
      <c r="B947" s="6" t="e">
        <v>#VALUE!</v>
      </c>
      <c r="C947" t="s">
        <v>2024</v>
      </c>
      <c r="D947" t="s">
        <v>2023</v>
      </c>
    </row>
    <row r="948" spans="2:4" x14ac:dyDescent="0.3">
      <c r="B948" s="6" t="e">
        <v>#VALUE!</v>
      </c>
      <c r="C948" t="s">
        <v>2024</v>
      </c>
      <c r="D948" t="s">
        <v>2023</v>
      </c>
    </row>
    <row r="949" spans="2:4" x14ac:dyDescent="0.3">
      <c r="B949" s="6" t="e">
        <v>#VALUE!</v>
      </c>
      <c r="C949" t="s">
        <v>2024</v>
      </c>
      <c r="D949" t="s">
        <v>2023</v>
      </c>
    </row>
    <row r="950" spans="2:4" x14ac:dyDescent="0.3">
      <c r="B950" s="6" t="e">
        <v>#VALUE!</v>
      </c>
      <c r="C950" t="s">
        <v>2024</v>
      </c>
      <c r="D950" t="s">
        <v>2023</v>
      </c>
    </row>
    <row r="951" spans="2:4" x14ac:dyDescent="0.3">
      <c r="B951" s="6" t="e">
        <v>#VALUE!</v>
      </c>
      <c r="C951" t="s">
        <v>2024</v>
      </c>
      <c r="D951" t="s">
        <v>2023</v>
      </c>
    </row>
    <row r="952" spans="2:4" x14ac:dyDescent="0.3">
      <c r="B952" s="6" t="e">
        <v>#VALUE!</v>
      </c>
      <c r="C952" t="s">
        <v>2024</v>
      </c>
      <c r="D952" t="s">
        <v>2023</v>
      </c>
    </row>
    <row r="953" spans="2:4" x14ac:dyDescent="0.3">
      <c r="B953" s="6" t="e">
        <v>#VALUE!</v>
      </c>
      <c r="C953" t="s">
        <v>2024</v>
      </c>
      <c r="D953" t="s">
        <v>2023</v>
      </c>
    </row>
    <row r="954" spans="2:4" x14ac:dyDescent="0.3">
      <c r="B954" s="6" t="e">
        <v>#VALUE!</v>
      </c>
      <c r="C954" t="s">
        <v>2024</v>
      </c>
      <c r="D954" t="s">
        <v>2023</v>
      </c>
    </row>
    <row r="955" spans="2:4" x14ac:dyDescent="0.3">
      <c r="B955" s="6" t="e">
        <v>#VALUE!</v>
      </c>
      <c r="C955" t="s">
        <v>2024</v>
      </c>
      <c r="D955" t="s">
        <v>2023</v>
      </c>
    </row>
    <row r="956" spans="2:4" x14ac:dyDescent="0.3">
      <c r="B956" s="6" t="e">
        <v>#VALUE!</v>
      </c>
      <c r="C956" t="s">
        <v>2024</v>
      </c>
      <c r="D956" t="s">
        <v>2023</v>
      </c>
    </row>
    <row r="957" spans="2:4" x14ac:dyDescent="0.3">
      <c r="B957" s="6" t="e">
        <v>#VALUE!</v>
      </c>
      <c r="C957" t="s">
        <v>2024</v>
      </c>
      <c r="D957" t="s">
        <v>2023</v>
      </c>
    </row>
    <row r="958" spans="2:4" x14ac:dyDescent="0.3">
      <c r="B958" s="6" t="e">
        <v>#VALUE!</v>
      </c>
      <c r="C958" t="s">
        <v>2024</v>
      </c>
      <c r="D958" t="s">
        <v>2023</v>
      </c>
    </row>
    <row r="959" spans="2:4" x14ac:dyDescent="0.3">
      <c r="B959" s="6" t="e">
        <v>#VALUE!</v>
      </c>
      <c r="C959" t="s">
        <v>2024</v>
      </c>
      <c r="D959" t="s">
        <v>2023</v>
      </c>
    </row>
    <row r="960" spans="2:4" x14ac:dyDescent="0.3">
      <c r="B960" s="6" t="e">
        <v>#VALUE!</v>
      </c>
      <c r="C960" t="s">
        <v>2024</v>
      </c>
      <c r="D960" t="s">
        <v>2023</v>
      </c>
    </row>
    <row r="961" spans="2:4" x14ac:dyDescent="0.3">
      <c r="B961" s="6" t="e">
        <v>#VALUE!</v>
      </c>
      <c r="C961" t="s">
        <v>2024</v>
      </c>
      <c r="D961" t="s">
        <v>2023</v>
      </c>
    </row>
    <row r="962" spans="2:4" x14ac:dyDescent="0.3">
      <c r="B962" s="6" t="e">
        <v>#VALUE!</v>
      </c>
      <c r="C962" t="s">
        <v>2024</v>
      </c>
      <c r="D962" t="s">
        <v>2023</v>
      </c>
    </row>
    <row r="963" spans="2:4" x14ac:dyDescent="0.3">
      <c r="B963" s="6" t="e">
        <v>#VALUE!</v>
      </c>
      <c r="C963" t="s">
        <v>2024</v>
      </c>
      <c r="D963" t="s">
        <v>2023</v>
      </c>
    </row>
    <row r="964" spans="2:4" x14ac:dyDescent="0.3">
      <c r="B964" s="6" t="e">
        <v>#VALUE!</v>
      </c>
      <c r="C964" t="s">
        <v>2024</v>
      </c>
      <c r="D964" t="s">
        <v>2023</v>
      </c>
    </row>
    <row r="965" spans="2:4" x14ac:dyDescent="0.3">
      <c r="B965" s="6" t="e">
        <v>#VALUE!</v>
      </c>
      <c r="C965" t="s">
        <v>2024</v>
      </c>
      <c r="D965" t="s">
        <v>2023</v>
      </c>
    </row>
    <row r="966" spans="2:4" x14ac:dyDescent="0.3">
      <c r="B966" s="6" t="e">
        <v>#VALUE!</v>
      </c>
      <c r="C966" t="s">
        <v>2024</v>
      </c>
      <c r="D966" t="s">
        <v>2023</v>
      </c>
    </row>
    <row r="967" spans="2:4" x14ac:dyDescent="0.3">
      <c r="B967" s="6" t="e">
        <v>#VALUE!</v>
      </c>
      <c r="C967" t="s">
        <v>2024</v>
      </c>
      <c r="D967" t="s">
        <v>2023</v>
      </c>
    </row>
    <row r="968" spans="2:4" x14ac:dyDescent="0.3">
      <c r="B968" s="6" t="e">
        <v>#VALUE!</v>
      </c>
      <c r="C968" t="s">
        <v>2024</v>
      </c>
      <c r="D968" t="s">
        <v>2023</v>
      </c>
    </row>
    <row r="969" spans="2:4" x14ac:dyDescent="0.3">
      <c r="B969" s="6" t="e">
        <v>#VALUE!</v>
      </c>
      <c r="C969" t="s">
        <v>2024</v>
      </c>
      <c r="D969" t="s">
        <v>2023</v>
      </c>
    </row>
    <row r="970" spans="2:4" x14ac:dyDescent="0.3">
      <c r="B970" s="6" t="e">
        <v>#VALUE!</v>
      </c>
      <c r="C970" t="s">
        <v>2024</v>
      </c>
      <c r="D970" t="s">
        <v>2023</v>
      </c>
    </row>
    <row r="971" spans="2:4" x14ac:dyDescent="0.3">
      <c r="B971" s="6" t="e">
        <v>#VALUE!</v>
      </c>
      <c r="C971" t="s">
        <v>2024</v>
      </c>
      <c r="D971" t="s">
        <v>2023</v>
      </c>
    </row>
    <row r="972" spans="2:4" x14ac:dyDescent="0.3">
      <c r="B972" s="6" t="e">
        <v>#VALUE!</v>
      </c>
      <c r="C972" t="s">
        <v>2024</v>
      </c>
      <c r="D972" t="s">
        <v>2023</v>
      </c>
    </row>
    <row r="973" spans="2:4" x14ac:dyDescent="0.3">
      <c r="B973" s="6" t="e">
        <v>#VALUE!</v>
      </c>
      <c r="C973" t="s">
        <v>2024</v>
      </c>
      <c r="D973" t="s">
        <v>2023</v>
      </c>
    </row>
    <row r="974" spans="2:4" x14ac:dyDescent="0.3">
      <c r="B974" s="6" t="e">
        <v>#VALUE!</v>
      </c>
      <c r="C974" t="s">
        <v>2024</v>
      </c>
      <c r="D974" t="s">
        <v>2023</v>
      </c>
    </row>
    <row r="975" spans="2:4" x14ac:dyDescent="0.3">
      <c r="B975" s="6" t="e">
        <v>#VALUE!</v>
      </c>
      <c r="C975" t="s">
        <v>2024</v>
      </c>
      <c r="D975" t="s">
        <v>2023</v>
      </c>
    </row>
    <row r="976" spans="2:4" x14ac:dyDescent="0.3">
      <c r="B976" s="6" t="e">
        <v>#VALUE!</v>
      </c>
      <c r="C976" t="s">
        <v>2024</v>
      </c>
      <c r="D976" t="s">
        <v>2023</v>
      </c>
    </row>
    <row r="977" spans="2:4" x14ac:dyDescent="0.3">
      <c r="B977" s="6" t="e">
        <v>#VALUE!</v>
      </c>
      <c r="C977" t="s">
        <v>2024</v>
      </c>
      <c r="D977" t="s">
        <v>2023</v>
      </c>
    </row>
    <row r="978" spans="2:4" x14ac:dyDescent="0.3">
      <c r="B978" s="6" t="e">
        <v>#VALUE!</v>
      </c>
      <c r="C978" t="s">
        <v>2024</v>
      </c>
      <c r="D978" t="s">
        <v>2023</v>
      </c>
    </row>
    <row r="979" spans="2:4" x14ac:dyDescent="0.3">
      <c r="B979" s="6" t="e">
        <v>#VALUE!</v>
      </c>
      <c r="C979" t="s">
        <v>2024</v>
      </c>
      <c r="D979" t="s">
        <v>2023</v>
      </c>
    </row>
    <row r="980" spans="2:4" x14ac:dyDescent="0.3">
      <c r="B980" s="6" t="e">
        <v>#VALUE!</v>
      </c>
      <c r="C980" t="s">
        <v>2024</v>
      </c>
      <c r="D980" t="s">
        <v>2023</v>
      </c>
    </row>
    <row r="981" spans="2:4" x14ac:dyDescent="0.3">
      <c r="B981" s="6" t="e">
        <v>#VALUE!</v>
      </c>
      <c r="C981" t="s">
        <v>2024</v>
      </c>
      <c r="D981" t="s">
        <v>2023</v>
      </c>
    </row>
    <row r="982" spans="2:4" x14ac:dyDescent="0.3">
      <c r="B982" s="6" t="e">
        <v>#VALUE!</v>
      </c>
      <c r="C982" t="s">
        <v>2024</v>
      </c>
      <c r="D982" t="s">
        <v>2023</v>
      </c>
    </row>
    <row r="983" spans="2:4" x14ac:dyDescent="0.3">
      <c r="B983" s="6" t="e">
        <v>#VALUE!</v>
      </c>
      <c r="C983" t="s">
        <v>2024</v>
      </c>
      <c r="D983" t="s">
        <v>2023</v>
      </c>
    </row>
    <row r="984" spans="2:4" x14ac:dyDescent="0.3">
      <c r="B984" s="6" t="e">
        <v>#VALUE!</v>
      </c>
      <c r="C984" t="s">
        <v>2024</v>
      </c>
      <c r="D984" t="s">
        <v>2023</v>
      </c>
    </row>
    <row r="985" spans="2:4" x14ac:dyDescent="0.3">
      <c r="B985" s="6" t="e">
        <v>#VALUE!</v>
      </c>
      <c r="C985" t="s">
        <v>2024</v>
      </c>
      <c r="D985" t="s">
        <v>2023</v>
      </c>
    </row>
    <row r="986" spans="2:4" x14ac:dyDescent="0.3">
      <c r="B986" s="6" t="e">
        <v>#VALUE!</v>
      </c>
      <c r="C986" t="s">
        <v>2024</v>
      </c>
      <c r="D986" t="s">
        <v>2023</v>
      </c>
    </row>
    <row r="987" spans="2:4" x14ac:dyDescent="0.3">
      <c r="B987" s="6" t="e">
        <v>#VALUE!</v>
      </c>
      <c r="C987" t="s">
        <v>2024</v>
      </c>
      <c r="D987" t="s">
        <v>2023</v>
      </c>
    </row>
    <row r="988" spans="2:4" x14ac:dyDescent="0.3">
      <c r="B988" s="6" t="e">
        <v>#VALUE!</v>
      </c>
      <c r="C988" t="s">
        <v>2024</v>
      </c>
      <c r="D988" t="s">
        <v>2023</v>
      </c>
    </row>
    <row r="989" spans="2:4" x14ac:dyDescent="0.3">
      <c r="B989" s="6" t="e">
        <v>#VALUE!</v>
      </c>
      <c r="C989" t="s">
        <v>2024</v>
      </c>
      <c r="D989" t="s">
        <v>2023</v>
      </c>
    </row>
    <row r="990" spans="2:4" x14ac:dyDescent="0.3">
      <c r="B990" s="6" t="e">
        <v>#VALUE!</v>
      </c>
      <c r="C990" t="s">
        <v>2024</v>
      </c>
      <c r="D990" t="s">
        <v>2023</v>
      </c>
    </row>
    <row r="991" spans="2:4" x14ac:dyDescent="0.3">
      <c r="B991" s="6" t="e">
        <v>#VALUE!</v>
      </c>
      <c r="C991" t="s">
        <v>2024</v>
      </c>
      <c r="D991" t="s">
        <v>2023</v>
      </c>
    </row>
    <row r="992" spans="2:4" x14ac:dyDescent="0.3">
      <c r="B992" s="6" t="e">
        <v>#VALUE!</v>
      </c>
      <c r="C992" t="s">
        <v>2024</v>
      </c>
      <c r="D992" t="s">
        <v>2023</v>
      </c>
    </row>
    <row r="993" spans="2:4" x14ac:dyDescent="0.3">
      <c r="B993" s="6" t="e">
        <v>#VALUE!</v>
      </c>
      <c r="C993" t="s">
        <v>2024</v>
      </c>
      <c r="D993" t="s">
        <v>2023</v>
      </c>
    </row>
    <row r="994" spans="2:4" x14ac:dyDescent="0.3">
      <c r="B994" s="6" t="e">
        <v>#VALUE!</v>
      </c>
      <c r="C994" t="s">
        <v>2024</v>
      </c>
      <c r="D994" t="s">
        <v>2023</v>
      </c>
    </row>
    <row r="995" spans="2:4" x14ac:dyDescent="0.3">
      <c r="B995" s="6" t="e">
        <v>#VALUE!</v>
      </c>
      <c r="C995" t="s">
        <v>2024</v>
      </c>
      <c r="D995" t="s">
        <v>2023</v>
      </c>
    </row>
    <row r="996" spans="2:4" x14ac:dyDescent="0.3">
      <c r="B996" s="6" t="e">
        <v>#VALUE!</v>
      </c>
      <c r="C996" t="s">
        <v>2024</v>
      </c>
      <c r="D996" t="s">
        <v>2023</v>
      </c>
    </row>
    <row r="997" spans="2:4" x14ac:dyDescent="0.3">
      <c r="B997" s="6" t="e">
        <v>#VALUE!</v>
      </c>
      <c r="C997" t="s">
        <v>2024</v>
      </c>
      <c r="D997" t="s">
        <v>2023</v>
      </c>
    </row>
    <row r="998" spans="2:4" x14ac:dyDescent="0.3">
      <c r="B998" s="6" t="e">
        <v>#VALUE!</v>
      </c>
      <c r="C998" t="s">
        <v>2024</v>
      </c>
      <c r="D998" t="s">
        <v>2023</v>
      </c>
    </row>
    <row r="999" spans="2:4" x14ac:dyDescent="0.3">
      <c r="B999" s="6" t="e">
        <v>#VALUE!</v>
      </c>
      <c r="C999" t="s">
        <v>2024</v>
      </c>
      <c r="D999" t="s">
        <v>2023</v>
      </c>
    </row>
    <row r="1000" spans="2:4" x14ac:dyDescent="0.3">
      <c r="B1000" s="6" t="e">
        <v>#VALUE!</v>
      </c>
      <c r="C1000" t="s">
        <v>2024</v>
      </c>
      <c r="D1000" t="s">
        <v>2023</v>
      </c>
    </row>
    <row r="1001" spans="2:4" x14ac:dyDescent="0.3">
      <c r="B1001" s="6" t="e">
        <v>#VALUE!</v>
      </c>
      <c r="C1001" t="s">
        <v>2024</v>
      </c>
      <c r="D1001" t="s">
        <v>2023</v>
      </c>
    </row>
    <row r="1002" spans="2:4" x14ac:dyDescent="0.3">
      <c r="B1002" s="6" t="e">
        <v>#VALUE!</v>
      </c>
      <c r="C1002" t="s">
        <v>2024</v>
      </c>
      <c r="D1002" t="s">
        <v>2023</v>
      </c>
    </row>
    <row r="1003" spans="2:4" x14ac:dyDescent="0.3">
      <c r="B1003" s="6" t="e">
        <v>#VALUE!</v>
      </c>
      <c r="C1003" t="s">
        <v>2024</v>
      </c>
      <c r="D1003" t="s">
        <v>2023</v>
      </c>
    </row>
    <row r="1004" spans="2:4" x14ac:dyDescent="0.3">
      <c r="B1004" s="6" t="e">
        <v>#VALUE!</v>
      </c>
      <c r="C1004" t="s">
        <v>2024</v>
      </c>
      <c r="D1004" t="s">
        <v>2023</v>
      </c>
    </row>
    <row r="1005" spans="2:4" x14ac:dyDescent="0.3">
      <c r="B1005" s="6" t="e">
        <v>#VALUE!</v>
      </c>
      <c r="C1005" t="s">
        <v>2024</v>
      </c>
      <c r="D1005" t="s">
        <v>2023</v>
      </c>
    </row>
    <row r="1006" spans="2:4" x14ac:dyDescent="0.3">
      <c r="B1006" s="6" t="e">
        <v>#VALUE!</v>
      </c>
      <c r="C1006" t="s">
        <v>2024</v>
      </c>
      <c r="D1006" t="s">
        <v>2023</v>
      </c>
    </row>
    <row r="1007" spans="2:4" x14ac:dyDescent="0.3">
      <c r="B1007" s="6" t="e">
        <v>#VALUE!</v>
      </c>
      <c r="C1007" t="s">
        <v>2024</v>
      </c>
      <c r="D1007" t="s">
        <v>2023</v>
      </c>
    </row>
    <row r="1008" spans="2:4" x14ac:dyDescent="0.3">
      <c r="B1008" s="6" t="e">
        <v>#VALUE!</v>
      </c>
      <c r="C1008" t="s">
        <v>2024</v>
      </c>
      <c r="D1008" t="s">
        <v>2023</v>
      </c>
    </row>
    <row r="1009" spans="2:4" x14ac:dyDescent="0.3">
      <c r="B1009" s="6" t="e">
        <v>#VALUE!</v>
      </c>
      <c r="C1009" t="s">
        <v>2024</v>
      </c>
      <c r="D1009" t="s">
        <v>2023</v>
      </c>
    </row>
    <row r="1010" spans="2:4" x14ac:dyDescent="0.3">
      <c r="B1010" s="6" t="e">
        <v>#VALUE!</v>
      </c>
      <c r="C1010" t="s">
        <v>2024</v>
      </c>
      <c r="D1010" t="s">
        <v>2023</v>
      </c>
    </row>
    <row r="1011" spans="2:4" x14ac:dyDescent="0.3">
      <c r="B1011" s="6" t="e">
        <v>#VALUE!</v>
      </c>
      <c r="C1011" t="s">
        <v>2024</v>
      </c>
      <c r="D1011" t="s">
        <v>2023</v>
      </c>
    </row>
    <row r="1012" spans="2:4" x14ac:dyDescent="0.3">
      <c r="B1012" s="6" t="e">
        <v>#VALUE!</v>
      </c>
      <c r="C1012" t="s">
        <v>2024</v>
      </c>
      <c r="D1012" t="s">
        <v>2023</v>
      </c>
    </row>
    <row r="1013" spans="2:4" x14ac:dyDescent="0.3">
      <c r="B1013" s="6" t="e">
        <v>#VALUE!</v>
      </c>
      <c r="C1013" t="s">
        <v>2024</v>
      </c>
      <c r="D1013" t="s">
        <v>2023</v>
      </c>
    </row>
    <row r="1014" spans="2:4" x14ac:dyDescent="0.3">
      <c r="B1014" s="6" t="e">
        <v>#VALUE!</v>
      </c>
      <c r="C1014" t="s">
        <v>2024</v>
      </c>
      <c r="D1014" t="s">
        <v>2023</v>
      </c>
    </row>
    <row r="1015" spans="2:4" x14ac:dyDescent="0.3">
      <c r="B1015" s="6" t="e">
        <v>#VALUE!</v>
      </c>
      <c r="C1015" t="s">
        <v>2024</v>
      </c>
      <c r="D1015" t="s">
        <v>2023</v>
      </c>
    </row>
    <row r="1016" spans="2:4" x14ac:dyDescent="0.3">
      <c r="B1016" s="6" t="e">
        <v>#VALUE!</v>
      </c>
      <c r="C1016" t="s">
        <v>2024</v>
      </c>
      <c r="D1016" t="s">
        <v>2023</v>
      </c>
    </row>
    <row r="1017" spans="2:4" x14ac:dyDescent="0.3">
      <c r="B1017" s="6" t="e">
        <v>#VALUE!</v>
      </c>
      <c r="C1017" t="s">
        <v>2024</v>
      </c>
      <c r="D1017" t="s">
        <v>2023</v>
      </c>
    </row>
    <row r="1018" spans="2:4" x14ac:dyDescent="0.3">
      <c r="B1018" s="6" t="e">
        <v>#VALUE!</v>
      </c>
      <c r="C1018" t="s">
        <v>2024</v>
      </c>
      <c r="D1018" t="s">
        <v>2023</v>
      </c>
    </row>
    <row r="1019" spans="2:4" x14ac:dyDescent="0.3">
      <c r="B1019" s="6" t="e">
        <v>#VALUE!</v>
      </c>
      <c r="C1019" t="s">
        <v>2024</v>
      </c>
      <c r="D1019" t="s">
        <v>2023</v>
      </c>
    </row>
    <row r="1020" spans="2:4" x14ac:dyDescent="0.3">
      <c r="B1020" s="6" t="e">
        <v>#VALUE!</v>
      </c>
      <c r="C1020" t="s">
        <v>2024</v>
      </c>
      <c r="D1020" t="s">
        <v>2023</v>
      </c>
    </row>
    <row r="1021" spans="2:4" x14ac:dyDescent="0.3">
      <c r="B1021" s="6" t="e">
        <v>#VALUE!</v>
      </c>
      <c r="C1021" t="s">
        <v>2024</v>
      </c>
      <c r="D1021" t="s">
        <v>2023</v>
      </c>
    </row>
    <row r="1022" spans="2:4" x14ac:dyDescent="0.3">
      <c r="B1022" s="6" t="e">
        <v>#VALUE!</v>
      </c>
      <c r="C1022" t="s">
        <v>2024</v>
      </c>
      <c r="D1022" t="s">
        <v>2023</v>
      </c>
    </row>
    <row r="1023" spans="2:4" x14ac:dyDescent="0.3">
      <c r="B1023" s="6" t="e">
        <v>#VALUE!</v>
      </c>
      <c r="C1023" t="s">
        <v>2024</v>
      </c>
      <c r="D1023" t="s">
        <v>2023</v>
      </c>
    </row>
    <row r="1024" spans="2:4" x14ac:dyDescent="0.3">
      <c r="B1024" s="6" t="e">
        <v>#VALUE!</v>
      </c>
      <c r="C1024" t="s">
        <v>2024</v>
      </c>
      <c r="D1024" t="s">
        <v>2023</v>
      </c>
    </row>
    <row r="1025" spans="2:4" x14ac:dyDescent="0.3">
      <c r="B1025" s="6" t="e">
        <v>#VALUE!</v>
      </c>
      <c r="C1025" t="s">
        <v>2024</v>
      </c>
      <c r="D1025" t="s">
        <v>2023</v>
      </c>
    </row>
    <row r="1026" spans="2:4" x14ac:dyDescent="0.3">
      <c r="B1026" s="6" t="e">
        <v>#VALUE!</v>
      </c>
      <c r="C1026" t="s">
        <v>2024</v>
      </c>
      <c r="D1026" t="s">
        <v>2023</v>
      </c>
    </row>
    <row r="1027" spans="2:4" x14ac:dyDescent="0.3">
      <c r="B1027" s="6" t="e">
        <v>#VALUE!</v>
      </c>
      <c r="C1027" t="s">
        <v>2024</v>
      </c>
      <c r="D1027" t="s">
        <v>2023</v>
      </c>
    </row>
    <row r="1028" spans="2:4" x14ac:dyDescent="0.3">
      <c r="B1028" s="6" t="e">
        <v>#VALUE!</v>
      </c>
      <c r="C1028" t="s">
        <v>2024</v>
      </c>
      <c r="D1028" t="s">
        <v>2023</v>
      </c>
    </row>
    <row r="1029" spans="2:4" x14ac:dyDescent="0.3">
      <c r="B1029" s="6" t="e">
        <v>#VALUE!</v>
      </c>
      <c r="C1029" t="s">
        <v>2024</v>
      </c>
      <c r="D1029" t="s">
        <v>2023</v>
      </c>
    </row>
    <row r="1030" spans="2:4" x14ac:dyDescent="0.3">
      <c r="B1030" s="6" t="e">
        <v>#VALUE!</v>
      </c>
      <c r="C1030" t="s">
        <v>2024</v>
      </c>
      <c r="D1030" t="s">
        <v>2023</v>
      </c>
    </row>
    <row r="1031" spans="2:4" x14ac:dyDescent="0.3">
      <c r="B1031" s="6" t="e">
        <v>#VALUE!</v>
      </c>
      <c r="C1031" t="s">
        <v>2024</v>
      </c>
      <c r="D1031" t="s">
        <v>2023</v>
      </c>
    </row>
    <row r="1032" spans="2:4" x14ac:dyDescent="0.3">
      <c r="B1032" s="6" t="e">
        <v>#VALUE!</v>
      </c>
      <c r="C1032" t="s">
        <v>2024</v>
      </c>
      <c r="D1032" t="s">
        <v>2023</v>
      </c>
    </row>
    <row r="1033" spans="2:4" x14ac:dyDescent="0.3">
      <c r="B1033" s="6" t="e">
        <v>#VALUE!</v>
      </c>
      <c r="C1033" t="s">
        <v>2024</v>
      </c>
      <c r="D1033" t="s">
        <v>2023</v>
      </c>
    </row>
    <row r="1034" spans="2:4" x14ac:dyDescent="0.3">
      <c r="B1034" s="6" t="e">
        <v>#VALUE!</v>
      </c>
      <c r="C1034" t="s">
        <v>2024</v>
      </c>
      <c r="D1034" t="s">
        <v>2023</v>
      </c>
    </row>
    <row r="1035" spans="2:4" x14ac:dyDescent="0.3">
      <c r="B1035" s="6" t="e">
        <v>#VALUE!</v>
      </c>
      <c r="C1035" t="s">
        <v>2024</v>
      </c>
      <c r="D1035" t="s">
        <v>2023</v>
      </c>
    </row>
    <row r="1036" spans="2:4" x14ac:dyDescent="0.3">
      <c r="B1036" s="6" t="e">
        <v>#VALUE!</v>
      </c>
      <c r="C1036" t="s">
        <v>2024</v>
      </c>
      <c r="D1036" t="s">
        <v>2023</v>
      </c>
    </row>
    <row r="1037" spans="2:4" x14ac:dyDescent="0.3">
      <c r="B1037" s="6" t="e">
        <v>#VALUE!</v>
      </c>
      <c r="C1037" t="s">
        <v>2024</v>
      </c>
      <c r="D1037" t="s">
        <v>2023</v>
      </c>
    </row>
    <row r="1038" spans="2:4" x14ac:dyDescent="0.3">
      <c r="B1038" s="6" t="e">
        <v>#VALUE!</v>
      </c>
      <c r="C1038" t="s">
        <v>2024</v>
      </c>
      <c r="D1038" t="s">
        <v>2023</v>
      </c>
    </row>
    <row r="1039" spans="2:4" x14ac:dyDescent="0.3">
      <c r="B1039" s="6" t="e">
        <v>#VALUE!</v>
      </c>
      <c r="C1039" t="s">
        <v>2024</v>
      </c>
      <c r="D1039" t="s">
        <v>2023</v>
      </c>
    </row>
    <row r="1040" spans="2:4" x14ac:dyDescent="0.3">
      <c r="B1040" s="6" t="e">
        <v>#VALUE!</v>
      </c>
      <c r="C1040" t="s">
        <v>2024</v>
      </c>
      <c r="D1040" t="s">
        <v>2023</v>
      </c>
    </row>
    <row r="1041" spans="2:4" x14ac:dyDescent="0.3">
      <c r="B1041" s="6" t="e">
        <v>#VALUE!</v>
      </c>
      <c r="C1041" t="s">
        <v>2024</v>
      </c>
      <c r="D1041" t="s">
        <v>2023</v>
      </c>
    </row>
    <row r="1042" spans="2:4" x14ac:dyDescent="0.3">
      <c r="B1042" s="6" t="e">
        <v>#VALUE!</v>
      </c>
      <c r="C1042" t="s">
        <v>2024</v>
      </c>
      <c r="D1042" t="s">
        <v>2023</v>
      </c>
    </row>
    <row r="1043" spans="2:4" x14ac:dyDescent="0.3">
      <c r="B1043" s="6" t="e">
        <v>#VALUE!</v>
      </c>
      <c r="C1043" t="s">
        <v>2024</v>
      </c>
      <c r="D1043" t="s">
        <v>2023</v>
      </c>
    </row>
    <row r="1044" spans="2:4" x14ac:dyDescent="0.3">
      <c r="B1044" s="6" t="e">
        <v>#VALUE!</v>
      </c>
      <c r="C1044" t="s">
        <v>2024</v>
      </c>
      <c r="D1044" t="s">
        <v>2023</v>
      </c>
    </row>
    <row r="1045" spans="2:4" x14ac:dyDescent="0.3">
      <c r="B1045" s="6" t="e">
        <v>#VALUE!</v>
      </c>
      <c r="C1045" t="s">
        <v>2024</v>
      </c>
      <c r="D1045" t="s">
        <v>2023</v>
      </c>
    </row>
    <row r="1046" spans="2:4" x14ac:dyDescent="0.3">
      <c r="B1046" s="6" t="e">
        <v>#VALUE!</v>
      </c>
      <c r="C1046" t="s">
        <v>2024</v>
      </c>
      <c r="D1046" t="s">
        <v>2023</v>
      </c>
    </row>
    <row r="1047" spans="2:4" x14ac:dyDescent="0.3">
      <c r="B1047" s="6" t="e">
        <v>#VALUE!</v>
      </c>
      <c r="C1047" t="s">
        <v>2024</v>
      </c>
      <c r="D1047" t="s">
        <v>2023</v>
      </c>
    </row>
    <row r="1048" spans="2:4" x14ac:dyDescent="0.3">
      <c r="B1048" s="6" t="e">
        <v>#VALUE!</v>
      </c>
      <c r="C1048" t="s">
        <v>2024</v>
      </c>
      <c r="D1048" t="s">
        <v>2023</v>
      </c>
    </row>
    <row r="1049" spans="2:4" x14ac:dyDescent="0.3">
      <c r="B1049" s="6" t="e">
        <v>#VALUE!</v>
      </c>
      <c r="C1049" t="s">
        <v>2024</v>
      </c>
      <c r="D1049" t="s">
        <v>2023</v>
      </c>
    </row>
    <row r="1050" spans="2:4" x14ac:dyDescent="0.3">
      <c r="B1050" s="6" t="e">
        <v>#VALUE!</v>
      </c>
      <c r="C1050" t="s">
        <v>2024</v>
      </c>
      <c r="D1050" t="s">
        <v>2023</v>
      </c>
    </row>
    <row r="1051" spans="2:4" x14ac:dyDescent="0.3">
      <c r="B1051" s="6" t="e">
        <v>#VALUE!</v>
      </c>
      <c r="C1051" t="s">
        <v>2024</v>
      </c>
      <c r="D1051" t="s">
        <v>2023</v>
      </c>
    </row>
    <row r="1052" spans="2:4" x14ac:dyDescent="0.3">
      <c r="B1052" s="6" t="e">
        <v>#VALUE!</v>
      </c>
      <c r="C1052" t="s">
        <v>2024</v>
      </c>
      <c r="D1052" t="s">
        <v>2023</v>
      </c>
    </row>
    <row r="1053" spans="2:4" x14ac:dyDescent="0.3">
      <c r="B1053" s="6" t="e">
        <v>#VALUE!</v>
      </c>
      <c r="C1053" t="s">
        <v>2024</v>
      </c>
      <c r="D1053" t="s">
        <v>2023</v>
      </c>
    </row>
    <row r="1054" spans="2:4" x14ac:dyDescent="0.3">
      <c r="B1054" s="6" t="e">
        <v>#VALUE!</v>
      </c>
      <c r="C1054" t="s">
        <v>2024</v>
      </c>
      <c r="D1054" t="s">
        <v>2023</v>
      </c>
    </row>
    <row r="1055" spans="2:4" x14ac:dyDescent="0.3">
      <c r="B1055" s="6" t="e">
        <v>#VALUE!</v>
      </c>
      <c r="C1055" t="s">
        <v>2024</v>
      </c>
      <c r="D1055" t="s">
        <v>2023</v>
      </c>
    </row>
    <row r="1056" spans="2:4" x14ac:dyDescent="0.3">
      <c r="B1056" s="6" t="e">
        <v>#VALUE!</v>
      </c>
      <c r="C1056" t="s">
        <v>2024</v>
      </c>
      <c r="D1056" t="s">
        <v>2023</v>
      </c>
    </row>
    <row r="1057" spans="2:4" x14ac:dyDescent="0.3">
      <c r="B1057" s="6" t="e">
        <v>#VALUE!</v>
      </c>
      <c r="C1057" t="s">
        <v>2024</v>
      </c>
      <c r="D1057" t="s">
        <v>2023</v>
      </c>
    </row>
    <row r="1058" spans="2:4" x14ac:dyDescent="0.3">
      <c r="B1058" s="6" t="e">
        <v>#VALUE!</v>
      </c>
      <c r="C1058" t="s">
        <v>2024</v>
      </c>
      <c r="D1058" t="s">
        <v>2023</v>
      </c>
    </row>
    <row r="1059" spans="2:4" x14ac:dyDescent="0.3">
      <c r="B1059" s="6" t="e">
        <v>#VALUE!</v>
      </c>
      <c r="C1059" t="s">
        <v>2024</v>
      </c>
      <c r="D1059" t="s">
        <v>2023</v>
      </c>
    </row>
    <row r="1060" spans="2:4" x14ac:dyDescent="0.3">
      <c r="B1060" s="6" t="e">
        <v>#VALUE!</v>
      </c>
      <c r="C1060" t="s">
        <v>2024</v>
      </c>
      <c r="D1060" t="s">
        <v>2023</v>
      </c>
    </row>
    <row r="1061" spans="2:4" x14ac:dyDescent="0.3">
      <c r="B1061" s="6" t="e">
        <v>#VALUE!</v>
      </c>
      <c r="C1061" t="s">
        <v>2024</v>
      </c>
      <c r="D1061" t="s">
        <v>2023</v>
      </c>
    </row>
    <row r="1062" spans="2:4" x14ac:dyDescent="0.3">
      <c r="B1062" s="6" t="e">
        <v>#VALUE!</v>
      </c>
      <c r="C1062" t="s">
        <v>2024</v>
      </c>
      <c r="D1062" t="s">
        <v>2023</v>
      </c>
    </row>
    <row r="1063" spans="2:4" x14ac:dyDescent="0.3">
      <c r="B1063" s="6" t="e">
        <v>#VALUE!</v>
      </c>
      <c r="C1063" t="s">
        <v>2024</v>
      </c>
      <c r="D1063" t="s">
        <v>2023</v>
      </c>
    </row>
    <row r="1064" spans="2:4" x14ac:dyDescent="0.3">
      <c r="B1064" s="6" t="e">
        <v>#VALUE!</v>
      </c>
      <c r="C1064" t="s">
        <v>2024</v>
      </c>
      <c r="D1064" t="s">
        <v>2023</v>
      </c>
    </row>
    <row r="1065" spans="2:4" x14ac:dyDescent="0.3">
      <c r="B1065" s="6" t="e">
        <v>#VALUE!</v>
      </c>
      <c r="C1065" t="s">
        <v>2024</v>
      </c>
      <c r="D1065" t="s">
        <v>2023</v>
      </c>
    </row>
    <row r="1066" spans="2:4" x14ac:dyDescent="0.3">
      <c r="B1066" s="6" t="e">
        <v>#VALUE!</v>
      </c>
      <c r="C1066" t="s">
        <v>2024</v>
      </c>
      <c r="D1066" t="s">
        <v>2023</v>
      </c>
    </row>
    <row r="1067" spans="2:4" x14ac:dyDescent="0.3">
      <c r="B1067" s="6" t="e">
        <v>#VALUE!</v>
      </c>
      <c r="C1067" t="s">
        <v>2024</v>
      </c>
      <c r="D1067" t="s">
        <v>2023</v>
      </c>
    </row>
    <row r="1068" spans="2:4" x14ac:dyDescent="0.3">
      <c r="B1068" s="6" t="e">
        <v>#VALUE!</v>
      </c>
      <c r="C1068" t="s">
        <v>2024</v>
      </c>
      <c r="D1068" t="s">
        <v>2023</v>
      </c>
    </row>
    <row r="1069" spans="2:4" x14ac:dyDescent="0.3">
      <c r="B1069" s="6" t="e">
        <v>#VALUE!</v>
      </c>
      <c r="C1069" t="s">
        <v>2024</v>
      </c>
      <c r="D1069" t="s">
        <v>2023</v>
      </c>
    </row>
    <row r="1070" spans="2:4" x14ac:dyDescent="0.3">
      <c r="B1070" s="6" t="e">
        <v>#VALUE!</v>
      </c>
      <c r="C1070" t="s">
        <v>2024</v>
      </c>
      <c r="D1070" t="s">
        <v>2023</v>
      </c>
    </row>
    <row r="1071" spans="2:4" x14ac:dyDescent="0.3">
      <c r="B1071" s="6" t="e">
        <v>#VALUE!</v>
      </c>
      <c r="C1071" t="s">
        <v>2024</v>
      </c>
      <c r="D1071" t="s">
        <v>2023</v>
      </c>
    </row>
    <row r="1072" spans="2:4" x14ac:dyDescent="0.3">
      <c r="B1072" s="6" t="e">
        <v>#VALUE!</v>
      </c>
      <c r="C1072" t="s">
        <v>2024</v>
      </c>
      <c r="D1072" t="s">
        <v>2023</v>
      </c>
    </row>
    <row r="1073" spans="2:4" x14ac:dyDescent="0.3">
      <c r="B1073" s="6" t="e">
        <v>#VALUE!</v>
      </c>
      <c r="C1073" t="s">
        <v>2024</v>
      </c>
      <c r="D1073" t="s">
        <v>2023</v>
      </c>
    </row>
    <row r="1074" spans="2:4" x14ac:dyDescent="0.3">
      <c r="B1074" s="6" t="e">
        <v>#VALUE!</v>
      </c>
      <c r="C1074" t="s">
        <v>2024</v>
      </c>
      <c r="D1074" t="s">
        <v>2023</v>
      </c>
    </row>
    <row r="1075" spans="2:4" x14ac:dyDescent="0.3">
      <c r="B1075" s="6" t="e">
        <v>#VALUE!</v>
      </c>
      <c r="C1075" t="s">
        <v>2024</v>
      </c>
      <c r="D1075" t="s">
        <v>2023</v>
      </c>
    </row>
    <row r="1076" spans="2:4" x14ac:dyDescent="0.3">
      <c r="B1076" s="6" t="e">
        <v>#VALUE!</v>
      </c>
      <c r="C1076" t="s">
        <v>2024</v>
      </c>
      <c r="D1076" t="s">
        <v>2023</v>
      </c>
    </row>
    <row r="1077" spans="2:4" x14ac:dyDescent="0.3">
      <c r="B1077" s="6" t="e">
        <v>#VALUE!</v>
      </c>
      <c r="C1077" t="s">
        <v>2024</v>
      </c>
      <c r="D1077" t="s">
        <v>2023</v>
      </c>
    </row>
    <row r="1078" spans="2:4" x14ac:dyDescent="0.3">
      <c r="B1078" s="6" t="e">
        <v>#VALUE!</v>
      </c>
      <c r="C1078" t="s">
        <v>2024</v>
      </c>
      <c r="D1078" t="s">
        <v>2023</v>
      </c>
    </row>
    <row r="1079" spans="2:4" x14ac:dyDescent="0.3">
      <c r="B1079" s="6" t="e">
        <v>#VALUE!</v>
      </c>
      <c r="C1079" t="s">
        <v>2024</v>
      </c>
      <c r="D1079" t="s">
        <v>2023</v>
      </c>
    </row>
    <row r="1080" spans="2:4" x14ac:dyDescent="0.3">
      <c r="B1080" s="6" t="e">
        <v>#VALUE!</v>
      </c>
      <c r="C1080" t="s">
        <v>2024</v>
      </c>
      <c r="D1080" t="s">
        <v>2023</v>
      </c>
    </row>
    <row r="1081" spans="2:4" x14ac:dyDescent="0.3">
      <c r="B1081" s="6" t="e">
        <v>#VALUE!</v>
      </c>
      <c r="C1081" t="s">
        <v>2024</v>
      </c>
      <c r="D1081" t="s">
        <v>2023</v>
      </c>
    </row>
    <row r="1082" spans="2:4" x14ac:dyDescent="0.3">
      <c r="B1082" s="6" t="e">
        <v>#VALUE!</v>
      </c>
      <c r="C1082" t="s">
        <v>2024</v>
      </c>
      <c r="D1082" t="s">
        <v>2023</v>
      </c>
    </row>
    <row r="1083" spans="2:4" x14ac:dyDescent="0.3">
      <c r="B1083" s="6" t="e">
        <v>#VALUE!</v>
      </c>
      <c r="C1083" t="s">
        <v>2024</v>
      </c>
      <c r="D1083" t="s">
        <v>2023</v>
      </c>
    </row>
    <row r="1084" spans="2:4" x14ac:dyDescent="0.3">
      <c r="B1084" s="6" t="e">
        <v>#VALUE!</v>
      </c>
      <c r="C1084" t="s">
        <v>2024</v>
      </c>
      <c r="D1084" t="s">
        <v>2023</v>
      </c>
    </row>
    <row r="1085" spans="2:4" x14ac:dyDescent="0.3">
      <c r="B1085" s="6" t="e">
        <v>#VALUE!</v>
      </c>
      <c r="C1085" t="s">
        <v>2024</v>
      </c>
      <c r="D1085" t="s">
        <v>2023</v>
      </c>
    </row>
    <row r="1086" spans="2:4" x14ac:dyDescent="0.3">
      <c r="B1086" s="6" t="e">
        <v>#VALUE!</v>
      </c>
      <c r="C1086" t="s">
        <v>2024</v>
      </c>
      <c r="D1086" t="s">
        <v>2023</v>
      </c>
    </row>
    <row r="1087" spans="2:4" x14ac:dyDescent="0.3">
      <c r="B1087" s="6" t="e">
        <v>#VALUE!</v>
      </c>
      <c r="C1087" t="s">
        <v>2024</v>
      </c>
      <c r="D1087" t="s">
        <v>2023</v>
      </c>
    </row>
    <row r="1088" spans="2:4" x14ac:dyDescent="0.3">
      <c r="B1088" s="6" t="e">
        <v>#VALUE!</v>
      </c>
      <c r="C1088" t="s">
        <v>2024</v>
      </c>
      <c r="D1088" t="s">
        <v>2023</v>
      </c>
    </row>
    <row r="1089" spans="2:4" x14ac:dyDescent="0.3">
      <c r="B1089" s="6" t="e">
        <v>#VALUE!</v>
      </c>
      <c r="C1089" t="s">
        <v>2024</v>
      </c>
      <c r="D1089" t="s">
        <v>2023</v>
      </c>
    </row>
    <row r="1090" spans="2:4" x14ac:dyDescent="0.3">
      <c r="B1090" s="6" t="e">
        <v>#VALUE!</v>
      </c>
      <c r="C1090" t="s">
        <v>2024</v>
      </c>
      <c r="D1090" t="s">
        <v>2023</v>
      </c>
    </row>
    <row r="1091" spans="2:4" x14ac:dyDescent="0.3">
      <c r="B1091" s="6" t="e">
        <v>#VALUE!</v>
      </c>
      <c r="C1091" t="s">
        <v>2024</v>
      </c>
      <c r="D1091" t="s">
        <v>2023</v>
      </c>
    </row>
    <row r="1092" spans="2:4" x14ac:dyDescent="0.3">
      <c r="B1092" s="6" t="e">
        <v>#VALUE!</v>
      </c>
      <c r="C1092" t="s">
        <v>2024</v>
      </c>
      <c r="D1092" t="s">
        <v>2023</v>
      </c>
    </row>
    <row r="1093" spans="2:4" x14ac:dyDescent="0.3">
      <c r="B1093" s="6" t="e">
        <v>#VALUE!</v>
      </c>
      <c r="C1093" t="s">
        <v>2024</v>
      </c>
      <c r="D1093" t="s">
        <v>2023</v>
      </c>
    </row>
    <row r="1094" spans="2:4" x14ac:dyDescent="0.3">
      <c r="B1094" s="6" t="e">
        <v>#VALUE!</v>
      </c>
      <c r="C1094" t="s">
        <v>2024</v>
      </c>
      <c r="D1094" t="s">
        <v>2023</v>
      </c>
    </row>
    <row r="1095" spans="2:4" x14ac:dyDescent="0.3">
      <c r="B1095" s="6" t="e">
        <v>#VALUE!</v>
      </c>
      <c r="C1095" t="s">
        <v>2024</v>
      </c>
      <c r="D1095" t="s">
        <v>2023</v>
      </c>
    </row>
    <row r="1096" spans="2:4" x14ac:dyDescent="0.3">
      <c r="B1096" s="6" t="e">
        <v>#VALUE!</v>
      </c>
      <c r="C1096" t="s">
        <v>2024</v>
      </c>
      <c r="D1096" t="s">
        <v>2023</v>
      </c>
    </row>
    <row r="1097" spans="2:4" x14ac:dyDescent="0.3">
      <c r="B1097" s="6" t="e">
        <v>#VALUE!</v>
      </c>
      <c r="C1097" t="s">
        <v>2024</v>
      </c>
      <c r="D1097" t="s">
        <v>2023</v>
      </c>
    </row>
    <row r="1098" spans="2:4" x14ac:dyDescent="0.3">
      <c r="B1098" s="6" t="e">
        <v>#VALUE!</v>
      </c>
      <c r="C1098" t="s">
        <v>2024</v>
      </c>
      <c r="D1098" t="s">
        <v>2023</v>
      </c>
    </row>
    <row r="1099" spans="2:4" x14ac:dyDescent="0.3">
      <c r="B1099" s="6" t="e">
        <v>#VALUE!</v>
      </c>
      <c r="C1099" t="s">
        <v>2024</v>
      </c>
      <c r="D1099" t="s">
        <v>2023</v>
      </c>
    </row>
    <row r="1100" spans="2:4" x14ac:dyDescent="0.3">
      <c r="B1100" s="6" t="e">
        <v>#VALUE!</v>
      </c>
      <c r="C1100" t="s">
        <v>2024</v>
      </c>
      <c r="D1100" t="s">
        <v>2023</v>
      </c>
    </row>
    <row r="1101" spans="2:4" x14ac:dyDescent="0.3">
      <c r="B1101" s="6" t="e">
        <v>#VALUE!</v>
      </c>
      <c r="C1101" t="s">
        <v>2024</v>
      </c>
      <c r="D1101" t="s">
        <v>2023</v>
      </c>
    </row>
    <row r="1102" spans="2:4" x14ac:dyDescent="0.3">
      <c r="B1102" s="6" t="e">
        <v>#VALUE!</v>
      </c>
      <c r="C1102" t="s">
        <v>2024</v>
      </c>
      <c r="D1102" t="s">
        <v>2023</v>
      </c>
    </row>
    <row r="1103" spans="2:4" x14ac:dyDescent="0.3">
      <c r="B1103" s="6" t="e">
        <v>#VALUE!</v>
      </c>
      <c r="C1103" t="s">
        <v>2024</v>
      </c>
      <c r="D1103" t="s">
        <v>2023</v>
      </c>
    </row>
    <row r="1104" spans="2:4" x14ac:dyDescent="0.3">
      <c r="B1104" s="6" t="e">
        <v>#VALUE!</v>
      </c>
      <c r="C1104" t="s">
        <v>2024</v>
      </c>
      <c r="D1104" t="s">
        <v>2023</v>
      </c>
    </row>
    <row r="1105" spans="2:4" x14ac:dyDescent="0.3">
      <c r="B1105" s="6" t="e">
        <v>#VALUE!</v>
      </c>
      <c r="C1105" t="s">
        <v>2024</v>
      </c>
      <c r="D1105" t="s">
        <v>2023</v>
      </c>
    </row>
    <row r="1106" spans="2:4" x14ac:dyDescent="0.3">
      <c r="B1106" s="6" t="e">
        <v>#VALUE!</v>
      </c>
      <c r="C1106" t="s">
        <v>2024</v>
      </c>
      <c r="D1106" t="s">
        <v>2023</v>
      </c>
    </row>
    <row r="1107" spans="2:4" x14ac:dyDescent="0.3">
      <c r="B1107" s="6" t="e">
        <v>#VALUE!</v>
      </c>
      <c r="C1107" t="s">
        <v>2024</v>
      </c>
      <c r="D1107" t="s">
        <v>2023</v>
      </c>
    </row>
    <row r="1108" spans="2:4" x14ac:dyDescent="0.3">
      <c r="B1108" s="6" t="e">
        <v>#VALUE!</v>
      </c>
      <c r="C1108" t="s">
        <v>2024</v>
      </c>
      <c r="D1108" t="s">
        <v>2023</v>
      </c>
    </row>
    <row r="1109" spans="2:4" x14ac:dyDescent="0.3">
      <c r="B1109" s="6" t="e">
        <v>#VALUE!</v>
      </c>
      <c r="C1109" t="s">
        <v>2024</v>
      </c>
      <c r="D1109" t="s">
        <v>2023</v>
      </c>
    </row>
    <row r="1110" spans="2:4" x14ac:dyDescent="0.3">
      <c r="B1110" s="6" t="e">
        <v>#VALUE!</v>
      </c>
      <c r="C1110" t="s">
        <v>2024</v>
      </c>
      <c r="D1110" t="s">
        <v>2023</v>
      </c>
    </row>
    <row r="1111" spans="2:4" x14ac:dyDescent="0.3">
      <c r="B1111" s="6" t="e">
        <v>#VALUE!</v>
      </c>
      <c r="C1111" t="s">
        <v>2024</v>
      </c>
      <c r="D1111" t="s">
        <v>2023</v>
      </c>
    </row>
    <row r="1112" spans="2:4" x14ac:dyDescent="0.3">
      <c r="B1112" s="6" t="e">
        <v>#VALUE!</v>
      </c>
      <c r="C1112" t="s">
        <v>2024</v>
      </c>
      <c r="D1112" t="s">
        <v>2023</v>
      </c>
    </row>
    <row r="1113" spans="2:4" x14ac:dyDescent="0.3">
      <c r="B1113" s="6" t="e">
        <v>#VALUE!</v>
      </c>
      <c r="C1113" t="s">
        <v>2024</v>
      </c>
      <c r="D1113" t="s">
        <v>2023</v>
      </c>
    </row>
    <row r="1114" spans="2:4" x14ac:dyDescent="0.3">
      <c r="B1114" s="6" t="e">
        <v>#VALUE!</v>
      </c>
      <c r="C1114" t="s">
        <v>2024</v>
      </c>
      <c r="D1114" t="s">
        <v>2023</v>
      </c>
    </row>
    <row r="1115" spans="2:4" x14ac:dyDescent="0.3">
      <c r="B1115" s="6" t="e">
        <v>#VALUE!</v>
      </c>
      <c r="C1115" t="s">
        <v>2024</v>
      </c>
      <c r="D1115" t="s">
        <v>2023</v>
      </c>
    </row>
    <row r="1116" spans="2:4" x14ac:dyDescent="0.3">
      <c r="B1116" s="6" t="e">
        <v>#VALUE!</v>
      </c>
      <c r="C1116" t="s">
        <v>2024</v>
      </c>
      <c r="D1116" t="s">
        <v>2023</v>
      </c>
    </row>
    <row r="1117" spans="2:4" x14ac:dyDescent="0.3">
      <c r="B1117" s="6" t="e">
        <v>#VALUE!</v>
      </c>
      <c r="C1117" t="s">
        <v>2024</v>
      </c>
      <c r="D1117" t="s">
        <v>2023</v>
      </c>
    </row>
    <row r="1118" spans="2:4" x14ac:dyDescent="0.3">
      <c r="B1118" s="6" t="e">
        <v>#VALUE!</v>
      </c>
      <c r="C1118" t="s">
        <v>2024</v>
      </c>
      <c r="D1118" t="s">
        <v>2023</v>
      </c>
    </row>
    <row r="1119" spans="2:4" x14ac:dyDescent="0.3">
      <c r="B1119" s="6" t="e">
        <v>#VALUE!</v>
      </c>
      <c r="C1119" t="s">
        <v>2024</v>
      </c>
      <c r="D1119" t="s">
        <v>2023</v>
      </c>
    </row>
    <row r="1120" spans="2:4" x14ac:dyDescent="0.3">
      <c r="B1120" s="6" t="e">
        <v>#VALUE!</v>
      </c>
      <c r="C1120" t="s">
        <v>2024</v>
      </c>
      <c r="D1120" t="s">
        <v>2023</v>
      </c>
    </row>
    <row r="1121" spans="2:4" x14ac:dyDescent="0.3">
      <c r="B1121" s="6" t="e">
        <v>#VALUE!</v>
      </c>
      <c r="C1121" t="s">
        <v>2024</v>
      </c>
      <c r="D1121" t="s">
        <v>2023</v>
      </c>
    </row>
    <row r="1122" spans="2:4" x14ac:dyDescent="0.3">
      <c r="B1122" s="6" t="e">
        <v>#VALUE!</v>
      </c>
      <c r="C1122" t="s">
        <v>2024</v>
      </c>
      <c r="D1122" t="s">
        <v>2023</v>
      </c>
    </row>
    <row r="1123" spans="2:4" x14ac:dyDescent="0.3">
      <c r="B1123" s="6" t="e">
        <v>#VALUE!</v>
      </c>
      <c r="C1123" t="s">
        <v>2024</v>
      </c>
      <c r="D1123" t="s">
        <v>2023</v>
      </c>
    </row>
    <row r="1124" spans="2:4" x14ac:dyDescent="0.3">
      <c r="B1124" s="6" t="e">
        <v>#VALUE!</v>
      </c>
      <c r="C1124" t="s">
        <v>2024</v>
      </c>
      <c r="D1124" t="s">
        <v>2023</v>
      </c>
    </row>
    <row r="1125" spans="2:4" x14ac:dyDescent="0.3">
      <c r="B1125" s="6" t="e">
        <v>#VALUE!</v>
      </c>
      <c r="C1125" t="s">
        <v>2024</v>
      </c>
      <c r="D1125" t="s">
        <v>2023</v>
      </c>
    </row>
    <row r="1126" spans="2:4" x14ac:dyDescent="0.3">
      <c r="B1126" s="6" t="e">
        <v>#VALUE!</v>
      </c>
      <c r="C1126" t="s">
        <v>2024</v>
      </c>
      <c r="D1126" t="s">
        <v>2023</v>
      </c>
    </row>
    <row r="1127" spans="2:4" x14ac:dyDescent="0.3">
      <c r="B1127" s="6" t="e">
        <v>#VALUE!</v>
      </c>
      <c r="C1127" t="s">
        <v>2024</v>
      </c>
      <c r="D1127" t="s">
        <v>2023</v>
      </c>
    </row>
    <row r="1128" spans="2:4" x14ac:dyDescent="0.3">
      <c r="B1128" s="6" t="e">
        <v>#VALUE!</v>
      </c>
      <c r="C1128" t="s">
        <v>2024</v>
      </c>
      <c r="D1128" t="s">
        <v>2023</v>
      </c>
    </row>
    <row r="1129" spans="2:4" x14ac:dyDescent="0.3">
      <c r="B1129" s="6" t="e">
        <v>#VALUE!</v>
      </c>
      <c r="C1129" t="s">
        <v>2024</v>
      </c>
      <c r="D1129" t="s">
        <v>2023</v>
      </c>
    </row>
    <row r="1130" spans="2:4" x14ac:dyDescent="0.3">
      <c r="B1130" s="6" t="e">
        <v>#VALUE!</v>
      </c>
      <c r="C1130" t="s">
        <v>2024</v>
      </c>
      <c r="D1130" t="s">
        <v>2023</v>
      </c>
    </row>
    <row r="1131" spans="2:4" x14ac:dyDescent="0.3">
      <c r="B1131" s="6" t="e">
        <v>#VALUE!</v>
      </c>
      <c r="C1131" t="s">
        <v>2024</v>
      </c>
      <c r="D1131" t="s">
        <v>2023</v>
      </c>
    </row>
    <row r="1132" spans="2:4" x14ac:dyDescent="0.3">
      <c r="B1132" s="6" t="e">
        <v>#VALUE!</v>
      </c>
      <c r="C1132" t="s">
        <v>2024</v>
      </c>
      <c r="D1132" t="s">
        <v>2023</v>
      </c>
    </row>
    <row r="1133" spans="2:4" x14ac:dyDescent="0.3">
      <c r="B1133" s="6" t="e">
        <v>#VALUE!</v>
      </c>
      <c r="C1133" t="s">
        <v>2024</v>
      </c>
      <c r="D1133" t="s">
        <v>2023</v>
      </c>
    </row>
    <row r="1134" spans="2:4" x14ac:dyDescent="0.3">
      <c r="B1134" s="6" t="e">
        <v>#VALUE!</v>
      </c>
      <c r="C1134" t="s">
        <v>2024</v>
      </c>
      <c r="D1134" t="s">
        <v>2023</v>
      </c>
    </row>
    <row r="1135" spans="2:4" x14ac:dyDescent="0.3">
      <c r="B1135" s="6" t="e">
        <v>#VALUE!</v>
      </c>
      <c r="C1135" t="s">
        <v>2024</v>
      </c>
      <c r="D1135" t="s">
        <v>2023</v>
      </c>
    </row>
    <row r="1136" spans="2:4" x14ac:dyDescent="0.3">
      <c r="B1136" s="6" t="e">
        <v>#VALUE!</v>
      </c>
      <c r="C1136" t="s">
        <v>2024</v>
      </c>
      <c r="D1136" t="s">
        <v>2023</v>
      </c>
    </row>
    <row r="1137" spans="2:4" x14ac:dyDescent="0.3">
      <c r="B1137" s="6" t="e">
        <v>#VALUE!</v>
      </c>
      <c r="C1137" t="s">
        <v>2024</v>
      </c>
      <c r="D1137" t="s">
        <v>2023</v>
      </c>
    </row>
    <row r="1138" spans="2:4" x14ac:dyDescent="0.3">
      <c r="B1138" s="6" t="e">
        <v>#VALUE!</v>
      </c>
      <c r="C1138" t="s">
        <v>2024</v>
      </c>
      <c r="D1138" t="s">
        <v>2023</v>
      </c>
    </row>
    <row r="1139" spans="2:4" x14ac:dyDescent="0.3">
      <c r="B1139" s="6" t="e">
        <v>#VALUE!</v>
      </c>
      <c r="C1139" t="s">
        <v>2024</v>
      </c>
      <c r="D1139" t="s">
        <v>2023</v>
      </c>
    </row>
    <row r="1140" spans="2:4" x14ac:dyDescent="0.3">
      <c r="B1140" s="6" t="e">
        <v>#VALUE!</v>
      </c>
      <c r="C1140" t="s">
        <v>2024</v>
      </c>
      <c r="D1140" t="s">
        <v>2023</v>
      </c>
    </row>
    <row r="1141" spans="2:4" x14ac:dyDescent="0.3">
      <c r="B1141" s="6" t="e">
        <v>#VALUE!</v>
      </c>
      <c r="C1141" t="s">
        <v>2024</v>
      </c>
      <c r="D1141" t="s">
        <v>2023</v>
      </c>
    </row>
    <row r="1142" spans="2:4" x14ac:dyDescent="0.3">
      <c r="B1142" s="6" t="e">
        <v>#VALUE!</v>
      </c>
      <c r="C1142" t="s">
        <v>2024</v>
      </c>
      <c r="D1142" t="s">
        <v>2023</v>
      </c>
    </row>
    <row r="1143" spans="2:4" x14ac:dyDescent="0.3">
      <c r="B1143" s="6" t="e">
        <v>#VALUE!</v>
      </c>
      <c r="C1143" t="s">
        <v>2024</v>
      </c>
      <c r="D1143" t="s">
        <v>2023</v>
      </c>
    </row>
    <row r="1144" spans="2:4" x14ac:dyDescent="0.3">
      <c r="B1144" s="6" t="e">
        <v>#VALUE!</v>
      </c>
      <c r="C1144" t="s">
        <v>2024</v>
      </c>
      <c r="D1144" t="s">
        <v>2023</v>
      </c>
    </row>
    <row r="1145" spans="2:4" x14ac:dyDescent="0.3">
      <c r="B1145" s="6" t="e">
        <v>#VALUE!</v>
      </c>
      <c r="C1145" t="s">
        <v>2024</v>
      </c>
      <c r="D1145" t="s">
        <v>2023</v>
      </c>
    </row>
    <row r="1146" spans="2:4" x14ac:dyDescent="0.3">
      <c r="B1146" s="6" t="e">
        <v>#VALUE!</v>
      </c>
      <c r="C1146" t="s">
        <v>2024</v>
      </c>
      <c r="D1146" t="s">
        <v>2023</v>
      </c>
    </row>
    <row r="1147" spans="2:4" x14ac:dyDescent="0.3">
      <c r="B1147" s="6" t="e">
        <v>#VALUE!</v>
      </c>
      <c r="C1147" t="s">
        <v>2024</v>
      </c>
      <c r="D1147" t="s">
        <v>2023</v>
      </c>
    </row>
    <row r="1148" spans="2:4" x14ac:dyDescent="0.3">
      <c r="B1148" s="6" t="e">
        <v>#VALUE!</v>
      </c>
      <c r="C1148" t="s">
        <v>2024</v>
      </c>
      <c r="D1148" t="s">
        <v>2023</v>
      </c>
    </row>
    <row r="1149" spans="2:4" x14ac:dyDescent="0.3">
      <c r="B1149" s="6" t="e">
        <v>#VALUE!</v>
      </c>
      <c r="C1149" t="s">
        <v>2024</v>
      </c>
      <c r="D1149" t="s">
        <v>2023</v>
      </c>
    </row>
    <row r="1150" spans="2:4" x14ac:dyDescent="0.3">
      <c r="B1150" s="6" t="e">
        <v>#VALUE!</v>
      </c>
      <c r="C1150" t="s">
        <v>2024</v>
      </c>
      <c r="D1150" t="s">
        <v>2023</v>
      </c>
    </row>
    <row r="1151" spans="2:4" x14ac:dyDescent="0.3">
      <c r="B1151" s="6" t="e">
        <v>#VALUE!</v>
      </c>
      <c r="C1151" t="s">
        <v>2024</v>
      </c>
      <c r="D1151" t="s">
        <v>2023</v>
      </c>
    </row>
    <row r="1152" spans="2:4" x14ac:dyDescent="0.3">
      <c r="B1152" s="6" t="e">
        <v>#VALUE!</v>
      </c>
      <c r="C1152" t="s">
        <v>2024</v>
      </c>
      <c r="D1152" t="s">
        <v>2023</v>
      </c>
    </row>
    <row r="1153" spans="2:4" x14ac:dyDescent="0.3">
      <c r="B1153" s="6" t="e">
        <v>#VALUE!</v>
      </c>
      <c r="C1153" t="s">
        <v>2024</v>
      </c>
      <c r="D1153" t="s">
        <v>2023</v>
      </c>
    </row>
    <row r="1154" spans="2:4" x14ac:dyDescent="0.3">
      <c r="B1154" s="6" t="e">
        <v>#VALUE!</v>
      </c>
      <c r="C1154" t="s">
        <v>2024</v>
      </c>
      <c r="D1154" t="s">
        <v>2023</v>
      </c>
    </row>
    <row r="1155" spans="2:4" x14ac:dyDescent="0.3">
      <c r="B1155" s="6" t="e">
        <v>#VALUE!</v>
      </c>
      <c r="C1155" t="s">
        <v>2024</v>
      </c>
      <c r="D1155" t="s">
        <v>2023</v>
      </c>
    </row>
    <row r="1156" spans="2:4" x14ac:dyDescent="0.3">
      <c r="B1156" s="6" t="e">
        <v>#VALUE!</v>
      </c>
      <c r="C1156" t="s">
        <v>2024</v>
      </c>
      <c r="D1156" t="s">
        <v>2023</v>
      </c>
    </row>
    <row r="1157" spans="2:4" x14ac:dyDescent="0.3">
      <c r="B1157" s="6" t="e">
        <v>#VALUE!</v>
      </c>
      <c r="C1157" t="s">
        <v>2024</v>
      </c>
      <c r="D1157" t="s">
        <v>2023</v>
      </c>
    </row>
    <row r="1158" spans="2:4" x14ac:dyDescent="0.3">
      <c r="B1158" s="6" t="e">
        <v>#VALUE!</v>
      </c>
      <c r="C1158" t="s">
        <v>2024</v>
      </c>
      <c r="D1158" t="s">
        <v>2023</v>
      </c>
    </row>
    <row r="1159" spans="2:4" x14ac:dyDescent="0.3">
      <c r="B1159" s="6" t="e">
        <v>#VALUE!</v>
      </c>
      <c r="C1159" t="s">
        <v>2024</v>
      </c>
      <c r="D1159" t="s">
        <v>2023</v>
      </c>
    </row>
    <row r="1160" spans="2:4" x14ac:dyDescent="0.3">
      <c r="B1160" s="6" t="e">
        <v>#VALUE!</v>
      </c>
      <c r="C1160" t="s">
        <v>2024</v>
      </c>
      <c r="D1160" t="s">
        <v>2023</v>
      </c>
    </row>
    <row r="1161" spans="2:4" x14ac:dyDescent="0.3">
      <c r="B1161" s="6" t="e">
        <v>#VALUE!</v>
      </c>
      <c r="C1161" t="s">
        <v>2024</v>
      </c>
      <c r="D1161" t="s">
        <v>2023</v>
      </c>
    </row>
    <row r="1162" spans="2:4" x14ac:dyDescent="0.3">
      <c r="B1162" s="6" t="e">
        <v>#VALUE!</v>
      </c>
      <c r="C1162" t="s">
        <v>2024</v>
      </c>
      <c r="D1162" t="s">
        <v>2023</v>
      </c>
    </row>
    <row r="1163" spans="2:4" x14ac:dyDescent="0.3">
      <c r="B1163" s="6" t="e">
        <v>#VALUE!</v>
      </c>
      <c r="C1163" t="s">
        <v>2024</v>
      </c>
      <c r="D1163" t="s">
        <v>2023</v>
      </c>
    </row>
    <row r="1164" spans="2:4" x14ac:dyDescent="0.3">
      <c r="B1164" s="6" t="e">
        <v>#VALUE!</v>
      </c>
      <c r="C1164" t="s">
        <v>2024</v>
      </c>
      <c r="D1164" t="s">
        <v>2023</v>
      </c>
    </row>
    <row r="1165" spans="2:4" x14ac:dyDescent="0.3">
      <c r="B1165" s="6" t="e">
        <v>#VALUE!</v>
      </c>
      <c r="C1165" t="s">
        <v>2024</v>
      </c>
      <c r="D1165" t="s">
        <v>2023</v>
      </c>
    </row>
    <row r="1166" spans="2:4" x14ac:dyDescent="0.3">
      <c r="B1166" s="6" t="e">
        <v>#VALUE!</v>
      </c>
      <c r="C1166" t="s">
        <v>2024</v>
      </c>
      <c r="D1166" t="s">
        <v>2023</v>
      </c>
    </row>
    <row r="1167" spans="2:4" x14ac:dyDescent="0.3">
      <c r="B1167" s="6" t="e">
        <v>#VALUE!</v>
      </c>
      <c r="C1167" t="s">
        <v>2024</v>
      </c>
      <c r="D1167" t="s">
        <v>2023</v>
      </c>
    </row>
    <row r="1168" spans="2:4" x14ac:dyDescent="0.3">
      <c r="B1168" s="6" t="e">
        <v>#VALUE!</v>
      </c>
      <c r="C1168" t="s">
        <v>2024</v>
      </c>
      <c r="D1168" t="s">
        <v>2023</v>
      </c>
    </row>
    <row r="1169" spans="2:4" x14ac:dyDescent="0.3">
      <c r="B1169" s="6" t="e">
        <v>#VALUE!</v>
      </c>
      <c r="C1169" t="s">
        <v>2024</v>
      </c>
      <c r="D1169" t="s">
        <v>2023</v>
      </c>
    </row>
    <row r="1170" spans="2:4" x14ac:dyDescent="0.3">
      <c r="B1170" s="6" t="e">
        <v>#VALUE!</v>
      </c>
      <c r="C1170" t="s">
        <v>2024</v>
      </c>
      <c r="D1170" t="s">
        <v>2023</v>
      </c>
    </row>
    <row r="1171" spans="2:4" x14ac:dyDescent="0.3">
      <c r="B1171" s="6" t="e">
        <v>#VALUE!</v>
      </c>
      <c r="C1171" t="s">
        <v>2024</v>
      </c>
      <c r="D1171" t="s">
        <v>2023</v>
      </c>
    </row>
    <row r="1172" spans="2:4" x14ac:dyDescent="0.3">
      <c r="B1172" s="6" t="e">
        <v>#VALUE!</v>
      </c>
      <c r="C1172" t="s">
        <v>2024</v>
      </c>
      <c r="D1172" t="s">
        <v>2023</v>
      </c>
    </row>
    <row r="1173" spans="2:4" x14ac:dyDescent="0.3">
      <c r="B1173" s="6" t="e">
        <v>#VALUE!</v>
      </c>
      <c r="C1173" t="s">
        <v>2024</v>
      </c>
      <c r="D1173" t="s">
        <v>2023</v>
      </c>
    </row>
    <row r="1174" spans="2:4" x14ac:dyDescent="0.3">
      <c r="B1174" s="6" t="e">
        <v>#VALUE!</v>
      </c>
      <c r="C1174" t="s">
        <v>2024</v>
      </c>
      <c r="D1174" t="s">
        <v>2023</v>
      </c>
    </row>
    <row r="1175" spans="2:4" x14ac:dyDescent="0.3">
      <c r="B1175" s="6" t="e">
        <v>#VALUE!</v>
      </c>
      <c r="C1175" t="s">
        <v>2024</v>
      </c>
      <c r="D1175" t="s">
        <v>2023</v>
      </c>
    </row>
    <row r="1176" spans="2:4" x14ac:dyDescent="0.3">
      <c r="B1176" s="6" t="e">
        <v>#VALUE!</v>
      </c>
      <c r="C1176" t="s">
        <v>2024</v>
      </c>
      <c r="D1176" t="s">
        <v>2023</v>
      </c>
    </row>
    <row r="1177" spans="2:4" x14ac:dyDescent="0.3">
      <c r="B1177" s="6" t="e">
        <v>#VALUE!</v>
      </c>
      <c r="C1177" t="s">
        <v>2024</v>
      </c>
      <c r="D1177" t="s">
        <v>2023</v>
      </c>
    </row>
    <row r="1178" spans="2:4" x14ac:dyDescent="0.3">
      <c r="B1178" s="6" t="e">
        <v>#VALUE!</v>
      </c>
      <c r="C1178" t="s">
        <v>2024</v>
      </c>
      <c r="D1178" t="s">
        <v>2023</v>
      </c>
    </row>
    <row r="1179" spans="2:4" x14ac:dyDescent="0.3">
      <c r="B1179" s="6" t="e">
        <v>#VALUE!</v>
      </c>
      <c r="C1179" t="s">
        <v>2024</v>
      </c>
      <c r="D1179" t="s">
        <v>2023</v>
      </c>
    </row>
    <row r="1180" spans="2:4" x14ac:dyDescent="0.3">
      <c r="B1180" s="6" t="e">
        <v>#VALUE!</v>
      </c>
      <c r="C1180" t="s">
        <v>2024</v>
      </c>
      <c r="D1180" t="s">
        <v>2023</v>
      </c>
    </row>
    <row r="1181" spans="2:4" x14ac:dyDescent="0.3">
      <c r="B1181" s="6" t="e">
        <v>#VALUE!</v>
      </c>
      <c r="C1181" t="s">
        <v>2024</v>
      </c>
      <c r="D1181" t="s">
        <v>2023</v>
      </c>
    </row>
    <row r="1182" spans="2:4" x14ac:dyDescent="0.3">
      <c r="B1182" s="6" t="e">
        <v>#VALUE!</v>
      </c>
      <c r="C1182" t="s">
        <v>2024</v>
      </c>
      <c r="D1182" t="s">
        <v>2023</v>
      </c>
    </row>
    <row r="1183" spans="2:4" x14ac:dyDescent="0.3">
      <c r="B1183" s="6" t="e">
        <v>#VALUE!</v>
      </c>
      <c r="C1183" t="s">
        <v>2024</v>
      </c>
      <c r="D1183" t="s">
        <v>2023</v>
      </c>
    </row>
    <row r="1184" spans="2:4" x14ac:dyDescent="0.3">
      <c r="B1184" s="6" t="e">
        <v>#VALUE!</v>
      </c>
      <c r="C1184" t="s">
        <v>2024</v>
      </c>
      <c r="D1184" t="s">
        <v>2023</v>
      </c>
    </row>
    <row r="1185" spans="2:4" x14ac:dyDescent="0.3">
      <c r="B1185" s="6" t="e">
        <v>#VALUE!</v>
      </c>
      <c r="C1185" t="s">
        <v>2024</v>
      </c>
      <c r="D1185" t="s">
        <v>2023</v>
      </c>
    </row>
    <row r="1186" spans="2:4" x14ac:dyDescent="0.3">
      <c r="B1186" s="6" t="e">
        <v>#VALUE!</v>
      </c>
      <c r="C1186" t="s">
        <v>2024</v>
      </c>
      <c r="D1186" t="s">
        <v>2023</v>
      </c>
    </row>
    <row r="1187" spans="2:4" x14ac:dyDescent="0.3">
      <c r="B1187" s="6" t="e">
        <v>#VALUE!</v>
      </c>
      <c r="C1187" t="s">
        <v>2024</v>
      </c>
      <c r="D1187" t="s">
        <v>2023</v>
      </c>
    </row>
    <row r="1188" spans="2:4" x14ac:dyDescent="0.3">
      <c r="B1188" s="6" t="e">
        <v>#VALUE!</v>
      </c>
      <c r="C1188" t="s">
        <v>2024</v>
      </c>
      <c r="D1188" t="s">
        <v>2023</v>
      </c>
    </row>
    <row r="1189" spans="2:4" x14ac:dyDescent="0.3">
      <c r="B1189" s="6" t="e">
        <v>#VALUE!</v>
      </c>
      <c r="C1189" t="s">
        <v>2024</v>
      </c>
      <c r="D1189" t="s">
        <v>2023</v>
      </c>
    </row>
    <row r="1190" spans="2:4" x14ac:dyDescent="0.3">
      <c r="B1190" s="6" t="e">
        <v>#VALUE!</v>
      </c>
      <c r="C1190" t="s">
        <v>2024</v>
      </c>
      <c r="D1190" t="s">
        <v>2023</v>
      </c>
    </row>
    <row r="1191" spans="2:4" x14ac:dyDescent="0.3">
      <c r="B1191" s="6" t="e">
        <v>#VALUE!</v>
      </c>
      <c r="C1191" t="s">
        <v>2024</v>
      </c>
      <c r="D1191" t="s">
        <v>2023</v>
      </c>
    </row>
    <row r="1192" spans="2:4" x14ac:dyDescent="0.3">
      <c r="B1192" s="6" t="e">
        <v>#VALUE!</v>
      </c>
      <c r="C1192" t="s">
        <v>2024</v>
      </c>
      <c r="D1192" t="s">
        <v>2023</v>
      </c>
    </row>
    <row r="1193" spans="2:4" x14ac:dyDescent="0.3">
      <c r="B1193" s="6" t="e">
        <v>#VALUE!</v>
      </c>
      <c r="C1193" t="s">
        <v>2024</v>
      </c>
      <c r="D1193" t="s">
        <v>2023</v>
      </c>
    </row>
    <row r="1194" spans="2:4" x14ac:dyDescent="0.3">
      <c r="B1194" s="6" t="e">
        <v>#VALUE!</v>
      </c>
      <c r="C1194" t="s">
        <v>2024</v>
      </c>
      <c r="D1194" t="s">
        <v>2023</v>
      </c>
    </row>
    <row r="1195" spans="2:4" x14ac:dyDescent="0.3">
      <c r="B1195" s="6" t="e">
        <v>#VALUE!</v>
      </c>
      <c r="C1195" t="s">
        <v>2024</v>
      </c>
      <c r="D1195" t="s">
        <v>2023</v>
      </c>
    </row>
    <row r="1196" spans="2:4" x14ac:dyDescent="0.3">
      <c r="B1196" s="6" t="e">
        <v>#VALUE!</v>
      </c>
      <c r="C1196" t="s">
        <v>2024</v>
      </c>
      <c r="D1196" t="s">
        <v>2023</v>
      </c>
    </row>
    <row r="1197" spans="2:4" x14ac:dyDescent="0.3">
      <c r="B1197" s="6" t="e">
        <v>#VALUE!</v>
      </c>
      <c r="C1197" t="s">
        <v>2024</v>
      </c>
      <c r="D1197" t="s">
        <v>2023</v>
      </c>
    </row>
    <row r="1198" spans="2:4" x14ac:dyDescent="0.3">
      <c r="B1198" s="6" t="e">
        <v>#VALUE!</v>
      </c>
      <c r="C1198" t="s">
        <v>2024</v>
      </c>
      <c r="D1198" t="s">
        <v>2023</v>
      </c>
    </row>
    <row r="1199" spans="2:4" x14ac:dyDescent="0.3">
      <c r="B1199" s="6" t="e">
        <v>#VALUE!</v>
      </c>
      <c r="C1199" t="s">
        <v>2024</v>
      </c>
      <c r="D1199" t="s">
        <v>2023</v>
      </c>
    </row>
    <row r="1200" spans="2:4" x14ac:dyDescent="0.3">
      <c r="B1200" s="6" t="e">
        <v>#VALUE!</v>
      </c>
      <c r="C1200" t="s">
        <v>2024</v>
      </c>
      <c r="D1200" t="s">
        <v>2023</v>
      </c>
    </row>
    <row r="1201" spans="2:4" x14ac:dyDescent="0.3">
      <c r="B1201" s="6" t="e">
        <v>#VALUE!</v>
      </c>
      <c r="C1201" t="s">
        <v>2024</v>
      </c>
      <c r="D1201" t="s">
        <v>2023</v>
      </c>
    </row>
    <row r="1202" spans="2:4" x14ac:dyDescent="0.3">
      <c r="B1202" s="6" t="e">
        <v>#VALUE!</v>
      </c>
      <c r="C1202" t="s">
        <v>2024</v>
      </c>
      <c r="D1202" t="s">
        <v>2023</v>
      </c>
    </row>
    <row r="1203" spans="2:4" x14ac:dyDescent="0.3">
      <c r="B1203" s="6" t="e">
        <v>#VALUE!</v>
      </c>
      <c r="C1203" t="s">
        <v>2024</v>
      </c>
      <c r="D1203" t="s">
        <v>2023</v>
      </c>
    </row>
    <row r="1204" spans="2:4" x14ac:dyDescent="0.3">
      <c r="B1204" s="6" t="e">
        <v>#VALUE!</v>
      </c>
      <c r="C1204" t="s">
        <v>2024</v>
      </c>
      <c r="D1204" t="s">
        <v>2023</v>
      </c>
    </row>
    <row r="1205" spans="2:4" x14ac:dyDescent="0.3">
      <c r="B1205" s="6" t="e">
        <v>#VALUE!</v>
      </c>
      <c r="C1205" t="s">
        <v>2024</v>
      </c>
      <c r="D1205" t="s">
        <v>2023</v>
      </c>
    </row>
    <row r="1206" spans="2:4" x14ac:dyDescent="0.3">
      <c r="B1206" s="6" t="e">
        <v>#VALUE!</v>
      </c>
      <c r="C1206" t="s">
        <v>2024</v>
      </c>
      <c r="D1206" t="s">
        <v>2023</v>
      </c>
    </row>
    <row r="1207" spans="2:4" x14ac:dyDescent="0.3">
      <c r="B1207" s="6" t="e">
        <v>#VALUE!</v>
      </c>
      <c r="C1207" t="s">
        <v>2024</v>
      </c>
      <c r="D1207" t="s">
        <v>2023</v>
      </c>
    </row>
    <row r="1208" spans="2:4" x14ac:dyDescent="0.3">
      <c r="B1208" s="6" t="e">
        <v>#VALUE!</v>
      </c>
      <c r="C1208" t="s">
        <v>2024</v>
      </c>
      <c r="D1208" t="s">
        <v>2023</v>
      </c>
    </row>
    <row r="1209" spans="2:4" x14ac:dyDescent="0.3">
      <c r="B1209" s="6" t="e">
        <v>#VALUE!</v>
      </c>
      <c r="C1209" t="s">
        <v>2024</v>
      </c>
      <c r="D1209" t="s">
        <v>2023</v>
      </c>
    </row>
    <row r="1210" spans="2:4" x14ac:dyDescent="0.3">
      <c r="B1210" s="6" t="e">
        <v>#VALUE!</v>
      </c>
      <c r="C1210" t="s">
        <v>2024</v>
      </c>
      <c r="D1210" t="s">
        <v>2023</v>
      </c>
    </row>
    <row r="1211" spans="2:4" x14ac:dyDescent="0.3">
      <c r="B1211" s="6" t="e">
        <v>#VALUE!</v>
      </c>
      <c r="C1211" t="s">
        <v>2024</v>
      </c>
      <c r="D1211" t="s">
        <v>2023</v>
      </c>
    </row>
    <row r="1212" spans="2:4" x14ac:dyDescent="0.3">
      <c r="B1212" s="6" t="e">
        <v>#VALUE!</v>
      </c>
      <c r="C1212" t="s">
        <v>2024</v>
      </c>
      <c r="D1212" t="s">
        <v>2023</v>
      </c>
    </row>
    <row r="1213" spans="2:4" x14ac:dyDescent="0.3">
      <c r="B1213" s="6" t="e">
        <v>#VALUE!</v>
      </c>
      <c r="C1213" t="s">
        <v>2024</v>
      </c>
      <c r="D1213" t="s">
        <v>2023</v>
      </c>
    </row>
    <row r="1214" spans="2:4" x14ac:dyDescent="0.3">
      <c r="B1214" s="6" t="e">
        <v>#VALUE!</v>
      </c>
      <c r="C1214" t="s">
        <v>2024</v>
      </c>
      <c r="D1214" t="s">
        <v>2023</v>
      </c>
    </row>
    <row r="1215" spans="2:4" x14ac:dyDescent="0.3">
      <c r="B1215" s="6" t="e">
        <v>#VALUE!</v>
      </c>
      <c r="C1215" t="s">
        <v>2024</v>
      </c>
      <c r="D1215" t="s">
        <v>2023</v>
      </c>
    </row>
    <row r="1216" spans="2:4" x14ac:dyDescent="0.3">
      <c r="B1216" s="6" t="e">
        <v>#VALUE!</v>
      </c>
      <c r="C1216" t="s">
        <v>2024</v>
      </c>
      <c r="D1216" t="s">
        <v>2023</v>
      </c>
    </row>
    <row r="1217" spans="2:4" x14ac:dyDescent="0.3">
      <c r="B1217" s="6" t="e">
        <v>#VALUE!</v>
      </c>
      <c r="C1217" t="s">
        <v>2024</v>
      </c>
      <c r="D1217" t="s">
        <v>2023</v>
      </c>
    </row>
    <row r="1218" spans="2:4" x14ac:dyDescent="0.3">
      <c r="B1218" s="6" t="e">
        <v>#VALUE!</v>
      </c>
      <c r="C1218" t="s">
        <v>2024</v>
      </c>
      <c r="D1218" t="s">
        <v>2023</v>
      </c>
    </row>
    <row r="1219" spans="2:4" x14ac:dyDescent="0.3">
      <c r="B1219" s="6" t="e">
        <v>#VALUE!</v>
      </c>
      <c r="C1219" t="s">
        <v>2024</v>
      </c>
      <c r="D1219" t="s">
        <v>2023</v>
      </c>
    </row>
    <row r="1220" spans="2:4" x14ac:dyDescent="0.3">
      <c r="B1220" s="6" t="e">
        <v>#VALUE!</v>
      </c>
      <c r="C1220" t="s">
        <v>2024</v>
      </c>
      <c r="D1220" t="s">
        <v>2023</v>
      </c>
    </row>
    <row r="1221" spans="2:4" x14ac:dyDescent="0.3">
      <c r="B1221" s="6" t="e">
        <v>#VALUE!</v>
      </c>
      <c r="C1221" t="s">
        <v>2024</v>
      </c>
      <c r="D1221" t="s">
        <v>2023</v>
      </c>
    </row>
    <row r="1222" spans="2:4" x14ac:dyDescent="0.3">
      <c r="B1222" s="6" t="e">
        <v>#VALUE!</v>
      </c>
      <c r="C1222" t="s">
        <v>2024</v>
      </c>
      <c r="D1222" t="s">
        <v>2023</v>
      </c>
    </row>
    <row r="1223" spans="2:4" x14ac:dyDescent="0.3">
      <c r="B1223" s="6" t="e">
        <v>#VALUE!</v>
      </c>
      <c r="C1223" t="s">
        <v>2024</v>
      </c>
      <c r="D1223" t="s">
        <v>2023</v>
      </c>
    </row>
    <row r="1224" spans="2:4" x14ac:dyDescent="0.3">
      <c r="B1224" s="6" t="e">
        <v>#VALUE!</v>
      </c>
      <c r="C1224" t="s">
        <v>2024</v>
      </c>
      <c r="D1224" t="s">
        <v>2023</v>
      </c>
    </row>
    <row r="1225" spans="2:4" x14ac:dyDescent="0.3">
      <c r="B1225" s="6" t="e">
        <v>#VALUE!</v>
      </c>
      <c r="C1225" t="s">
        <v>2024</v>
      </c>
      <c r="D1225" t="s">
        <v>2023</v>
      </c>
    </row>
    <row r="1226" spans="2:4" x14ac:dyDescent="0.3">
      <c r="B1226" s="6" t="e">
        <v>#VALUE!</v>
      </c>
      <c r="C1226" t="s">
        <v>2024</v>
      </c>
      <c r="D1226" t="s">
        <v>2023</v>
      </c>
    </row>
    <row r="1227" spans="2:4" x14ac:dyDescent="0.3">
      <c r="B1227" s="6" t="e">
        <v>#VALUE!</v>
      </c>
      <c r="C1227" t="s">
        <v>2024</v>
      </c>
      <c r="D1227" t="s">
        <v>2023</v>
      </c>
    </row>
    <row r="1228" spans="2:4" x14ac:dyDescent="0.3">
      <c r="B1228" s="6" t="e">
        <v>#VALUE!</v>
      </c>
      <c r="C1228" t="s">
        <v>2024</v>
      </c>
      <c r="D1228" t="s">
        <v>2023</v>
      </c>
    </row>
    <row r="1229" spans="2:4" x14ac:dyDescent="0.3">
      <c r="B1229" s="6" t="e">
        <v>#VALUE!</v>
      </c>
      <c r="C1229" t="s">
        <v>2024</v>
      </c>
      <c r="D1229" t="s">
        <v>2023</v>
      </c>
    </row>
    <row r="1230" spans="2:4" x14ac:dyDescent="0.3">
      <c r="B1230" s="6" t="e">
        <v>#VALUE!</v>
      </c>
      <c r="C1230" t="s">
        <v>2024</v>
      </c>
      <c r="D1230" t="s">
        <v>2023</v>
      </c>
    </row>
    <row r="1231" spans="2:4" x14ac:dyDescent="0.3">
      <c r="B1231" s="6" t="e">
        <v>#VALUE!</v>
      </c>
      <c r="C1231" t="s">
        <v>2024</v>
      </c>
      <c r="D1231" t="s">
        <v>2023</v>
      </c>
    </row>
    <row r="1232" spans="2:4" x14ac:dyDescent="0.3">
      <c r="B1232" s="6" t="e">
        <v>#VALUE!</v>
      </c>
      <c r="C1232" t="s">
        <v>2024</v>
      </c>
      <c r="D1232" t="s">
        <v>2023</v>
      </c>
    </row>
    <row r="1233" spans="2:4" x14ac:dyDescent="0.3">
      <c r="B1233" s="6" t="e">
        <v>#VALUE!</v>
      </c>
      <c r="C1233" t="s">
        <v>2024</v>
      </c>
      <c r="D1233" t="s">
        <v>2023</v>
      </c>
    </row>
    <row r="1234" spans="2:4" x14ac:dyDescent="0.3">
      <c r="B1234" s="6" t="e">
        <v>#VALUE!</v>
      </c>
      <c r="C1234" t="s">
        <v>2024</v>
      </c>
      <c r="D1234" t="s">
        <v>2023</v>
      </c>
    </row>
    <row r="1235" spans="2:4" x14ac:dyDescent="0.3">
      <c r="B1235" s="6" t="e">
        <v>#VALUE!</v>
      </c>
      <c r="C1235" t="s">
        <v>2024</v>
      </c>
      <c r="D1235" t="s">
        <v>2023</v>
      </c>
    </row>
    <row r="1236" spans="2:4" x14ac:dyDescent="0.3">
      <c r="B1236" s="6" t="e">
        <v>#VALUE!</v>
      </c>
      <c r="C1236" t="s">
        <v>2024</v>
      </c>
      <c r="D1236" t="s">
        <v>2023</v>
      </c>
    </row>
    <row r="1237" spans="2:4" x14ac:dyDescent="0.3">
      <c r="B1237" s="6" t="e">
        <v>#VALUE!</v>
      </c>
      <c r="C1237" t="s">
        <v>2024</v>
      </c>
      <c r="D1237" t="s">
        <v>2023</v>
      </c>
    </row>
    <row r="1238" spans="2:4" x14ac:dyDescent="0.3">
      <c r="B1238" s="6" t="e">
        <v>#VALUE!</v>
      </c>
      <c r="C1238" t="s">
        <v>2024</v>
      </c>
      <c r="D1238" t="s">
        <v>2023</v>
      </c>
    </row>
    <row r="1239" spans="2:4" x14ac:dyDescent="0.3">
      <c r="B1239" s="6" t="e">
        <v>#VALUE!</v>
      </c>
      <c r="C1239" t="s">
        <v>2024</v>
      </c>
      <c r="D1239" t="s">
        <v>2023</v>
      </c>
    </row>
    <row r="1240" spans="2:4" x14ac:dyDescent="0.3">
      <c r="B1240" s="6" t="e">
        <v>#VALUE!</v>
      </c>
      <c r="C1240" t="s">
        <v>2024</v>
      </c>
      <c r="D1240" t="s">
        <v>2023</v>
      </c>
    </row>
    <row r="1241" spans="2:4" x14ac:dyDescent="0.3">
      <c r="B1241" s="6" t="e">
        <v>#VALUE!</v>
      </c>
      <c r="C1241" t="s">
        <v>2024</v>
      </c>
      <c r="D1241" t="s">
        <v>2023</v>
      </c>
    </row>
    <row r="1242" spans="2:4" x14ac:dyDescent="0.3">
      <c r="B1242" s="6" t="e">
        <v>#VALUE!</v>
      </c>
      <c r="C1242" t="s">
        <v>2024</v>
      </c>
      <c r="D1242" t="s">
        <v>2023</v>
      </c>
    </row>
    <row r="1243" spans="2:4" x14ac:dyDescent="0.3">
      <c r="B1243" s="6" t="e">
        <v>#VALUE!</v>
      </c>
      <c r="C1243" t="s">
        <v>2024</v>
      </c>
      <c r="D1243" t="s">
        <v>2023</v>
      </c>
    </row>
    <row r="1244" spans="2:4" x14ac:dyDescent="0.3">
      <c r="B1244" s="6" t="e">
        <v>#VALUE!</v>
      </c>
      <c r="C1244" t="s">
        <v>2024</v>
      </c>
      <c r="D1244" t="s">
        <v>2023</v>
      </c>
    </row>
    <row r="1245" spans="2:4" x14ac:dyDescent="0.3">
      <c r="B1245" s="6" t="e">
        <v>#VALUE!</v>
      </c>
      <c r="C1245" t="s">
        <v>2024</v>
      </c>
      <c r="D1245" t="s">
        <v>2023</v>
      </c>
    </row>
    <row r="1246" spans="2:4" x14ac:dyDescent="0.3">
      <c r="B1246" s="6" t="e">
        <v>#VALUE!</v>
      </c>
      <c r="C1246" t="s">
        <v>2024</v>
      </c>
      <c r="D1246" t="s">
        <v>2023</v>
      </c>
    </row>
    <row r="1247" spans="2:4" x14ac:dyDescent="0.3">
      <c r="B1247" s="6" t="e">
        <v>#VALUE!</v>
      </c>
      <c r="C1247" t="s">
        <v>2024</v>
      </c>
      <c r="D1247" t="s">
        <v>2023</v>
      </c>
    </row>
    <row r="1248" spans="2:4" x14ac:dyDescent="0.3">
      <c r="B1248" s="6" t="e">
        <v>#VALUE!</v>
      </c>
      <c r="C1248" t="s">
        <v>2024</v>
      </c>
      <c r="D1248" t="s">
        <v>2023</v>
      </c>
    </row>
    <row r="1249" spans="2:4" x14ac:dyDescent="0.3">
      <c r="B1249" s="6" t="e">
        <v>#VALUE!</v>
      </c>
      <c r="C1249" t="s">
        <v>2024</v>
      </c>
      <c r="D1249" t="s">
        <v>2023</v>
      </c>
    </row>
    <row r="1250" spans="2:4" x14ac:dyDescent="0.3">
      <c r="B1250" s="6" t="e">
        <v>#VALUE!</v>
      </c>
      <c r="C1250" t="s">
        <v>2024</v>
      </c>
      <c r="D1250" t="s">
        <v>2023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6F394-2E54-4A37-961B-362324BACEE4}">
  <dimension ref="A3:B10"/>
  <sheetViews>
    <sheetView workbookViewId="0">
      <selection activeCell="E9" sqref="E9"/>
    </sheetView>
  </sheetViews>
  <sheetFormatPr defaultRowHeight="14.4" x14ac:dyDescent="0.3"/>
  <cols>
    <col min="1" max="1" width="14.5546875" bestFit="1" customWidth="1"/>
    <col min="2" max="2" width="20.88671875" bestFit="1" customWidth="1"/>
  </cols>
  <sheetData>
    <row r="3" spans="1:2" x14ac:dyDescent="0.3">
      <c r="A3" s="3" t="s">
        <v>1987</v>
      </c>
      <c r="B3" t="s">
        <v>1989</v>
      </c>
    </row>
    <row r="4" spans="1:2" x14ac:dyDescent="0.3">
      <c r="A4" s="4" t="s">
        <v>121</v>
      </c>
      <c r="B4" s="10">
        <v>8.3381845238094652</v>
      </c>
    </row>
    <row r="5" spans="1:2" x14ac:dyDescent="0.3">
      <c r="A5" s="5" t="s">
        <v>13</v>
      </c>
      <c r="B5" s="10">
        <v>13.733050847457635</v>
      </c>
    </row>
    <row r="6" spans="1:2" x14ac:dyDescent="0.3">
      <c r="A6" s="5" t="s">
        <v>19</v>
      </c>
      <c r="B6" s="10">
        <v>7.1890974729241979</v>
      </c>
    </row>
    <row r="7" spans="1:2" x14ac:dyDescent="0.3">
      <c r="A7" s="4" t="s">
        <v>12</v>
      </c>
      <c r="B7" s="10">
        <v>6.6910280373831883</v>
      </c>
    </row>
    <row r="8" spans="1:2" x14ac:dyDescent="0.3">
      <c r="A8" s="5" t="s">
        <v>13</v>
      </c>
      <c r="B8" s="10">
        <v>12.490000000000002</v>
      </c>
    </row>
    <row r="9" spans="1:2" x14ac:dyDescent="0.3">
      <c r="A9" s="5" t="s">
        <v>19</v>
      </c>
      <c r="B9" s="10">
        <v>6.3465346534653646</v>
      </c>
    </row>
    <row r="10" spans="1:2" x14ac:dyDescent="0.3">
      <c r="A10" s="4" t="s">
        <v>1988</v>
      </c>
      <c r="B10" s="10">
        <v>7.5334094368339848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A4CE-A124-4592-9151-C6A2907A64F3}">
  <dimension ref="C2:D8"/>
  <sheetViews>
    <sheetView workbookViewId="0">
      <selection activeCell="J9" sqref="J9"/>
    </sheetView>
  </sheetViews>
  <sheetFormatPr defaultRowHeight="14.4" x14ac:dyDescent="0.3"/>
  <cols>
    <col min="3" max="3" width="14.6640625" bestFit="1" customWidth="1"/>
    <col min="4" max="4" width="16.109375" bestFit="1" customWidth="1"/>
    <col min="5" max="5" width="14.6640625" bestFit="1" customWidth="1"/>
    <col min="6" max="6" width="10.77734375" bestFit="1" customWidth="1"/>
  </cols>
  <sheetData>
    <row r="2" spans="3:4" x14ac:dyDescent="0.3">
      <c r="C2" s="3" t="s">
        <v>8</v>
      </c>
      <c r="D2" t="s">
        <v>1990</v>
      </c>
    </row>
    <row r="4" spans="3:4" x14ac:dyDescent="0.3">
      <c r="C4" s="3" t="s">
        <v>1987</v>
      </c>
      <c r="D4" t="s">
        <v>1991</v>
      </c>
    </row>
    <row r="5" spans="3:4" x14ac:dyDescent="0.3">
      <c r="C5" s="4" t="s">
        <v>20</v>
      </c>
      <c r="D5" s="6">
        <v>7</v>
      </c>
    </row>
    <row r="6" spans="3:4" x14ac:dyDescent="0.3">
      <c r="C6" s="4" t="s">
        <v>1988</v>
      </c>
      <c r="D6" s="6">
        <v>7</v>
      </c>
    </row>
    <row r="8" spans="3:4" x14ac:dyDescent="0.3">
      <c r="C8" t="s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D7AA-D1EE-494D-93EE-24DB84DA626C}">
  <dimension ref="C3:E7"/>
  <sheetViews>
    <sheetView topLeftCell="A3" workbookViewId="0">
      <selection activeCell="I7" sqref="I7"/>
    </sheetView>
  </sheetViews>
  <sheetFormatPr defaultRowHeight="14.4" x14ac:dyDescent="0.3"/>
  <cols>
    <col min="3" max="3" width="25.21875" bestFit="1" customWidth="1"/>
    <col min="5" max="5" width="9.88671875" bestFit="1" customWidth="1"/>
  </cols>
  <sheetData>
    <row r="3" spans="3:5" x14ac:dyDescent="0.3">
      <c r="C3" s="2" t="s">
        <v>1993</v>
      </c>
      <c r="D3" s="2" t="s">
        <v>1995</v>
      </c>
      <c r="E3" s="2" t="s">
        <v>1996</v>
      </c>
    </row>
    <row r="4" spans="3:5" x14ac:dyDescent="0.3">
      <c r="C4" s="8" t="s">
        <v>168</v>
      </c>
      <c r="D4" s="11">
        <f>VLOOKUP(C4,'Part 1-CleanedUp'!$A$2:$L$828,12,FALSE)</f>
        <v>5.99</v>
      </c>
      <c r="E4" s="7">
        <f>VLOOKUP(C4,'Part 1-CleanedUp'!$A$2:$L$828,11,FALSE)</f>
        <v>1</v>
      </c>
    </row>
    <row r="6" spans="3:5" x14ac:dyDescent="0.3">
      <c r="C6" s="2" t="s">
        <v>1994</v>
      </c>
      <c r="D6" s="2" t="s">
        <v>1995</v>
      </c>
      <c r="E6" s="2" t="s">
        <v>1996</v>
      </c>
    </row>
    <row r="7" spans="3:5" x14ac:dyDescent="0.3">
      <c r="C7" s="8">
        <v>77182</v>
      </c>
      <c r="D7" s="11">
        <f>VLOOKUP(C7, 'Part 1-CleanedUp'!$B$2:$L$828,11,FALSE)</f>
        <v>12.99</v>
      </c>
      <c r="E7" s="12">
        <f>VLOOKUP(C7, 'Part 1-CleanedUp'!$B$2:$L$828,10,FALSE)</f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25773E-B199-4AE2-A73C-2B6917782F48}">
          <x14:formula1>
            <xm:f>'Part 1-CleanedUp'!$A:$A</xm:f>
          </x14:formula1>
          <xm:sqref>C4</xm:sqref>
        </x14:dataValidation>
        <x14:dataValidation type="list" allowBlank="1" showInputMessage="1" showErrorMessage="1" xr:uid="{8FB8C809-9E91-454A-8731-F721064E93C8}">
          <x14:formula1>
            <xm:f>'Part 1-CleanedUp'!$B:$B</xm:f>
          </x14:formula1>
          <xm:sqref>C7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57CC-188A-4FD9-990D-BF6921D3F43A}">
  <dimension ref="B2:H20"/>
  <sheetViews>
    <sheetView workbookViewId="0">
      <selection activeCell="C15" sqref="C15"/>
    </sheetView>
  </sheetViews>
  <sheetFormatPr defaultRowHeight="14.4" x14ac:dyDescent="0.3"/>
  <cols>
    <col min="2" max="2" width="20.109375" customWidth="1"/>
    <col min="3" max="3" width="13.6640625" bestFit="1" customWidth="1"/>
    <col min="7" max="8" width="12.109375" bestFit="1" customWidth="1"/>
  </cols>
  <sheetData>
    <row r="2" spans="2:8" x14ac:dyDescent="0.3">
      <c r="B2" s="13" t="s">
        <v>2001</v>
      </c>
    </row>
    <row r="3" spans="2:8" x14ac:dyDescent="0.3">
      <c r="B3" t="s">
        <v>2002</v>
      </c>
    </row>
    <row r="5" spans="2:8" x14ac:dyDescent="0.3">
      <c r="B5" s="13" t="s">
        <v>2003</v>
      </c>
    </row>
    <row r="6" spans="2:8" x14ac:dyDescent="0.3">
      <c r="B6" t="s">
        <v>2004</v>
      </c>
    </row>
    <row r="7" spans="2:8" x14ac:dyDescent="0.3">
      <c r="B7" t="s">
        <v>2005</v>
      </c>
    </row>
    <row r="9" spans="2:8" x14ac:dyDescent="0.3">
      <c r="B9" s="13" t="s">
        <v>2006</v>
      </c>
      <c r="G9" s="13" t="s">
        <v>2014</v>
      </c>
    </row>
    <row r="10" spans="2:8" x14ac:dyDescent="0.3">
      <c r="B10" t="s">
        <v>2008</v>
      </c>
      <c r="C10" s="9">
        <v>0.3</v>
      </c>
      <c r="D10" t="s">
        <v>1997</v>
      </c>
      <c r="G10" t="s">
        <v>2015</v>
      </c>
      <c r="H10" s="16">
        <f>revenue-C15</f>
        <v>716875.00000000023</v>
      </c>
    </row>
    <row r="11" spans="2:8" x14ac:dyDescent="0.3">
      <c r="B11" t="s">
        <v>1999</v>
      </c>
      <c r="C11" s="9">
        <v>0.55000000000000004</v>
      </c>
      <c r="D11" t="s">
        <v>1997</v>
      </c>
    </row>
    <row r="12" spans="2:8" x14ac:dyDescent="0.3">
      <c r="B12" t="s">
        <v>2000</v>
      </c>
      <c r="C12" s="9">
        <f>IF(C19&lt;=1500000, 0.2, 0.45)</f>
        <v>0.2</v>
      </c>
      <c r="D12" t="s">
        <v>1997</v>
      </c>
    </row>
    <row r="13" spans="2:8" x14ac:dyDescent="0.3">
      <c r="B13" t="s">
        <v>2010</v>
      </c>
      <c r="C13" s="9">
        <v>200000</v>
      </c>
      <c r="D13" t="s">
        <v>2011</v>
      </c>
    </row>
    <row r="14" spans="2:8" x14ac:dyDescent="0.3">
      <c r="B14" t="s">
        <v>2009</v>
      </c>
      <c r="C14" s="9">
        <f>2.5*C10+0.05*C11</f>
        <v>0.77749999999999997</v>
      </c>
      <c r="D14" t="s">
        <v>1997</v>
      </c>
    </row>
    <row r="15" spans="2:8" x14ac:dyDescent="0.3">
      <c r="B15" s="14" t="s">
        <v>2016</v>
      </c>
      <c r="C15" s="15">
        <f>(variable_cost+raisin_cost)*demand+fixed_overhead_cost</f>
        <v>933125</v>
      </c>
      <c r="D15" s="14"/>
    </row>
    <row r="17" spans="2:4" x14ac:dyDescent="0.3">
      <c r="B17" t="s">
        <v>2013</v>
      </c>
      <c r="C17" s="9">
        <v>2.2000000000000002</v>
      </c>
      <c r="D17" t="s">
        <v>1997</v>
      </c>
    </row>
    <row r="18" spans="2:4" x14ac:dyDescent="0.3">
      <c r="B18" t="s">
        <v>2007</v>
      </c>
      <c r="C18">
        <f>750000+(2.2-C17)*15000</f>
        <v>750000</v>
      </c>
      <c r="D18" t="s">
        <v>1998</v>
      </c>
    </row>
    <row r="19" spans="2:4" x14ac:dyDescent="0.3">
      <c r="B19" t="s">
        <v>2012</v>
      </c>
      <c r="C19">
        <v>1000000</v>
      </c>
      <c r="D19" t="s">
        <v>1998</v>
      </c>
    </row>
    <row r="20" spans="2:4" x14ac:dyDescent="0.3">
      <c r="B20" s="14" t="s">
        <v>2017</v>
      </c>
      <c r="C20" s="15">
        <f>selling_price*demand</f>
        <v>1650000.0000000002</v>
      </c>
      <c r="D20" s="14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C1EF-90E0-4F0A-AE9C-D64A0743B75D}">
  <dimension ref="B2:H20"/>
  <sheetViews>
    <sheetView workbookViewId="0">
      <selection activeCell="I19" sqref="I19"/>
    </sheetView>
  </sheetViews>
  <sheetFormatPr defaultRowHeight="14.4" x14ac:dyDescent="0.3"/>
  <cols>
    <col min="2" max="2" width="20.109375" customWidth="1"/>
    <col min="3" max="3" width="13.6640625" bestFit="1" customWidth="1"/>
    <col min="7" max="7" width="20.44140625" bestFit="1" customWidth="1"/>
    <col min="8" max="8" width="12.109375" bestFit="1" customWidth="1"/>
  </cols>
  <sheetData>
    <row r="2" spans="2:8" x14ac:dyDescent="0.3">
      <c r="B2" s="13" t="s">
        <v>2001</v>
      </c>
    </row>
    <row r="3" spans="2:8" x14ac:dyDescent="0.3">
      <c r="B3" t="s">
        <v>2002</v>
      </c>
    </row>
    <row r="5" spans="2:8" x14ac:dyDescent="0.3">
      <c r="B5" s="13" t="s">
        <v>2003</v>
      </c>
    </row>
    <row r="6" spans="2:8" x14ac:dyDescent="0.3">
      <c r="B6" t="s">
        <v>2004</v>
      </c>
    </row>
    <row r="7" spans="2:8" x14ac:dyDescent="0.3">
      <c r="B7" t="s">
        <v>2005</v>
      </c>
    </row>
    <row r="9" spans="2:8" x14ac:dyDescent="0.3">
      <c r="B9" s="13" t="s">
        <v>2006</v>
      </c>
      <c r="G9" s="13" t="s">
        <v>2014</v>
      </c>
    </row>
    <row r="10" spans="2:8" x14ac:dyDescent="0.3">
      <c r="B10" t="s">
        <v>2008</v>
      </c>
      <c r="C10" s="9">
        <v>0.68233333333333357</v>
      </c>
      <c r="D10" t="s">
        <v>1997</v>
      </c>
      <c r="G10" t="s">
        <v>2015</v>
      </c>
      <c r="H10" s="17">
        <f>revenue-C15</f>
        <v>0</v>
      </c>
    </row>
    <row r="11" spans="2:8" x14ac:dyDescent="0.3">
      <c r="B11" t="s">
        <v>1999</v>
      </c>
      <c r="C11" s="9">
        <v>0.55000000000000004</v>
      </c>
      <c r="D11" t="s">
        <v>1997</v>
      </c>
    </row>
    <row r="12" spans="2:8" x14ac:dyDescent="0.3">
      <c r="B12" t="s">
        <v>2000</v>
      </c>
      <c r="C12" s="9">
        <f>IF(C19&lt;=1500000, 0.2, 0.45)</f>
        <v>0.2</v>
      </c>
      <c r="D12" t="s">
        <v>1997</v>
      </c>
      <c r="G12" t="s">
        <v>2018</v>
      </c>
      <c r="H12" s="18">
        <f>grape_cost</f>
        <v>0.68233333333333357</v>
      </c>
    </row>
    <row r="13" spans="2:8" x14ac:dyDescent="0.3">
      <c r="B13" t="s">
        <v>2010</v>
      </c>
      <c r="C13" s="9">
        <v>200000</v>
      </c>
      <c r="D13" t="s">
        <v>2011</v>
      </c>
    </row>
    <row r="14" spans="2:8" x14ac:dyDescent="0.3">
      <c r="B14" t="s">
        <v>2009</v>
      </c>
      <c r="C14" s="9">
        <f>2.5*C10+0.05*C11</f>
        <v>1.7333333333333341</v>
      </c>
      <c r="D14" t="s">
        <v>1997</v>
      </c>
    </row>
    <row r="15" spans="2:8" x14ac:dyDescent="0.3">
      <c r="B15" s="14" t="s">
        <v>2016</v>
      </c>
      <c r="C15" s="15">
        <f>(variable_cost+raisin_cost)*demand+fixed_overhead_cost</f>
        <v>1650000.0000000005</v>
      </c>
      <c r="D15" s="14"/>
    </row>
    <row r="17" spans="2:4" x14ac:dyDescent="0.3">
      <c r="B17" t="s">
        <v>2013</v>
      </c>
      <c r="C17" s="9">
        <v>2.2000000000000002</v>
      </c>
      <c r="D17" t="s">
        <v>1997</v>
      </c>
    </row>
    <row r="18" spans="2:4" x14ac:dyDescent="0.3">
      <c r="B18" t="s">
        <v>2007</v>
      </c>
      <c r="C18">
        <f>750000+(2.2-C17)*15000</f>
        <v>750000</v>
      </c>
      <c r="D18" t="s">
        <v>1998</v>
      </c>
    </row>
    <row r="19" spans="2:4" x14ac:dyDescent="0.3">
      <c r="B19" t="s">
        <v>2012</v>
      </c>
      <c r="C19">
        <v>1000000</v>
      </c>
      <c r="D19" t="s">
        <v>1998</v>
      </c>
    </row>
    <row r="20" spans="2:4" x14ac:dyDescent="0.3">
      <c r="B20" s="14" t="s">
        <v>2017</v>
      </c>
      <c r="C20" s="15">
        <f>selling_price*demand</f>
        <v>1650000.0000000002</v>
      </c>
      <c r="D20" s="14"/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67A3-DC30-480E-8147-A0911EA82ADB}">
  <dimension ref="B2:AA46"/>
  <sheetViews>
    <sheetView zoomScaleNormal="100" workbookViewId="0">
      <selection activeCell="N24" sqref="N24"/>
    </sheetView>
  </sheetViews>
  <sheetFormatPr defaultRowHeight="14.4" x14ac:dyDescent="0.3"/>
  <cols>
    <col min="2" max="2" width="20.109375" customWidth="1"/>
    <col min="3" max="3" width="13.6640625" bestFit="1" customWidth="1"/>
    <col min="7" max="7" width="24.5546875" bestFit="1" customWidth="1"/>
    <col min="8" max="8" width="13.6640625" bestFit="1" customWidth="1"/>
    <col min="11" max="11" width="14.21875" customWidth="1"/>
    <col min="12" max="12" width="13.77734375" bestFit="1" customWidth="1"/>
    <col min="13" max="18" width="13.6640625" bestFit="1" customWidth="1"/>
    <col min="19" max="21" width="12.109375" bestFit="1" customWidth="1"/>
    <col min="22" max="22" width="12.21875" bestFit="1" customWidth="1"/>
    <col min="23" max="27" width="12.109375" bestFit="1" customWidth="1"/>
  </cols>
  <sheetData>
    <row r="2" spans="2:27" x14ac:dyDescent="0.3">
      <c r="B2" s="13" t="s">
        <v>2001</v>
      </c>
    </row>
    <row r="3" spans="2:27" x14ac:dyDescent="0.3">
      <c r="B3" t="s">
        <v>2002</v>
      </c>
    </row>
    <row r="5" spans="2:27" x14ac:dyDescent="0.3">
      <c r="B5" s="13" t="s">
        <v>2003</v>
      </c>
    </row>
    <row r="6" spans="2:27" x14ac:dyDescent="0.3">
      <c r="B6" t="s">
        <v>2004</v>
      </c>
      <c r="K6" s="13"/>
    </row>
    <row r="7" spans="2:27" x14ac:dyDescent="0.3">
      <c r="B7" t="s">
        <v>2005</v>
      </c>
    </row>
    <row r="8" spans="2:27" x14ac:dyDescent="0.3">
      <c r="K8" s="13" t="s">
        <v>2019</v>
      </c>
      <c r="L8" s="19"/>
    </row>
    <row r="9" spans="2:27" x14ac:dyDescent="0.3">
      <c r="B9" s="13" t="s">
        <v>2006</v>
      </c>
      <c r="G9" s="13" t="s">
        <v>2014</v>
      </c>
      <c r="K9" s="13" t="s">
        <v>2013</v>
      </c>
      <c r="L9" s="19" t="s">
        <v>2008</v>
      </c>
    </row>
    <row r="10" spans="2:27" x14ac:dyDescent="0.3">
      <c r="B10" t="s">
        <v>2008</v>
      </c>
      <c r="C10" s="9">
        <v>0.3</v>
      </c>
      <c r="D10" t="s">
        <v>1997</v>
      </c>
      <c r="G10" t="s">
        <v>2015</v>
      </c>
      <c r="H10" s="17">
        <f>revenue-C15</f>
        <v>716875.00000000023</v>
      </c>
      <c r="K10" s="21">
        <f>H10</f>
        <v>716875.00000000023</v>
      </c>
      <c r="L10" s="9">
        <v>0.2</v>
      </c>
      <c r="M10" s="9">
        <v>0.21000000000000002</v>
      </c>
      <c r="N10" s="9">
        <v>0.22</v>
      </c>
      <c r="O10" s="9">
        <v>0.23</v>
      </c>
      <c r="P10" s="9">
        <v>0.24000000000000002</v>
      </c>
      <c r="Q10" s="9">
        <v>0.25</v>
      </c>
      <c r="R10" s="9">
        <v>0.26</v>
      </c>
      <c r="S10" s="9">
        <v>0.27</v>
      </c>
      <c r="T10" s="9">
        <v>0.28000000000000003</v>
      </c>
      <c r="U10" s="9">
        <v>0.29000000000000004</v>
      </c>
      <c r="V10" s="9">
        <v>0.30000000000000004</v>
      </c>
      <c r="W10" s="9">
        <v>0.31</v>
      </c>
      <c r="X10" s="9">
        <v>0.32</v>
      </c>
      <c r="Y10" s="9">
        <v>0.33</v>
      </c>
      <c r="Z10" s="9">
        <v>0.34</v>
      </c>
      <c r="AA10" s="9">
        <v>0.35</v>
      </c>
    </row>
    <row r="11" spans="2:27" x14ac:dyDescent="0.3">
      <c r="B11" t="s">
        <v>1999</v>
      </c>
      <c r="C11" s="9">
        <v>0.55000000000000004</v>
      </c>
      <c r="D11" t="s">
        <v>1997</v>
      </c>
      <c r="K11" s="9">
        <v>2.15</v>
      </c>
      <c r="L11" s="20">
        <f t="dataTable" ref="L11:AA46" dt2D="1" dtr="1" r1="C10" r2="C17"/>
        <v>973562.50000000047</v>
      </c>
      <c r="M11" s="20">
        <v>952937.50000000047</v>
      </c>
      <c r="N11" s="9">
        <v>932312.50000000035</v>
      </c>
      <c r="O11" s="9">
        <v>911687.50000000047</v>
      </c>
      <c r="P11" s="9">
        <v>891062.50000000035</v>
      </c>
      <c r="Q11" s="9">
        <v>870437.50000000035</v>
      </c>
      <c r="R11" s="9">
        <v>849812.50000000047</v>
      </c>
      <c r="S11" s="9">
        <v>829187.50000000035</v>
      </c>
      <c r="T11" s="9">
        <v>808562.50000000035</v>
      </c>
      <c r="U11" s="9">
        <v>787937.50000000023</v>
      </c>
      <c r="V11" s="9">
        <v>767312.50000000035</v>
      </c>
      <c r="W11" s="9">
        <v>746687.50000000035</v>
      </c>
      <c r="X11" s="9">
        <v>726062.50000000023</v>
      </c>
      <c r="Y11" s="9">
        <v>705437.50000000023</v>
      </c>
      <c r="Z11" s="9">
        <v>684812.50000000023</v>
      </c>
      <c r="AA11" s="9">
        <v>664187.50000000023</v>
      </c>
    </row>
    <row r="12" spans="2:27" x14ac:dyDescent="0.3">
      <c r="B12" t="s">
        <v>2000</v>
      </c>
      <c r="C12" s="9">
        <f>IF(C19&lt;=1500000, 0.2, 0.45)</f>
        <v>0.2</v>
      </c>
      <c r="D12" t="s">
        <v>1997</v>
      </c>
      <c r="G12" t="s">
        <v>2020</v>
      </c>
      <c r="H12" s="16">
        <f>K11</f>
        <v>2.15</v>
      </c>
      <c r="K12" s="9">
        <v>2.1599999999999997</v>
      </c>
      <c r="L12" s="9">
        <v>960325.00000000058</v>
      </c>
      <c r="M12" s="9">
        <v>940075.0000000007</v>
      </c>
      <c r="N12" s="9">
        <v>919825.00000000058</v>
      </c>
      <c r="O12" s="9">
        <v>899575.00000000058</v>
      </c>
      <c r="P12" s="9">
        <v>879325.00000000047</v>
      </c>
      <c r="Q12" s="9">
        <v>859075.00000000058</v>
      </c>
      <c r="R12" s="9">
        <v>838825.00000000058</v>
      </c>
      <c r="S12" s="9">
        <v>818575.00000000047</v>
      </c>
      <c r="T12" s="9">
        <v>798325.00000000047</v>
      </c>
      <c r="U12" s="9">
        <v>778075.00000000035</v>
      </c>
      <c r="V12" s="9">
        <v>757825.00000000047</v>
      </c>
      <c r="W12" s="9">
        <v>737575.00000000047</v>
      </c>
      <c r="X12" s="9">
        <v>717325.00000000035</v>
      </c>
      <c r="Y12" s="9">
        <v>697075.00000000047</v>
      </c>
      <c r="Z12" s="9">
        <v>676825.00000000023</v>
      </c>
      <c r="AA12" s="9">
        <v>656575.00000000023</v>
      </c>
    </row>
    <row r="13" spans="2:27" x14ac:dyDescent="0.3">
      <c r="B13" t="s">
        <v>2010</v>
      </c>
      <c r="C13" s="9">
        <v>200000</v>
      </c>
      <c r="D13" t="s">
        <v>2011</v>
      </c>
      <c r="K13" s="9">
        <v>2.17</v>
      </c>
      <c r="L13" s="9">
        <v>946787.50000000047</v>
      </c>
      <c r="M13" s="9">
        <v>926912.50000000047</v>
      </c>
      <c r="N13" s="9">
        <v>907037.50000000035</v>
      </c>
      <c r="O13" s="9">
        <v>887162.50000000047</v>
      </c>
      <c r="P13" s="9">
        <v>867287.50000000035</v>
      </c>
      <c r="Q13" s="9">
        <v>847412.50000000035</v>
      </c>
      <c r="R13" s="9">
        <v>827537.50000000047</v>
      </c>
      <c r="S13" s="9">
        <v>807662.50000000035</v>
      </c>
      <c r="T13" s="9">
        <v>787787.50000000035</v>
      </c>
      <c r="U13" s="9">
        <v>767912.50000000023</v>
      </c>
      <c r="V13" s="9">
        <v>748037.50000000035</v>
      </c>
      <c r="W13" s="9">
        <v>728162.50000000035</v>
      </c>
      <c r="X13" s="9">
        <v>708287.50000000023</v>
      </c>
      <c r="Y13" s="9">
        <v>688412.50000000035</v>
      </c>
      <c r="Z13" s="9">
        <v>668537.50000000023</v>
      </c>
      <c r="AA13" s="9">
        <v>648662.50000000023</v>
      </c>
    </row>
    <row r="14" spans="2:27" x14ac:dyDescent="0.3">
      <c r="B14" t="s">
        <v>2009</v>
      </c>
      <c r="C14" s="9">
        <f>2.5*C10+0.05*C11</f>
        <v>0.77749999999999997</v>
      </c>
      <c r="D14" t="s">
        <v>1997</v>
      </c>
      <c r="K14" s="9">
        <v>2.1799999999999997</v>
      </c>
      <c r="L14" s="9">
        <v>932950.00000000081</v>
      </c>
      <c r="M14" s="9">
        <v>913450.00000000093</v>
      </c>
      <c r="N14" s="9">
        <v>893950.00000000081</v>
      </c>
      <c r="O14" s="9">
        <v>874450.00000000081</v>
      </c>
      <c r="P14" s="9">
        <v>854950.0000000007</v>
      </c>
      <c r="Q14" s="9">
        <v>835450.00000000081</v>
      </c>
      <c r="R14" s="9">
        <v>815950.00000000081</v>
      </c>
      <c r="S14" s="9">
        <v>796450.0000000007</v>
      </c>
      <c r="T14" s="9">
        <v>776950.0000000007</v>
      </c>
      <c r="U14" s="9">
        <v>757450.00000000058</v>
      </c>
      <c r="V14" s="9">
        <v>737950.0000000007</v>
      </c>
      <c r="W14" s="9">
        <v>718450.0000000007</v>
      </c>
      <c r="X14" s="9">
        <v>698950.00000000058</v>
      </c>
      <c r="Y14" s="9">
        <v>679450.0000000007</v>
      </c>
      <c r="Z14" s="9">
        <v>659950.00000000058</v>
      </c>
      <c r="AA14" s="9">
        <v>640450.00000000047</v>
      </c>
    </row>
    <row r="15" spans="2:27" x14ac:dyDescent="0.3">
      <c r="B15" s="14" t="s">
        <v>2016</v>
      </c>
      <c r="C15" s="15">
        <f>(variable_cost+raisin_cost)*demand+fixed_overhead_cost</f>
        <v>933125</v>
      </c>
      <c r="D15" s="14"/>
      <c r="K15" s="9">
        <v>2.19</v>
      </c>
      <c r="L15" s="9">
        <v>918812.50000000047</v>
      </c>
      <c r="M15" s="9">
        <v>899687.50000000047</v>
      </c>
      <c r="N15" s="9">
        <v>880562.50000000035</v>
      </c>
      <c r="O15" s="9">
        <v>861437.50000000047</v>
      </c>
      <c r="P15" s="9">
        <v>842312.50000000035</v>
      </c>
      <c r="Q15" s="9">
        <v>823187.50000000035</v>
      </c>
      <c r="R15" s="9">
        <v>804062.50000000047</v>
      </c>
      <c r="S15" s="9">
        <v>784937.50000000035</v>
      </c>
      <c r="T15" s="9">
        <v>765812.50000000035</v>
      </c>
      <c r="U15" s="9">
        <v>746687.50000000023</v>
      </c>
      <c r="V15" s="9">
        <v>727562.50000000035</v>
      </c>
      <c r="W15" s="9">
        <v>708437.50000000035</v>
      </c>
      <c r="X15" s="9">
        <v>689312.50000000023</v>
      </c>
      <c r="Y15" s="9">
        <v>670187.50000000035</v>
      </c>
      <c r="Z15" s="9">
        <v>651062.50000000023</v>
      </c>
      <c r="AA15" s="9">
        <v>631937.50000000023</v>
      </c>
    </row>
    <row r="16" spans="2:27" x14ac:dyDescent="0.3">
      <c r="K16" s="9">
        <v>2.1999999999999997</v>
      </c>
      <c r="L16" s="9">
        <v>904375.00000000081</v>
      </c>
      <c r="M16" s="9">
        <v>885625.00000000093</v>
      </c>
      <c r="N16" s="9">
        <v>866875.00000000081</v>
      </c>
      <c r="O16" s="9">
        <v>848125.00000000081</v>
      </c>
      <c r="P16" s="9">
        <v>829375.0000000007</v>
      </c>
      <c r="Q16" s="9">
        <v>810625.00000000081</v>
      </c>
      <c r="R16" s="9">
        <v>791875.00000000081</v>
      </c>
      <c r="S16" s="9">
        <v>773125.0000000007</v>
      </c>
      <c r="T16" s="9">
        <v>754375.0000000007</v>
      </c>
      <c r="U16" s="9">
        <v>735625.00000000058</v>
      </c>
      <c r="V16" s="20">
        <v>716875.0000000007</v>
      </c>
      <c r="W16" s="9">
        <v>698125.0000000007</v>
      </c>
      <c r="X16" s="9">
        <v>679375.00000000058</v>
      </c>
      <c r="Y16" s="9">
        <v>660625.0000000007</v>
      </c>
      <c r="Z16" s="9">
        <v>641875.00000000058</v>
      </c>
      <c r="AA16" s="9">
        <v>623125.00000000058</v>
      </c>
    </row>
    <row r="17" spans="2:27" x14ac:dyDescent="0.3">
      <c r="B17" t="s">
        <v>2013</v>
      </c>
      <c r="C17" s="9">
        <v>2.2000000000000002</v>
      </c>
      <c r="D17" t="s">
        <v>1997</v>
      </c>
      <c r="K17" s="9">
        <v>2.21</v>
      </c>
      <c r="L17" s="9">
        <v>889637.50000000047</v>
      </c>
      <c r="M17" s="9">
        <v>871262.50000000047</v>
      </c>
      <c r="N17" s="9">
        <v>852887.50000000035</v>
      </c>
      <c r="O17" s="9">
        <v>834512.50000000047</v>
      </c>
      <c r="P17" s="9">
        <v>816137.50000000035</v>
      </c>
      <c r="Q17" s="9">
        <v>797762.50000000035</v>
      </c>
      <c r="R17" s="9">
        <v>779387.50000000047</v>
      </c>
      <c r="S17" s="9">
        <v>761012.50000000035</v>
      </c>
      <c r="T17" s="9">
        <v>742637.50000000035</v>
      </c>
      <c r="U17" s="9">
        <v>724262.50000000023</v>
      </c>
      <c r="V17" s="9">
        <v>705887.50000000035</v>
      </c>
      <c r="W17" s="9">
        <v>687512.50000000035</v>
      </c>
      <c r="X17" s="9">
        <v>669137.50000000023</v>
      </c>
      <c r="Y17" s="9">
        <v>650762.50000000035</v>
      </c>
      <c r="Z17" s="9">
        <v>632387.50000000023</v>
      </c>
      <c r="AA17" s="9">
        <v>614012.50000000023</v>
      </c>
    </row>
    <row r="18" spans="2:27" x14ac:dyDescent="0.3">
      <c r="B18" t="s">
        <v>2007</v>
      </c>
      <c r="C18" s="10">
        <f>750000+(2.2-C17)*100*15000</f>
        <v>750000</v>
      </c>
      <c r="D18" t="s">
        <v>1998</v>
      </c>
      <c r="K18" s="9">
        <v>2.2199999999999998</v>
      </c>
      <c r="L18" s="9">
        <v>874600.00000000093</v>
      </c>
      <c r="M18" s="9">
        <v>856600.00000000093</v>
      </c>
      <c r="N18" s="9">
        <v>838600.00000000081</v>
      </c>
      <c r="O18" s="9">
        <v>820600.00000000081</v>
      </c>
      <c r="P18" s="9">
        <v>802600.0000000007</v>
      </c>
      <c r="Q18" s="9">
        <v>784600.00000000081</v>
      </c>
      <c r="R18" s="9">
        <v>766600.00000000081</v>
      </c>
      <c r="S18" s="9">
        <v>748600.0000000007</v>
      </c>
      <c r="T18" s="9">
        <v>730600.0000000007</v>
      </c>
      <c r="U18" s="9">
        <v>712600.0000000007</v>
      </c>
      <c r="V18" s="9">
        <v>694600.0000000007</v>
      </c>
      <c r="W18" s="9">
        <v>676600.0000000007</v>
      </c>
      <c r="X18" s="9">
        <v>658600.00000000058</v>
      </c>
      <c r="Y18" s="9">
        <v>640600.0000000007</v>
      </c>
      <c r="Z18" s="9">
        <v>622600.00000000058</v>
      </c>
      <c r="AA18" s="9">
        <v>604600.00000000058</v>
      </c>
    </row>
    <row r="19" spans="2:27" x14ac:dyDescent="0.3">
      <c r="B19" t="s">
        <v>2012</v>
      </c>
      <c r="C19">
        <v>1000000</v>
      </c>
      <c r="D19" t="s">
        <v>1998</v>
      </c>
      <c r="K19" s="9">
        <v>2.23</v>
      </c>
      <c r="L19" s="9">
        <v>859262.50000000023</v>
      </c>
      <c r="M19" s="9">
        <v>841637.50000000035</v>
      </c>
      <c r="N19" s="9">
        <v>824012.50000000023</v>
      </c>
      <c r="O19" s="9">
        <v>806387.50000000023</v>
      </c>
      <c r="P19" s="9">
        <v>788762.50000000023</v>
      </c>
      <c r="Q19" s="9">
        <v>771137.50000000023</v>
      </c>
      <c r="R19" s="9">
        <v>753512.50000000035</v>
      </c>
      <c r="S19" s="9">
        <v>735887.50000000023</v>
      </c>
      <c r="T19" s="9">
        <v>718262.50000000023</v>
      </c>
      <c r="U19" s="9">
        <v>700637.50000000012</v>
      </c>
      <c r="V19" s="9">
        <v>683012.50000000023</v>
      </c>
      <c r="W19" s="9">
        <v>665387.50000000023</v>
      </c>
      <c r="X19" s="9">
        <v>647762.50000000012</v>
      </c>
      <c r="Y19" s="9">
        <v>630137.50000000023</v>
      </c>
      <c r="Z19" s="9">
        <v>612512.50000000012</v>
      </c>
      <c r="AA19" s="9">
        <v>594887.50000000023</v>
      </c>
    </row>
    <row r="20" spans="2:27" x14ac:dyDescent="0.3">
      <c r="B20" s="14" t="s">
        <v>2017</v>
      </c>
      <c r="C20" s="15">
        <f>selling_price*demand</f>
        <v>1650000.0000000002</v>
      </c>
      <c r="D20" s="14"/>
      <c r="K20" s="9">
        <v>2.2399999999999998</v>
      </c>
      <c r="L20" s="9">
        <v>843625.0000000007</v>
      </c>
      <c r="M20" s="9">
        <v>826375.0000000007</v>
      </c>
      <c r="N20" s="9">
        <v>809125.0000000007</v>
      </c>
      <c r="O20" s="9">
        <v>791875.0000000007</v>
      </c>
      <c r="P20" s="9">
        <v>774625.00000000058</v>
      </c>
      <c r="Q20" s="9">
        <v>757375.0000000007</v>
      </c>
      <c r="R20" s="9">
        <v>740125.0000000007</v>
      </c>
      <c r="S20" s="9">
        <v>722875.00000000058</v>
      </c>
      <c r="T20" s="9">
        <v>705625.00000000058</v>
      </c>
      <c r="U20" s="9">
        <v>688375.00000000058</v>
      </c>
      <c r="V20" s="9">
        <v>671125.00000000058</v>
      </c>
      <c r="W20" s="9">
        <v>653875.00000000058</v>
      </c>
      <c r="X20" s="9">
        <v>636625.00000000047</v>
      </c>
      <c r="Y20" s="9">
        <v>619375.00000000058</v>
      </c>
      <c r="Z20" s="9">
        <v>602125.00000000047</v>
      </c>
      <c r="AA20" s="9">
        <v>584875.00000000047</v>
      </c>
    </row>
    <row r="21" spans="2:27" x14ac:dyDescent="0.3">
      <c r="K21" s="9">
        <v>2.25</v>
      </c>
      <c r="L21" s="9">
        <v>827687.50000000023</v>
      </c>
      <c r="M21" s="9">
        <v>810812.50000000035</v>
      </c>
      <c r="N21" s="9">
        <v>793937.50000000023</v>
      </c>
      <c r="O21" s="9">
        <v>777062.50000000023</v>
      </c>
      <c r="P21" s="9">
        <v>760187.50000000023</v>
      </c>
      <c r="Q21" s="9">
        <v>743312.50000000023</v>
      </c>
      <c r="R21" s="9">
        <v>726437.50000000035</v>
      </c>
      <c r="S21" s="9">
        <v>709562.50000000023</v>
      </c>
      <c r="T21" s="9">
        <v>692687.50000000023</v>
      </c>
      <c r="U21" s="9">
        <v>675812.50000000012</v>
      </c>
      <c r="V21" s="9">
        <v>658937.50000000023</v>
      </c>
      <c r="W21" s="9">
        <v>642062.50000000023</v>
      </c>
      <c r="X21" s="9">
        <v>625187.50000000012</v>
      </c>
      <c r="Y21" s="9">
        <v>608312.50000000023</v>
      </c>
      <c r="Z21" s="9">
        <v>591437.50000000012</v>
      </c>
      <c r="AA21" s="9">
        <v>574562.50000000023</v>
      </c>
    </row>
    <row r="22" spans="2:27" x14ac:dyDescent="0.3">
      <c r="K22" s="9">
        <v>2.2599999999999998</v>
      </c>
      <c r="L22" s="9">
        <v>811450.0000000007</v>
      </c>
      <c r="M22" s="9">
        <v>794950.0000000007</v>
      </c>
      <c r="N22" s="9">
        <v>778450.0000000007</v>
      </c>
      <c r="O22" s="9">
        <v>761950.0000000007</v>
      </c>
      <c r="P22" s="9">
        <v>745450.00000000058</v>
      </c>
      <c r="Q22" s="9">
        <v>728950.0000000007</v>
      </c>
      <c r="R22" s="9">
        <v>712450.0000000007</v>
      </c>
      <c r="S22" s="9">
        <v>695950.00000000058</v>
      </c>
      <c r="T22" s="9">
        <v>679450.00000000058</v>
      </c>
      <c r="U22" s="9">
        <v>662950.00000000058</v>
      </c>
      <c r="V22" s="9">
        <v>646450.00000000058</v>
      </c>
      <c r="W22" s="9">
        <v>629950.00000000058</v>
      </c>
      <c r="X22" s="9">
        <v>613450.00000000047</v>
      </c>
      <c r="Y22" s="9">
        <v>596950.00000000058</v>
      </c>
      <c r="Z22" s="9">
        <v>580450.00000000047</v>
      </c>
      <c r="AA22" s="9">
        <v>563950.00000000047</v>
      </c>
    </row>
    <row r="23" spans="2:27" x14ac:dyDescent="0.3">
      <c r="K23" s="9">
        <v>2.27</v>
      </c>
      <c r="L23" s="9">
        <v>794912.50000000023</v>
      </c>
      <c r="M23" s="9">
        <v>778787.50000000035</v>
      </c>
      <c r="N23" s="9">
        <v>762662.50000000023</v>
      </c>
      <c r="O23" s="9">
        <v>746537.50000000023</v>
      </c>
      <c r="P23" s="9">
        <v>730412.50000000023</v>
      </c>
      <c r="Q23" s="9">
        <v>714287.50000000023</v>
      </c>
      <c r="R23" s="9">
        <v>698162.50000000035</v>
      </c>
      <c r="S23" s="9">
        <v>682037.50000000023</v>
      </c>
      <c r="T23" s="9">
        <v>665912.50000000023</v>
      </c>
      <c r="U23" s="9">
        <v>649787.50000000012</v>
      </c>
      <c r="V23" s="9">
        <v>633662.50000000023</v>
      </c>
      <c r="W23" s="9">
        <v>617537.50000000023</v>
      </c>
      <c r="X23" s="9">
        <v>601412.50000000023</v>
      </c>
      <c r="Y23" s="9">
        <v>585287.50000000023</v>
      </c>
      <c r="Z23" s="9">
        <v>569162.50000000012</v>
      </c>
      <c r="AA23" s="9">
        <v>553037.50000000023</v>
      </c>
    </row>
    <row r="24" spans="2:27" x14ac:dyDescent="0.3">
      <c r="K24" s="9">
        <v>2.2799999999999998</v>
      </c>
      <c r="L24" s="9">
        <v>778075.0000000007</v>
      </c>
      <c r="M24" s="9">
        <v>762325.0000000007</v>
      </c>
      <c r="N24" s="9">
        <v>746575.0000000007</v>
      </c>
      <c r="O24" s="9">
        <v>730825.0000000007</v>
      </c>
      <c r="P24" s="9">
        <v>715075.00000000058</v>
      </c>
      <c r="Q24" s="9">
        <v>699325.0000000007</v>
      </c>
      <c r="R24" s="9">
        <v>683575.0000000007</v>
      </c>
      <c r="S24" s="9">
        <v>667825.00000000058</v>
      </c>
      <c r="T24" s="9">
        <v>652075.00000000058</v>
      </c>
      <c r="U24" s="9">
        <v>636325.00000000058</v>
      </c>
      <c r="V24" s="9">
        <v>620575.00000000058</v>
      </c>
      <c r="W24" s="9">
        <v>604825.00000000058</v>
      </c>
      <c r="X24" s="9">
        <v>589075.00000000047</v>
      </c>
      <c r="Y24" s="9">
        <v>573325.00000000058</v>
      </c>
      <c r="Z24" s="9">
        <v>557575.00000000047</v>
      </c>
      <c r="AA24" s="9">
        <v>541825.00000000047</v>
      </c>
    </row>
    <row r="25" spans="2:27" x14ac:dyDescent="0.3">
      <c r="K25" s="9">
        <v>2.29</v>
      </c>
      <c r="L25" s="9">
        <v>760937.50000000023</v>
      </c>
      <c r="M25" s="9">
        <v>745562.50000000035</v>
      </c>
      <c r="N25" s="9">
        <v>730187.50000000023</v>
      </c>
      <c r="O25" s="9">
        <v>714812.50000000023</v>
      </c>
      <c r="P25" s="9">
        <v>699437.50000000023</v>
      </c>
      <c r="Q25" s="9">
        <v>684062.50000000023</v>
      </c>
      <c r="R25" s="9">
        <v>668687.50000000035</v>
      </c>
      <c r="S25" s="9">
        <v>653312.50000000023</v>
      </c>
      <c r="T25" s="9">
        <v>637937.50000000023</v>
      </c>
      <c r="U25" s="9">
        <v>622562.50000000012</v>
      </c>
      <c r="V25" s="9">
        <v>607187.50000000023</v>
      </c>
      <c r="W25" s="9">
        <v>591812.50000000023</v>
      </c>
      <c r="X25" s="9">
        <v>576437.50000000023</v>
      </c>
      <c r="Y25" s="9">
        <v>561062.50000000023</v>
      </c>
      <c r="Z25" s="9">
        <v>545687.50000000012</v>
      </c>
      <c r="AA25" s="9">
        <v>530312.50000000023</v>
      </c>
    </row>
    <row r="26" spans="2:27" x14ac:dyDescent="0.3">
      <c r="K26" s="9">
        <v>2.2999999999999998</v>
      </c>
      <c r="L26" s="9">
        <v>743500.00000000058</v>
      </c>
      <c r="M26" s="9">
        <v>728500.0000000007</v>
      </c>
      <c r="N26" s="9">
        <v>713500.00000000047</v>
      </c>
      <c r="O26" s="9">
        <v>698500.00000000058</v>
      </c>
      <c r="P26" s="9">
        <v>683500.00000000047</v>
      </c>
      <c r="Q26" s="9">
        <v>668500.00000000047</v>
      </c>
      <c r="R26" s="9">
        <v>653500.00000000058</v>
      </c>
      <c r="S26" s="9">
        <v>638500.00000000047</v>
      </c>
      <c r="T26" s="9">
        <v>623500.00000000047</v>
      </c>
      <c r="U26" s="9">
        <v>608500.00000000047</v>
      </c>
      <c r="V26" s="9">
        <v>593500.00000000047</v>
      </c>
      <c r="W26" s="9">
        <v>578500.00000000047</v>
      </c>
      <c r="X26" s="9">
        <v>563500.00000000035</v>
      </c>
      <c r="Y26" s="9">
        <v>548500.00000000047</v>
      </c>
      <c r="Z26" s="9">
        <v>533500.00000000035</v>
      </c>
      <c r="AA26" s="9">
        <v>518500.00000000035</v>
      </c>
    </row>
    <row r="27" spans="2:27" x14ac:dyDescent="0.3">
      <c r="K27" s="9">
        <v>2.31</v>
      </c>
      <c r="L27" s="9">
        <v>725762.50000000023</v>
      </c>
      <c r="M27" s="9">
        <v>711137.50000000035</v>
      </c>
      <c r="N27" s="9">
        <v>696512.50000000023</v>
      </c>
      <c r="O27" s="9">
        <v>681887.50000000023</v>
      </c>
      <c r="P27" s="9">
        <v>667262.50000000023</v>
      </c>
      <c r="Q27" s="9">
        <v>652637.50000000023</v>
      </c>
      <c r="R27" s="9">
        <v>638012.50000000023</v>
      </c>
      <c r="S27" s="9">
        <v>623387.50000000023</v>
      </c>
      <c r="T27" s="9">
        <v>608762.50000000023</v>
      </c>
      <c r="U27" s="9">
        <v>594137.50000000012</v>
      </c>
      <c r="V27" s="9">
        <v>579512.50000000023</v>
      </c>
      <c r="W27" s="9">
        <v>564887.50000000023</v>
      </c>
      <c r="X27" s="9">
        <v>550262.50000000023</v>
      </c>
      <c r="Y27" s="9">
        <v>535637.50000000023</v>
      </c>
      <c r="Z27" s="9">
        <v>521012.50000000012</v>
      </c>
      <c r="AA27" s="9">
        <v>506387.50000000023</v>
      </c>
    </row>
    <row r="28" spans="2:27" x14ac:dyDescent="0.3">
      <c r="K28" s="9">
        <v>2.3199999999999998</v>
      </c>
      <c r="L28" s="9">
        <v>707725.00000000058</v>
      </c>
      <c r="M28" s="9">
        <v>693475.0000000007</v>
      </c>
      <c r="N28" s="9">
        <v>679225.00000000047</v>
      </c>
      <c r="O28" s="9">
        <v>664975.00000000058</v>
      </c>
      <c r="P28" s="9">
        <v>650725.00000000047</v>
      </c>
      <c r="Q28" s="9">
        <v>636475.00000000047</v>
      </c>
      <c r="R28" s="9">
        <v>622225.00000000058</v>
      </c>
      <c r="S28" s="9">
        <v>607975.00000000047</v>
      </c>
      <c r="T28" s="9">
        <v>593725.00000000047</v>
      </c>
      <c r="U28" s="9">
        <v>579475.00000000047</v>
      </c>
      <c r="V28" s="9">
        <v>565225.00000000047</v>
      </c>
      <c r="W28" s="9">
        <v>550975.00000000047</v>
      </c>
      <c r="X28" s="9">
        <v>536725.00000000035</v>
      </c>
      <c r="Y28" s="9">
        <v>522475.00000000047</v>
      </c>
      <c r="Z28" s="9">
        <v>508225.00000000035</v>
      </c>
      <c r="AA28" s="9">
        <v>493975.00000000035</v>
      </c>
    </row>
    <row r="29" spans="2:27" x14ac:dyDescent="0.3">
      <c r="K29" s="9">
        <v>2.33</v>
      </c>
      <c r="L29" s="9">
        <v>689387.50000000012</v>
      </c>
      <c r="M29" s="9">
        <v>675512.50000000023</v>
      </c>
      <c r="N29" s="9">
        <v>661637.50000000012</v>
      </c>
      <c r="O29" s="9">
        <v>647762.50000000012</v>
      </c>
      <c r="P29" s="9">
        <v>633887.5</v>
      </c>
      <c r="Q29" s="9">
        <v>620012.50000000012</v>
      </c>
      <c r="R29" s="9">
        <v>606137.50000000023</v>
      </c>
      <c r="S29" s="9">
        <v>592262.5</v>
      </c>
      <c r="T29" s="9">
        <v>578387.50000000012</v>
      </c>
      <c r="U29" s="9">
        <v>564512.5</v>
      </c>
      <c r="V29" s="9">
        <v>550637.50000000012</v>
      </c>
      <c r="W29" s="9">
        <v>536762.50000000012</v>
      </c>
      <c r="X29" s="9">
        <v>522887.50000000012</v>
      </c>
      <c r="Y29" s="9">
        <v>509012.50000000012</v>
      </c>
      <c r="Z29" s="9">
        <v>495137.5</v>
      </c>
      <c r="AA29" s="9">
        <v>481262.50000000012</v>
      </c>
    </row>
    <row r="30" spans="2:27" x14ac:dyDescent="0.3">
      <c r="K30" s="9">
        <v>2.34</v>
      </c>
      <c r="L30" s="9">
        <v>670750.00000000058</v>
      </c>
      <c r="M30" s="9">
        <v>657250.00000000058</v>
      </c>
      <c r="N30" s="9">
        <v>643750.00000000047</v>
      </c>
      <c r="O30" s="9">
        <v>630250.00000000058</v>
      </c>
      <c r="P30" s="9">
        <v>616750.00000000047</v>
      </c>
      <c r="Q30" s="9">
        <v>603250.00000000047</v>
      </c>
      <c r="R30" s="9">
        <v>589750.00000000047</v>
      </c>
      <c r="S30" s="9">
        <v>576250.00000000047</v>
      </c>
      <c r="T30" s="9">
        <v>562750.00000000047</v>
      </c>
      <c r="U30" s="9">
        <v>549250.00000000047</v>
      </c>
      <c r="V30" s="9">
        <v>535750.00000000047</v>
      </c>
      <c r="W30" s="9">
        <v>522250.00000000047</v>
      </c>
      <c r="X30" s="9">
        <v>508750.00000000047</v>
      </c>
      <c r="Y30" s="9">
        <v>495250.00000000047</v>
      </c>
      <c r="Z30" s="9">
        <v>481750.00000000035</v>
      </c>
      <c r="AA30" s="9">
        <v>468250.00000000035</v>
      </c>
    </row>
    <row r="31" spans="2:27" x14ac:dyDescent="0.3">
      <c r="K31" s="9">
        <v>2.35</v>
      </c>
      <c r="L31" s="9">
        <v>651812.50000000012</v>
      </c>
      <c r="M31" s="9">
        <v>638687.50000000023</v>
      </c>
      <c r="N31" s="9">
        <v>625562.50000000012</v>
      </c>
      <c r="O31" s="9">
        <v>612437.50000000012</v>
      </c>
      <c r="P31" s="9">
        <v>599312.5</v>
      </c>
      <c r="Q31" s="9">
        <v>586187.50000000012</v>
      </c>
      <c r="R31" s="9">
        <v>573062.50000000023</v>
      </c>
      <c r="S31" s="9">
        <v>559937.5</v>
      </c>
      <c r="T31" s="9">
        <v>546812.50000000012</v>
      </c>
      <c r="U31" s="9">
        <v>533687.5</v>
      </c>
      <c r="V31" s="9">
        <v>520562.50000000012</v>
      </c>
      <c r="W31" s="9">
        <v>507437.50000000012</v>
      </c>
      <c r="X31" s="9">
        <v>494312.50000000012</v>
      </c>
      <c r="Y31" s="9">
        <v>481187.50000000012</v>
      </c>
      <c r="Z31" s="9">
        <v>468062.5</v>
      </c>
      <c r="AA31" s="9">
        <v>454937.50000000012</v>
      </c>
    </row>
    <row r="32" spans="2:27" x14ac:dyDescent="0.3">
      <c r="K32" s="9">
        <v>2.36</v>
      </c>
      <c r="L32" s="9">
        <v>632575.00000000058</v>
      </c>
      <c r="M32" s="9">
        <v>619825.00000000058</v>
      </c>
      <c r="N32" s="9">
        <v>607075.00000000047</v>
      </c>
      <c r="O32" s="9">
        <v>594325.00000000058</v>
      </c>
      <c r="P32" s="9">
        <v>581575.00000000047</v>
      </c>
      <c r="Q32" s="9">
        <v>568825.00000000047</v>
      </c>
      <c r="R32" s="9">
        <v>556075.00000000047</v>
      </c>
      <c r="S32" s="9">
        <v>543325.00000000047</v>
      </c>
      <c r="T32" s="9">
        <v>530575.00000000047</v>
      </c>
      <c r="U32" s="9">
        <v>517825.00000000047</v>
      </c>
      <c r="V32" s="9">
        <v>505075.00000000047</v>
      </c>
      <c r="W32" s="9">
        <v>492325.00000000047</v>
      </c>
      <c r="X32" s="9">
        <v>479575.00000000047</v>
      </c>
      <c r="Y32" s="9">
        <v>466825.00000000047</v>
      </c>
      <c r="Z32" s="9">
        <v>454075.00000000035</v>
      </c>
      <c r="AA32" s="9">
        <v>441325.00000000035</v>
      </c>
    </row>
    <row r="33" spans="11:27" x14ac:dyDescent="0.3">
      <c r="K33" s="9">
        <v>2.37</v>
      </c>
      <c r="L33" s="9">
        <v>613037.50000000012</v>
      </c>
      <c r="M33" s="9">
        <v>600662.50000000023</v>
      </c>
      <c r="N33" s="9">
        <v>588287.50000000012</v>
      </c>
      <c r="O33" s="9">
        <v>575912.50000000012</v>
      </c>
      <c r="P33" s="9">
        <v>563537.5</v>
      </c>
      <c r="Q33" s="9">
        <v>551162.50000000012</v>
      </c>
      <c r="R33" s="9">
        <v>538787.50000000023</v>
      </c>
      <c r="S33" s="9">
        <v>526412.50000000012</v>
      </c>
      <c r="T33" s="9">
        <v>514037.50000000012</v>
      </c>
      <c r="U33" s="9">
        <v>501662.5</v>
      </c>
      <c r="V33" s="9">
        <v>489287.50000000012</v>
      </c>
      <c r="W33" s="9">
        <v>476912.50000000012</v>
      </c>
      <c r="X33" s="9">
        <v>464537.5</v>
      </c>
      <c r="Y33" s="9">
        <v>452162.50000000012</v>
      </c>
      <c r="Z33" s="9">
        <v>439787.5</v>
      </c>
      <c r="AA33" s="9">
        <v>427412.50000000012</v>
      </c>
    </row>
    <row r="34" spans="11:27" x14ac:dyDescent="0.3">
      <c r="K34" s="9">
        <v>2.38</v>
      </c>
      <c r="L34" s="9">
        <v>593200.0000000007</v>
      </c>
      <c r="M34" s="9">
        <v>581200.0000000007</v>
      </c>
      <c r="N34" s="9">
        <v>569200.00000000058</v>
      </c>
      <c r="O34" s="9">
        <v>557200.00000000058</v>
      </c>
      <c r="P34" s="9">
        <v>545200.00000000047</v>
      </c>
      <c r="Q34" s="9">
        <v>533200.00000000058</v>
      </c>
      <c r="R34" s="9">
        <v>521200.00000000058</v>
      </c>
      <c r="S34" s="9">
        <v>509200.00000000047</v>
      </c>
      <c r="T34" s="9">
        <v>497200.00000000058</v>
      </c>
      <c r="U34" s="9">
        <v>485200.00000000047</v>
      </c>
      <c r="V34" s="9">
        <v>473200.00000000047</v>
      </c>
      <c r="W34" s="9">
        <v>461200.00000000047</v>
      </c>
      <c r="X34" s="9">
        <v>449200.00000000047</v>
      </c>
      <c r="Y34" s="9">
        <v>437200.00000000047</v>
      </c>
      <c r="Z34" s="9">
        <v>425200.00000000047</v>
      </c>
      <c r="AA34" s="9">
        <v>413200.00000000047</v>
      </c>
    </row>
    <row r="35" spans="11:27" x14ac:dyDescent="0.3">
      <c r="K35" s="9">
        <v>2.3899999999999997</v>
      </c>
      <c r="L35" s="9">
        <v>573062.50000000105</v>
      </c>
      <c r="M35" s="9">
        <v>561437.50000000116</v>
      </c>
      <c r="N35" s="9">
        <v>549812.50000000093</v>
      </c>
      <c r="O35" s="9">
        <v>538187.50000000105</v>
      </c>
      <c r="P35" s="9">
        <v>526562.50000000093</v>
      </c>
      <c r="Q35" s="9">
        <v>514937.50000000093</v>
      </c>
      <c r="R35" s="9">
        <v>503312.50000000093</v>
      </c>
      <c r="S35" s="9">
        <v>491687.50000000093</v>
      </c>
      <c r="T35" s="9">
        <v>480062.50000000093</v>
      </c>
      <c r="U35" s="9">
        <v>468437.50000000093</v>
      </c>
      <c r="V35" s="9">
        <v>456812.50000000093</v>
      </c>
      <c r="W35" s="9">
        <v>445187.50000000093</v>
      </c>
      <c r="X35" s="9">
        <v>433562.50000000081</v>
      </c>
      <c r="Y35" s="9">
        <v>421937.50000000081</v>
      </c>
      <c r="Z35" s="9">
        <v>410312.5000000007</v>
      </c>
      <c r="AA35" s="9">
        <v>398687.5000000007</v>
      </c>
    </row>
    <row r="36" spans="11:27" x14ac:dyDescent="0.3">
      <c r="K36" s="9">
        <v>2.4</v>
      </c>
      <c r="L36" s="9">
        <v>552625.0000000007</v>
      </c>
      <c r="M36" s="9">
        <v>541375.0000000007</v>
      </c>
      <c r="N36" s="9">
        <v>530125.00000000058</v>
      </c>
      <c r="O36" s="9">
        <v>518875.00000000058</v>
      </c>
      <c r="P36" s="9">
        <v>507625.00000000047</v>
      </c>
      <c r="Q36" s="9">
        <v>496375.00000000058</v>
      </c>
      <c r="R36" s="9">
        <v>485125.00000000058</v>
      </c>
      <c r="S36" s="9">
        <v>473875.00000000047</v>
      </c>
      <c r="T36" s="9">
        <v>462625.00000000058</v>
      </c>
      <c r="U36" s="9">
        <v>451375.00000000047</v>
      </c>
      <c r="V36" s="9">
        <v>440125.00000000047</v>
      </c>
      <c r="W36" s="9">
        <v>428875.00000000047</v>
      </c>
      <c r="X36" s="9">
        <v>417625.00000000047</v>
      </c>
      <c r="Y36" s="9">
        <v>406375.00000000047</v>
      </c>
      <c r="Z36" s="9">
        <v>395125.00000000047</v>
      </c>
      <c r="AA36" s="9">
        <v>383875.00000000047</v>
      </c>
    </row>
    <row r="37" spans="11:27" x14ac:dyDescent="0.3">
      <c r="K37" s="9">
        <v>2.41</v>
      </c>
      <c r="L37" s="9">
        <v>531887.50000000023</v>
      </c>
      <c r="M37" s="9">
        <v>521012.50000000023</v>
      </c>
      <c r="N37" s="9">
        <v>510137.50000000023</v>
      </c>
      <c r="O37" s="9">
        <v>499262.50000000023</v>
      </c>
      <c r="P37" s="9">
        <v>488387.50000000012</v>
      </c>
      <c r="Q37" s="9">
        <v>477512.50000000023</v>
      </c>
      <c r="R37" s="9">
        <v>466637.50000000023</v>
      </c>
      <c r="S37" s="9">
        <v>455762.50000000012</v>
      </c>
      <c r="T37" s="9">
        <v>444887.50000000023</v>
      </c>
      <c r="U37" s="9">
        <v>434012.50000000012</v>
      </c>
      <c r="V37" s="9">
        <v>423137.50000000023</v>
      </c>
      <c r="W37" s="9">
        <v>412262.50000000023</v>
      </c>
      <c r="X37" s="9">
        <v>401387.50000000012</v>
      </c>
      <c r="Y37" s="9">
        <v>390512.50000000023</v>
      </c>
      <c r="Z37" s="9">
        <v>379637.50000000012</v>
      </c>
      <c r="AA37" s="9">
        <v>368762.50000000023</v>
      </c>
    </row>
    <row r="38" spans="11:27" x14ac:dyDescent="0.3">
      <c r="K38" s="9">
        <v>2.42</v>
      </c>
      <c r="L38" s="9">
        <v>510850.00000000052</v>
      </c>
      <c r="M38" s="9">
        <v>500350.00000000058</v>
      </c>
      <c r="N38" s="9">
        <v>489850.00000000058</v>
      </c>
      <c r="O38" s="9">
        <v>479350.00000000058</v>
      </c>
      <c r="P38" s="9">
        <v>468850.00000000047</v>
      </c>
      <c r="Q38" s="9">
        <v>458350.00000000058</v>
      </c>
      <c r="R38" s="9">
        <v>447850.00000000058</v>
      </c>
      <c r="S38" s="9">
        <v>437350.00000000047</v>
      </c>
      <c r="T38" s="9">
        <v>426850.00000000047</v>
      </c>
      <c r="U38" s="9">
        <v>416350.00000000035</v>
      </c>
      <c r="V38" s="9">
        <v>405850.00000000047</v>
      </c>
      <c r="W38" s="9">
        <v>395350.00000000047</v>
      </c>
      <c r="X38" s="9">
        <v>384850.00000000035</v>
      </c>
      <c r="Y38" s="9">
        <v>374350.00000000047</v>
      </c>
      <c r="Z38" s="9">
        <v>363850.00000000035</v>
      </c>
      <c r="AA38" s="9">
        <v>353350.00000000035</v>
      </c>
    </row>
    <row r="39" spans="11:27" x14ac:dyDescent="0.3">
      <c r="K39" s="9">
        <v>2.4299999999999997</v>
      </c>
      <c r="L39" s="9">
        <v>489512.50000000111</v>
      </c>
      <c r="M39" s="9">
        <v>479387.50000000111</v>
      </c>
      <c r="N39" s="9">
        <v>469262.50000000105</v>
      </c>
      <c r="O39" s="9">
        <v>459137.50000000105</v>
      </c>
      <c r="P39" s="9">
        <v>449012.50000000093</v>
      </c>
      <c r="Q39" s="9">
        <v>438887.50000000105</v>
      </c>
      <c r="R39" s="9">
        <v>428762.50000000105</v>
      </c>
      <c r="S39" s="9">
        <v>418637.50000000093</v>
      </c>
      <c r="T39" s="9">
        <v>408512.50000000093</v>
      </c>
      <c r="U39" s="9">
        <v>398387.50000000093</v>
      </c>
      <c r="V39" s="9">
        <v>388262.50000000093</v>
      </c>
      <c r="W39" s="9">
        <v>378137.50000000093</v>
      </c>
      <c r="X39" s="9">
        <v>368012.50000000093</v>
      </c>
      <c r="Y39" s="9">
        <v>357887.50000000093</v>
      </c>
      <c r="Z39" s="9">
        <v>347762.50000000081</v>
      </c>
      <c r="AA39" s="9">
        <v>337637.50000000093</v>
      </c>
    </row>
    <row r="40" spans="11:27" x14ac:dyDescent="0.3">
      <c r="K40" s="9">
        <v>2.44</v>
      </c>
      <c r="L40" s="9">
        <v>467875.00000000047</v>
      </c>
      <c r="M40" s="9">
        <v>458125.00000000052</v>
      </c>
      <c r="N40" s="9">
        <v>448375.00000000047</v>
      </c>
      <c r="O40" s="9">
        <v>438625.00000000047</v>
      </c>
      <c r="P40" s="9">
        <v>428875.00000000041</v>
      </c>
      <c r="Q40" s="9">
        <v>419125.00000000047</v>
      </c>
      <c r="R40" s="9">
        <v>409375.00000000047</v>
      </c>
      <c r="S40" s="9">
        <v>399625.00000000047</v>
      </c>
      <c r="T40" s="9">
        <v>389875.00000000047</v>
      </c>
      <c r="U40" s="9">
        <v>380125.00000000035</v>
      </c>
      <c r="V40" s="9">
        <v>370375.00000000047</v>
      </c>
      <c r="W40" s="9">
        <v>360625.00000000047</v>
      </c>
      <c r="X40" s="9">
        <v>350875.00000000035</v>
      </c>
      <c r="Y40" s="9">
        <v>341125.00000000047</v>
      </c>
      <c r="Z40" s="9">
        <v>331375.00000000035</v>
      </c>
      <c r="AA40" s="9">
        <v>321625.00000000035</v>
      </c>
    </row>
    <row r="41" spans="11:27" x14ac:dyDescent="0.3">
      <c r="K41" s="9">
        <v>2.4499999999999997</v>
      </c>
      <c r="L41" s="9">
        <v>445937.50000000105</v>
      </c>
      <c r="M41" s="9">
        <v>436562.50000000105</v>
      </c>
      <c r="N41" s="9">
        <v>427187.50000000099</v>
      </c>
      <c r="O41" s="9">
        <v>417812.50000000099</v>
      </c>
      <c r="P41" s="9">
        <v>408437.50000000093</v>
      </c>
      <c r="Q41" s="9">
        <v>399062.50000000093</v>
      </c>
      <c r="R41" s="9">
        <v>389687.50000000105</v>
      </c>
      <c r="S41" s="9">
        <v>380312.50000000093</v>
      </c>
      <c r="T41" s="9">
        <v>370937.50000000093</v>
      </c>
      <c r="U41" s="9">
        <v>361562.50000000081</v>
      </c>
      <c r="V41" s="9">
        <v>352187.50000000081</v>
      </c>
      <c r="W41" s="9">
        <v>342812.50000000081</v>
      </c>
      <c r="X41" s="9">
        <v>333437.50000000081</v>
      </c>
      <c r="Y41" s="9">
        <v>324062.50000000081</v>
      </c>
      <c r="Z41" s="9">
        <v>314687.50000000081</v>
      </c>
      <c r="AA41" s="9">
        <v>305312.50000000081</v>
      </c>
    </row>
    <row r="42" spans="11:27" x14ac:dyDescent="0.3">
      <c r="K42" s="9">
        <v>2.46</v>
      </c>
      <c r="L42" s="9">
        <v>423700.00000000047</v>
      </c>
      <c r="M42" s="9">
        <v>414700.00000000052</v>
      </c>
      <c r="N42" s="9">
        <v>405700.00000000047</v>
      </c>
      <c r="O42" s="9">
        <v>396700.00000000047</v>
      </c>
      <c r="P42" s="9">
        <v>387700.00000000041</v>
      </c>
      <c r="Q42" s="9">
        <v>378700.00000000047</v>
      </c>
      <c r="R42" s="9">
        <v>369700.00000000047</v>
      </c>
      <c r="S42" s="9">
        <v>360700.00000000047</v>
      </c>
      <c r="T42" s="9">
        <v>351700.00000000047</v>
      </c>
      <c r="U42" s="9">
        <v>342700.00000000035</v>
      </c>
      <c r="V42" s="9">
        <v>333700.00000000047</v>
      </c>
      <c r="W42" s="9">
        <v>324700.00000000047</v>
      </c>
      <c r="X42" s="9">
        <v>315700.00000000035</v>
      </c>
      <c r="Y42" s="9">
        <v>306700.00000000047</v>
      </c>
      <c r="Z42" s="9">
        <v>297700.00000000035</v>
      </c>
      <c r="AA42" s="9">
        <v>288700.00000000035</v>
      </c>
    </row>
    <row r="43" spans="11:27" x14ac:dyDescent="0.3">
      <c r="K43" s="9">
        <v>2.4699999999999998</v>
      </c>
      <c r="L43" s="9">
        <v>401162.50000000105</v>
      </c>
      <c r="M43" s="9">
        <v>392537.50000000105</v>
      </c>
      <c r="N43" s="9">
        <v>383912.50000000099</v>
      </c>
      <c r="O43" s="9">
        <v>375287.50000000099</v>
      </c>
      <c r="P43" s="9">
        <v>366662.50000000093</v>
      </c>
      <c r="Q43" s="9">
        <v>358037.50000000093</v>
      </c>
      <c r="R43" s="9">
        <v>349412.50000000099</v>
      </c>
      <c r="S43" s="9">
        <v>340787.50000000093</v>
      </c>
      <c r="T43" s="9">
        <v>332162.50000000093</v>
      </c>
      <c r="U43" s="9">
        <v>323537.50000000081</v>
      </c>
      <c r="V43" s="9">
        <v>314912.50000000081</v>
      </c>
      <c r="W43" s="9">
        <v>306287.50000000081</v>
      </c>
      <c r="X43" s="9">
        <v>297662.50000000081</v>
      </c>
      <c r="Y43" s="9">
        <v>289037.50000000081</v>
      </c>
      <c r="Z43" s="9">
        <v>280412.50000000081</v>
      </c>
      <c r="AA43" s="9">
        <v>271787.50000000081</v>
      </c>
    </row>
    <row r="44" spans="11:27" x14ac:dyDescent="0.3">
      <c r="K44" s="9">
        <v>2.48</v>
      </c>
      <c r="L44" s="9">
        <v>378325.00000000047</v>
      </c>
      <c r="M44" s="9">
        <v>370075.00000000047</v>
      </c>
      <c r="N44" s="9">
        <v>361825.00000000047</v>
      </c>
      <c r="O44" s="9">
        <v>353575.00000000047</v>
      </c>
      <c r="P44" s="9">
        <v>345325.00000000041</v>
      </c>
      <c r="Q44" s="9">
        <v>337075.00000000047</v>
      </c>
      <c r="R44" s="9">
        <v>328825.00000000047</v>
      </c>
      <c r="S44" s="9">
        <v>320575.00000000041</v>
      </c>
      <c r="T44" s="9">
        <v>312325.00000000041</v>
      </c>
      <c r="U44" s="9">
        <v>304075.00000000041</v>
      </c>
      <c r="V44" s="9">
        <v>295825.00000000041</v>
      </c>
      <c r="W44" s="9">
        <v>287575.00000000047</v>
      </c>
      <c r="X44" s="9">
        <v>279325.00000000035</v>
      </c>
      <c r="Y44" s="9">
        <v>271075.00000000047</v>
      </c>
      <c r="Z44" s="9">
        <v>262825.00000000035</v>
      </c>
      <c r="AA44" s="9">
        <v>254575.00000000035</v>
      </c>
    </row>
    <row r="45" spans="11:27" x14ac:dyDescent="0.3">
      <c r="K45" s="9">
        <v>2.4899999999999998</v>
      </c>
      <c r="L45" s="9">
        <v>355187.50000000105</v>
      </c>
      <c r="M45" s="9">
        <v>347312.50000000105</v>
      </c>
      <c r="N45" s="9">
        <v>339437.50000000099</v>
      </c>
      <c r="O45" s="9">
        <v>331562.50000000099</v>
      </c>
      <c r="P45" s="9">
        <v>323687.50000000093</v>
      </c>
      <c r="Q45" s="9">
        <v>315812.50000000093</v>
      </c>
      <c r="R45" s="9">
        <v>307937.50000000099</v>
      </c>
      <c r="S45" s="9">
        <v>300062.50000000093</v>
      </c>
      <c r="T45" s="9">
        <v>292187.50000000093</v>
      </c>
      <c r="U45" s="9">
        <v>284312.50000000087</v>
      </c>
      <c r="V45" s="9">
        <v>276437.50000000087</v>
      </c>
      <c r="W45" s="9">
        <v>268562.50000000087</v>
      </c>
      <c r="X45" s="9">
        <v>260687.50000000081</v>
      </c>
      <c r="Y45" s="9">
        <v>252812.50000000081</v>
      </c>
      <c r="Z45" s="9">
        <v>244937.50000000081</v>
      </c>
      <c r="AA45" s="9">
        <v>237062.50000000081</v>
      </c>
    </row>
    <row r="46" spans="11:27" x14ac:dyDescent="0.3">
      <c r="K46" s="9">
        <v>2.5</v>
      </c>
      <c r="L46" s="9">
        <v>331750.00000000047</v>
      </c>
      <c r="M46" s="9">
        <v>324250.00000000047</v>
      </c>
      <c r="N46" s="9">
        <v>316750.00000000047</v>
      </c>
      <c r="O46" s="9">
        <v>309250.00000000047</v>
      </c>
      <c r="P46" s="9">
        <v>301750.00000000041</v>
      </c>
      <c r="Q46" s="9">
        <v>294250.00000000047</v>
      </c>
      <c r="R46" s="9">
        <v>286750.00000000047</v>
      </c>
      <c r="S46" s="9">
        <v>279250.00000000041</v>
      </c>
      <c r="T46" s="9">
        <v>271750.00000000041</v>
      </c>
      <c r="U46" s="9">
        <v>264250.00000000041</v>
      </c>
      <c r="V46" s="9">
        <v>256750.00000000041</v>
      </c>
      <c r="W46" s="9">
        <v>249250.00000000041</v>
      </c>
      <c r="X46" s="9">
        <v>241750.00000000035</v>
      </c>
      <c r="Y46" s="9">
        <v>234250.00000000041</v>
      </c>
      <c r="Z46" s="9">
        <v>226750.00000000035</v>
      </c>
      <c r="AA46" s="9">
        <v>219250.00000000035</v>
      </c>
    </row>
  </sheetData>
  <conditionalFormatting sqref="G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1:AA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38</vt:i4>
      </vt:variant>
    </vt:vector>
  </HeadingPairs>
  <TitlesOfParts>
    <vt:vector size="47" baseType="lpstr">
      <vt:lpstr>Part 1-Scholastic Data</vt:lpstr>
      <vt:lpstr>Part 1-CleanedUp</vt:lpstr>
      <vt:lpstr>Part1-Q1</vt:lpstr>
      <vt:lpstr>Part1-Q2</vt:lpstr>
      <vt:lpstr>Part1-Q3</vt:lpstr>
      <vt:lpstr>Part1-Q4</vt:lpstr>
      <vt:lpstr>Part2-Q1</vt:lpstr>
      <vt:lpstr>Part2-Q2</vt:lpstr>
      <vt:lpstr>Part2-Q3</vt:lpstr>
      <vt:lpstr>'Part1-Q1'!book_table</vt:lpstr>
      <vt:lpstr>'Part2-Q2'!book_table</vt:lpstr>
      <vt:lpstr>'Part2-Q3'!book_table</vt:lpstr>
      <vt:lpstr>book_table</vt:lpstr>
      <vt:lpstr>'Part1-Q1'!Books</vt:lpstr>
      <vt:lpstr>'Part2-Q2'!Books</vt:lpstr>
      <vt:lpstr>'Part2-Q3'!Books</vt:lpstr>
      <vt:lpstr>Books</vt:lpstr>
      <vt:lpstr>'Part2-Q2'!demand</vt:lpstr>
      <vt:lpstr>'Part2-Q3'!demand</vt:lpstr>
      <vt:lpstr>demand</vt:lpstr>
      <vt:lpstr>'Part2-Q2'!fixed_overhead_cost</vt:lpstr>
      <vt:lpstr>'Part2-Q3'!fixed_overhead_cost</vt:lpstr>
      <vt:lpstr>fixed_overhead_cost</vt:lpstr>
      <vt:lpstr>'Part2-Q2'!grape_cost</vt:lpstr>
      <vt:lpstr>'Part2-Q3'!grape_cost</vt:lpstr>
      <vt:lpstr>grape_cost</vt:lpstr>
      <vt:lpstr>'Part2-Q2'!grapes_bought</vt:lpstr>
      <vt:lpstr>'Part2-Q3'!grapes_bought</vt:lpstr>
      <vt:lpstr>grapes_bought</vt:lpstr>
      <vt:lpstr>'Part2-Q2'!raisin_cost</vt:lpstr>
      <vt:lpstr>'Part2-Q3'!raisin_cost</vt:lpstr>
      <vt:lpstr>raisin_cost</vt:lpstr>
      <vt:lpstr>'Part2-Q2'!revenue</vt:lpstr>
      <vt:lpstr>'Part2-Q3'!revenue</vt:lpstr>
      <vt:lpstr>revenue</vt:lpstr>
      <vt:lpstr>'Part2-Q2'!selling_price</vt:lpstr>
      <vt:lpstr>'Part2-Q3'!selling_price</vt:lpstr>
      <vt:lpstr>selling_price</vt:lpstr>
      <vt:lpstr>'Part2-Q2'!sugar_cost</vt:lpstr>
      <vt:lpstr>'Part2-Q3'!sugar_cost</vt:lpstr>
      <vt:lpstr>sugar_cost</vt:lpstr>
      <vt:lpstr>'Part2-Q2'!total_costs</vt:lpstr>
      <vt:lpstr>'Part2-Q3'!total_costs</vt:lpstr>
      <vt:lpstr>total_costs</vt:lpstr>
      <vt:lpstr>'Part2-Q2'!variable_cost</vt:lpstr>
      <vt:lpstr>'Part2-Q3'!variable_cost</vt:lpstr>
      <vt:lpstr>variable_cost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Keskin, Burcu</dc:creator>
  <cp:lastModifiedBy>Vincent Mr.</cp:lastModifiedBy>
  <dcterms:created xsi:type="dcterms:W3CDTF">2020-09-28T03:38:40Z</dcterms:created>
  <dcterms:modified xsi:type="dcterms:W3CDTF">2021-10-04T02:57:36Z</dcterms:modified>
</cp:coreProperties>
</file>