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K8" i="1"/>
  <c r="K9" i="1"/>
  <c r="K11" i="1"/>
  <c r="K12" i="1"/>
  <c r="K5" i="1"/>
  <c r="H6" i="1"/>
  <c r="H8" i="1"/>
  <c r="H9" i="1"/>
  <c r="H11" i="1"/>
  <c r="H12" i="1"/>
  <c r="H5" i="1"/>
  <c r="E9" i="1"/>
  <c r="E8" i="1"/>
  <c r="E11" i="1"/>
  <c r="E12" i="1"/>
  <c r="E5" i="1"/>
  <c r="E6" i="1"/>
</calcChain>
</file>

<file path=xl/sharedStrings.xml><?xml version="1.0" encoding="utf-8"?>
<sst xmlns="http://schemas.openxmlformats.org/spreadsheetml/2006/main" count="22" uniqueCount="16">
  <si>
    <t>Render 1000 components</t>
  </si>
  <si>
    <t>Render 10000 components</t>
  </si>
  <si>
    <t>Update 100 components</t>
  </si>
  <si>
    <t>Update 1000 components</t>
  </si>
  <si>
    <t>Delete 1000 components</t>
  </si>
  <si>
    <t>Delete 10000 components</t>
  </si>
  <si>
    <t>All metrics in ms</t>
  </si>
  <si>
    <t>Click event</t>
  </si>
  <si>
    <t>Recalculate Style</t>
  </si>
  <si>
    <t>Total</t>
  </si>
  <si>
    <t>Angular 5.2.7</t>
  </si>
  <si>
    <t>Vue 2.5.13</t>
  </si>
  <si>
    <t>React 16.2.0</t>
  </si>
  <si>
    <t>Angular</t>
  </si>
  <si>
    <t>React</t>
  </si>
  <si>
    <t>Vue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</si>
</sst>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Render</a:t>
            </a:r>
            <a:r>
              <a:rPr lang="en-US" baseline="0"/>
              <a:t> 1000 components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Click event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(Sheet1!$C$5,Sheet1!$F$5,Sheet1!$I$5)</c:f>
              <c:numCache>
                <c:formatCode>General</c:formatCode>
                <c:ptCount val="3"/>
                <c:pt idx="0">
                  <c:v>85</c:v>
                </c:pt>
                <c:pt idx="1">
                  <c:v>80</c:v>
                </c:pt>
                <c:pt idx="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6-456E-A35E-2CBCAE3939D0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Recalculate Style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(Sheet1!$D$5,Sheet1!$G$5,Sheet1!$J$5)</c:f>
              <c:numCache>
                <c:formatCode>General</c:formatCode>
                <c:ptCount val="3"/>
                <c:pt idx="0">
                  <c:v>88</c:v>
                </c:pt>
                <c:pt idx="1">
                  <c:v>51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B6-456E-A35E-2CBCAE393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67039"/>
        <c:axId val="2129197823"/>
      </c:barChart>
      <c:dateAx>
        <c:axId val="2122167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97823"/>
        <c:crosses val="autoZero"/>
        <c:auto val="0"/>
        <c:lblOffset val="100"/>
        <c:baseTimeUnit val="days"/>
      </c:dateAx>
      <c:valAx>
        <c:axId val="21291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67039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Render</a:t>
            </a:r>
            <a:r>
              <a:rPr lang="en-US" baseline="0"/>
              <a:t> 10000 components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Click event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(Sheet1!$C$6,Sheet1!$F$6,Sheet1!$I$6)</c:f>
              <c:numCache>
                <c:formatCode>General</c:formatCode>
                <c:ptCount val="3"/>
                <c:pt idx="0">
                  <c:v>559</c:v>
                </c:pt>
                <c:pt idx="1">
                  <c:v>941</c:v>
                </c:pt>
                <c:pt idx="2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F-40E7-98E4-A38E901C37C9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Recalculate Style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(Sheet1!$D$6,Sheet1!$G$6,Sheet1!$J$6)</c:f>
              <c:numCache>
                <c:formatCode>General</c:formatCode>
                <c:ptCount val="3"/>
                <c:pt idx="0">
                  <c:v>1067</c:v>
                </c:pt>
                <c:pt idx="1">
                  <c:v>526</c:v>
                </c:pt>
                <c:pt idx="2">
                  <c:v>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F-40E7-98E4-A38E901C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67039"/>
        <c:axId val="2129197823"/>
      </c:barChart>
      <c:dateAx>
        <c:axId val="2122167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97823"/>
        <c:crosses val="autoZero"/>
        <c:auto val="0"/>
        <c:lblOffset val="100"/>
        <c:baseTimeUnit val="days"/>
      </c:dateAx>
      <c:valAx>
        <c:axId val="21291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67039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</a:t>
            </a:r>
            <a:r>
              <a:rPr lang="en-US" baseline="0"/>
              <a:t> 100 components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Click event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(Sheet1!$C$8,Sheet1!$F$8,Sheet1!$I$8)</c:f>
              <c:numCache>
                <c:formatCode>General</c:formatCode>
                <c:ptCount val="3"/>
                <c:pt idx="0">
                  <c:v>9</c:v>
                </c:pt>
                <c:pt idx="1">
                  <c:v>35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E-47F4-B587-C56A17E02B2C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Recalculate Style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(Sheet1!$D$8,Sheet1!$G$8,Sheet1!$J$8)</c:f>
              <c:numCache>
                <c:formatCode>General</c:formatCode>
                <c:ptCount val="3"/>
                <c:pt idx="0">
                  <c:v>5</c:v>
                </c:pt>
                <c:pt idx="1">
                  <c:v>2.5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E-47F4-B587-C56A17E02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67039"/>
        <c:axId val="2129197823"/>
      </c:barChart>
      <c:dateAx>
        <c:axId val="2122167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97823"/>
        <c:crosses val="autoZero"/>
        <c:auto val="0"/>
        <c:lblOffset val="100"/>
        <c:baseTimeUnit val="days"/>
      </c:dateAx>
      <c:valAx>
        <c:axId val="21291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6703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</a:t>
            </a:r>
            <a:r>
              <a:rPr lang="en-US" baseline="0"/>
              <a:t> 1000 components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Click event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(Sheet1!$C$9,Sheet1!$F$9,Sheet1!$I$9)</c:f>
              <c:numCache>
                <c:formatCode>General</c:formatCode>
                <c:ptCount val="3"/>
                <c:pt idx="0">
                  <c:v>20</c:v>
                </c:pt>
                <c:pt idx="1">
                  <c:v>42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7-4002-BB8A-148D68D906C2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Recalculate Style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(Sheet1!$D$9,Sheet1!$G$9,Sheet1!$J$9)</c:f>
              <c:numCache>
                <c:formatCode>General</c:formatCode>
                <c:ptCount val="3"/>
                <c:pt idx="0">
                  <c:v>25</c:v>
                </c:pt>
                <c:pt idx="1">
                  <c:v>16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7-4002-BB8A-148D68D90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67039"/>
        <c:axId val="2129197823"/>
      </c:barChart>
      <c:dateAx>
        <c:axId val="2122167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97823"/>
        <c:crosses val="autoZero"/>
        <c:auto val="0"/>
        <c:lblOffset val="100"/>
        <c:baseTimeUnit val="days"/>
      </c:dateAx>
      <c:valAx>
        <c:axId val="21291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6703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</a:t>
            </a:r>
            <a:r>
              <a:rPr lang="en-US" baseline="0"/>
              <a:t> 1000 components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Click event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(Sheet1!$C$11,Sheet1!$F$11,Sheet1!$I$11)</c:f>
              <c:numCache>
                <c:formatCode>General</c:formatCode>
                <c:ptCount val="3"/>
                <c:pt idx="0">
                  <c:v>38</c:v>
                </c:pt>
                <c:pt idx="1">
                  <c:v>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3-47C1-9D04-A5F21CEB7504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Recalculate Style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(Sheet1!$D$11,Sheet1!$G$11,Sheet1!$J$11)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3-47C1-9D04-A5F21CEB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67039"/>
        <c:axId val="2129197823"/>
      </c:barChart>
      <c:dateAx>
        <c:axId val="2122167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97823"/>
        <c:crosses val="autoZero"/>
        <c:auto val="0"/>
        <c:lblOffset val="100"/>
        <c:baseTimeUnit val="days"/>
      </c:dateAx>
      <c:valAx>
        <c:axId val="21291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6703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</a:t>
            </a:r>
            <a:r>
              <a:rPr lang="en-US" baseline="0"/>
              <a:t> 1000 components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Click event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(Sheet1!$C$12,Sheet1!$F$12,Sheet1!$I$12)</c:f>
              <c:numCache>
                <c:formatCode>General</c:formatCode>
                <c:ptCount val="3"/>
                <c:pt idx="0">
                  <c:v>355</c:v>
                </c:pt>
                <c:pt idx="1">
                  <c:v>56</c:v>
                </c:pt>
                <c:pt idx="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B-426A-8B02-79C9CAEE87C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Recalculate Style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(Sheet1!$D$12,Sheet1!$G$12,Sheet1!$J$12)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B-426A-8B02-79C9CAEE8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67039"/>
        <c:axId val="2129197823"/>
      </c:barChart>
      <c:dateAx>
        <c:axId val="2122167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97823"/>
        <c:crosses val="autoZero"/>
        <c:auto val="0"/>
        <c:lblOffset val="100"/>
        <c:baseTimeUnit val="days"/>
      </c:dateAx>
      <c:valAx>
        <c:axId val="21291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6703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7</xdr:col>
      <xdr:colOff>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2A4B-16B8-4702-A78D-39BAF34F9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16</xdr:col>
      <xdr:colOff>457200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AB768A-AA87-4848-AAFB-145657CC1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7</xdr:col>
      <xdr:colOff>0</xdr:colOff>
      <xdr:row>52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B7D705-D902-4E0B-A549-01471952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16</xdr:col>
      <xdr:colOff>457200</xdr:colOff>
      <xdr:row>52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645AB1-EDE2-43CC-BCF9-D0BEF45F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7</xdr:col>
      <xdr:colOff>0</xdr:colOff>
      <xdr:row>72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3AAFF6-2CD4-4948-9B45-EAC433E81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16</xdr:col>
      <xdr:colOff>457200</xdr:colOff>
      <xdr:row>72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B700E8-D864-422A-B116-ED3C9BD38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2"/>
  <sheetViews>
    <sheetView tabSelected="1" topLeftCell="A40" workbookViewId="0">
      <selection activeCell="S54" sqref="S54"/>
    </sheetView>
  </sheetViews>
  <sheetFormatPr defaultRowHeight="15" x14ac:dyDescent="0.25"/>
  <cols>
    <col min="1" max="1" width="14.5703125" customWidth="1"/>
    <col min="2" max="2" width="25.7109375" customWidth="1"/>
    <col min="3" max="3" width="10.7109375" customWidth="1"/>
    <col min="4" max="4" width="16.140625" customWidth="1"/>
    <col min="5" max="5" width="8.5703125" customWidth="1"/>
    <col min="6" max="6" width="10.7109375" customWidth="1"/>
    <col min="7" max="7" width="16.140625" customWidth="1"/>
    <col min="8" max="8" width="8.5703125" customWidth="1"/>
    <col min="9" max="9" width="10.7109375" bestFit="1" customWidth="1"/>
    <col min="10" max="10" width="16.140625" bestFit="1" customWidth="1"/>
    <col min="11" max="11" width="8.5703125" customWidth="1"/>
  </cols>
  <sheetData>
    <row r="2" spans="2:11" x14ac:dyDescent="0.25">
      <c r="B2" t="s">
        <v>6</v>
      </c>
      <c r="D2" t="s">
        <v>13</v>
      </c>
      <c r="G2" t="s">
        <v>14</v>
      </c>
      <c r="J2" t="s">
        <v>15</v>
      </c>
    </row>
    <row r="3" spans="2:11" x14ac:dyDescent="0.25">
      <c r="C3" s="1" t="s">
        <v>10</v>
      </c>
      <c r="D3" s="1"/>
      <c r="E3" s="1"/>
      <c r="F3" s="1" t="s">
        <v>12</v>
      </c>
      <c r="G3" s="1"/>
      <c r="H3" s="1"/>
      <c r="I3" s="1" t="s">
        <v>11</v>
      </c>
      <c r="J3" s="1"/>
      <c r="K3" s="1"/>
    </row>
    <row r="4" spans="2:11" x14ac:dyDescent="0.25">
      <c r="C4" t="s">
        <v>7</v>
      </c>
      <c r="D4" t="s">
        <v>8</v>
      </c>
      <c r="E4" t="s">
        <v>9</v>
      </c>
      <c r="F4" t="s">
        <v>7</v>
      </c>
      <c r="G4" t="s">
        <v>8</v>
      </c>
      <c r="H4" t="s">
        <v>9</v>
      </c>
      <c r="I4" t="s">
        <v>7</v>
      </c>
      <c r="J4" t="s">
        <v>8</v>
      </c>
      <c r="K4" t="s">
        <v>9</v>
      </c>
    </row>
    <row r="5" spans="2:11" x14ac:dyDescent="0.25">
      <c r="B5" t="s">
        <v>0</v>
      </c>
      <c r="C5">
        <v>85</v>
      </c>
      <c r="D5">
        <v>88</v>
      </c>
      <c r="E5">
        <f>C5+D5</f>
        <v>173</v>
      </c>
      <c r="F5">
        <v>80</v>
      </c>
      <c r="G5">
        <v>51</v>
      </c>
      <c r="H5">
        <f>F5+G5</f>
        <v>131</v>
      </c>
      <c r="I5">
        <v>108</v>
      </c>
      <c r="J5">
        <v>37</v>
      </c>
      <c r="K5">
        <f>I5+J5</f>
        <v>145</v>
      </c>
    </row>
    <row r="6" spans="2:11" x14ac:dyDescent="0.25">
      <c r="B6" t="s">
        <v>1</v>
      </c>
      <c r="C6">
        <v>559</v>
      </c>
      <c r="D6">
        <v>1067</v>
      </c>
      <c r="E6">
        <f>C6+D6</f>
        <v>1626</v>
      </c>
      <c r="F6">
        <v>941</v>
      </c>
      <c r="G6">
        <v>526</v>
      </c>
      <c r="H6">
        <f t="shared" ref="H6:H12" si="0">F6+G6</f>
        <v>1467</v>
      </c>
      <c r="I6">
        <f>89 + 743</f>
        <v>832</v>
      </c>
      <c r="J6">
        <v>729</v>
      </c>
      <c r="K6">
        <f>I6+J6</f>
        <v>1561</v>
      </c>
    </row>
    <row r="8" spans="2:11" x14ac:dyDescent="0.25">
      <c r="B8" t="s">
        <v>2</v>
      </c>
      <c r="C8">
        <v>9</v>
      </c>
      <c r="D8">
        <v>5</v>
      </c>
      <c r="E8">
        <f t="shared" ref="E8:E12" si="1">C8+D8</f>
        <v>14</v>
      </c>
      <c r="F8">
        <v>35</v>
      </c>
      <c r="G8">
        <v>2.5</v>
      </c>
      <c r="H8">
        <f t="shared" si="0"/>
        <v>37.5</v>
      </c>
      <c r="I8">
        <v>18</v>
      </c>
      <c r="J8">
        <v>4</v>
      </c>
      <c r="K8">
        <f t="shared" ref="K8:K12" si="2">I8+J8</f>
        <v>22</v>
      </c>
    </row>
    <row r="9" spans="2:11" x14ac:dyDescent="0.25">
      <c r="B9" t="s">
        <v>3</v>
      </c>
      <c r="C9">
        <v>20</v>
      </c>
      <c r="D9">
        <v>25</v>
      </c>
      <c r="E9">
        <f t="shared" si="1"/>
        <v>45</v>
      </c>
      <c r="F9">
        <v>42</v>
      </c>
      <c r="G9">
        <v>16</v>
      </c>
      <c r="H9">
        <f t="shared" si="0"/>
        <v>58</v>
      </c>
      <c r="I9">
        <v>55</v>
      </c>
      <c r="J9">
        <v>18</v>
      </c>
      <c r="K9">
        <f t="shared" si="2"/>
        <v>73</v>
      </c>
    </row>
    <row r="11" spans="2:11" x14ac:dyDescent="0.25">
      <c r="B11" t="s">
        <v>4</v>
      </c>
      <c r="C11">
        <v>38</v>
      </c>
      <c r="D11">
        <v>0.5</v>
      </c>
      <c r="E11">
        <f t="shared" si="1"/>
        <v>38.5</v>
      </c>
      <c r="F11">
        <v>6</v>
      </c>
      <c r="G11">
        <v>0.5</v>
      </c>
      <c r="H11">
        <f t="shared" si="0"/>
        <v>6.5</v>
      </c>
      <c r="I11">
        <v>19</v>
      </c>
      <c r="J11">
        <v>0.5</v>
      </c>
      <c r="K11">
        <f t="shared" si="2"/>
        <v>19.5</v>
      </c>
    </row>
    <row r="12" spans="2:11" x14ac:dyDescent="0.25">
      <c r="B12" t="s">
        <v>5</v>
      </c>
      <c r="C12">
        <v>355</v>
      </c>
      <c r="D12">
        <v>1</v>
      </c>
      <c r="E12">
        <f t="shared" si="1"/>
        <v>356</v>
      </c>
      <c r="F12">
        <v>56</v>
      </c>
      <c r="G12">
        <v>0.5</v>
      </c>
      <c r="H12">
        <f t="shared" si="0"/>
        <v>56.5</v>
      </c>
      <c r="I12">
        <v>160</v>
      </c>
      <c r="J12">
        <v>0.5</v>
      </c>
      <c r="K12">
        <f t="shared" si="2"/>
        <v>160.5</v>
      </c>
    </row>
  </sheetData>
  <mergeCells count="3">
    <mergeCell ref="C3:E3"/>
    <mergeCell ref="F3:H3"/>
    <mergeCell ref="I3:K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2018-03-11T19:13:09Z</dcterms:modified>
</cp:coreProperties>
</file>