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FF58A1B2-624B-4403-BF44-8B95D218B76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uindaramachine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C8" i="5" s="1"/>
  <c r="D9" i="5"/>
  <c r="C9" i="5" s="1"/>
  <c r="D10" i="5"/>
  <c r="D11" i="5"/>
  <c r="D3" i="5"/>
  <c r="C4" i="5"/>
  <c r="C6" i="5"/>
  <c r="B4" i="5"/>
  <c r="B5" i="5"/>
  <c r="B6" i="5"/>
  <c r="B7" i="5"/>
  <c r="C7" i="5" s="1"/>
  <c r="B8" i="5"/>
  <c r="B9" i="5"/>
  <c r="B10" i="5"/>
  <c r="B11" i="5"/>
  <c r="B3" i="5"/>
  <c r="C11" i="5" l="1"/>
  <c r="C10" i="5"/>
  <c r="C3" i="5"/>
  <c r="C5" i="5"/>
</calcChain>
</file>

<file path=xl/sharedStrings.xml><?xml version="1.0" encoding="utf-8"?>
<sst xmlns="http://schemas.openxmlformats.org/spreadsheetml/2006/main" count="7" uniqueCount="7">
  <si>
    <t>Custo fixo por pedido</t>
  </si>
  <si>
    <t>Custo variável por unidade</t>
  </si>
  <si>
    <t>Custo Total de Produção</t>
  </si>
  <si>
    <t>Lucro</t>
  </si>
  <si>
    <t>Receita</t>
  </si>
  <si>
    <t>Quantidade de Máquinas</t>
  </si>
  <si>
    <t>Preço de venda de cada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</si>
</sst>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1" applyNumberFormat="1" applyFont="1" applyBorder="1" applyAlignment="1">
      <alignment horizontal="center" wrapText="1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0000"/>
      <color rgb="FFA50021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Suindaramachine!$B$2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Suindaramachine!$A$3:$A$11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Suindaramachine!$B$3:$B$11</c:f>
              <c:numCache>
                <c:formatCode>"R$"\ #,##0.00</c:formatCode>
                <c:ptCount val="9"/>
                <c:pt idx="0">
                  <c:v>10000</c:v>
                </c:pt>
                <c:pt idx="1">
                  <c:v>25000</c:v>
                </c:pt>
                <c:pt idx="2">
                  <c:v>40000</c:v>
                </c:pt>
                <c:pt idx="3">
                  <c:v>55000</c:v>
                </c:pt>
                <c:pt idx="4">
                  <c:v>70000</c:v>
                </c:pt>
                <c:pt idx="5">
                  <c:v>85000</c:v>
                </c:pt>
                <c:pt idx="6">
                  <c:v>100000</c:v>
                </c:pt>
                <c:pt idx="7">
                  <c:v>115000</c:v>
                </c:pt>
                <c:pt idx="8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0-4D6F-8624-9254C89FBEEB}"/>
            </c:ext>
          </c:extLst>
        </c:ser>
        <c:ser>
          <c:idx val="1"/>
          <c:order val="1"/>
          <c:tx>
            <c:strRef>
              <c:f>Suindaramachine!$C$2</c:f>
              <c:strCache>
                <c:ptCount val="1"/>
                <c:pt idx="0">
                  <c:v>Lucro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Suindaramachine!$A$3:$A$11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Suindaramachine!$C$3:$C$11</c:f>
              <c:numCache>
                <c:formatCode>"R$"\ #,##0.00</c:formatCode>
                <c:ptCount val="9"/>
                <c:pt idx="0">
                  <c:v>-10000</c:v>
                </c:pt>
                <c:pt idx="1">
                  <c:v>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0-4D6F-8624-9254C89FBEEB}"/>
            </c:ext>
          </c:extLst>
        </c:ser>
        <c:ser>
          <c:idx val="2"/>
          <c:order val="2"/>
          <c:tx>
            <c:strRef>
              <c:f>Suindaramachine!$D$2</c:f>
              <c:strCache>
                <c:ptCount val="1"/>
                <c:pt idx="0">
                  <c:v>Receita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Suindaramachine!$A$3:$A$11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Suindaramachine!$D$3:$D$11</c:f>
              <c:numCache>
                <c:formatCode>"R$"\ #,##0.00</c:formatCode>
                <c:ptCount val="9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0-4D6F-8624-9254C89F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3920"/>
        <c:axId val="332858000"/>
      </c:lineChart>
      <c:catAx>
        <c:axId val="349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858000"/>
        <c:crosses val="autoZero"/>
        <c:auto val="1"/>
        <c:lblAlgn val="ctr"/>
        <c:lblOffset val="100"/>
        <c:noMultiLvlLbl val="0"/>
      </c:catAx>
      <c:valAx>
        <c:axId val="3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0</xdr:row>
      <xdr:rowOff>157162</xdr:rowOff>
    </xdr:from>
    <xdr:to>
      <xdr:col>7</xdr:col>
      <xdr:colOff>314325</xdr:colOff>
      <xdr:row>12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D8BACB-CC72-4C15-841E-A42CFB385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A61A-9FD5-40E3-B03A-18F86E49F6E1}">
  <dimension ref="A1:G17"/>
  <sheetViews>
    <sheetView showGridLines="0" tabSelected="1" workbookViewId="0">
      <selection activeCell="F27" sqref="F27"/>
    </sheetView>
  </sheetViews>
  <sheetFormatPr defaultRowHeight="15" x14ac:dyDescent="0.25"/>
  <cols>
    <col min="1" max="1" width="32.5703125" customWidth="1"/>
    <col min="2" max="2" width="26.5703125" customWidth="1"/>
    <col min="3" max="3" width="20.85546875" customWidth="1"/>
    <col min="4" max="4" width="23.28515625" customWidth="1"/>
    <col min="5" max="5" width="22.140625" customWidth="1"/>
    <col min="6" max="6" width="24.28515625" customWidth="1"/>
  </cols>
  <sheetData>
    <row r="1" spans="1:7" x14ac:dyDescent="0.25">
      <c r="G1" s="5"/>
    </row>
    <row r="2" spans="1:7" x14ac:dyDescent="0.25">
      <c r="A2" s="6" t="s">
        <v>5</v>
      </c>
      <c r="B2" s="6" t="s">
        <v>2</v>
      </c>
      <c r="C2" s="7" t="s">
        <v>3</v>
      </c>
      <c r="D2" s="8" t="s">
        <v>4</v>
      </c>
    </row>
    <row r="3" spans="1:7" x14ac:dyDescent="0.25">
      <c r="A3" s="1">
        <v>0</v>
      </c>
      <c r="B3" s="3">
        <f>$A$14+A3*$B$14</f>
        <v>10000</v>
      </c>
      <c r="C3" s="10">
        <f>D3-B3</f>
        <v>-10000</v>
      </c>
      <c r="D3" s="11">
        <f>$B$17*A3</f>
        <v>0</v>
      </c>
    </row>
    <row r="4" spans="1:7" x14ac:dyDescent="0.25">
      <c r="A4" s="1">
        <v>50</v>
      </c>
      <c r="B4" s="3">
        <f t="shared" ref="B4:B11" si="0">$A$14+A4*$B$14</f>
        <v>25000</v>
      </c>
      <c r="C4" s="10">
        <f t="shared" ref="C4:C11" si="1">D4-B4</f>
        <v>0</v>
      </c>
      <c r="D4" s="11">
        <f t="shared" ref="D4:D11" si="2">$B$17*A4</f>
        <v>25000</v>
      </c>
    </row>
    <row r="5" spans="1:7" x14ac:dyDescent="0.25">
      <c r="A5" s="1">
        <v>100</v>
      </c>
      <c r="B5" s="3">
        <f t="shared" si="0"/>
        <v>40000</v>
      </c>
      <c r="C5" s="10">
        <f t="shared" si="1"/>
        <v>10000</v>
      </c>
      <c r="D5" s="11">
        <f t="shared" si="2"/>
        <v>50000</v>
      </c>
    </row>
    <row r="6" spans="1:7" x14ac:dyDescent="0.25">
      <c r="A6" s="1">
        <v>150</v>
      </c>
      <c r="B6" s="3">
        <f t="shared" si="0"/>
        <v>55000</v>
      </c>
      <c r="C6" s="10">
        <f t="shared" si="1"/>
        <v>20000</v>
      </c>
      <c r="D6" s="11">
        <f t="shared" si="2"/>
        <v>75000</v>
      </c>
    </row>
    <row r="7" spans="1:7" x14ac:dyDescent="0.25">
      <c r="A7" s="1">
        <v>200</v>
      </c>
      <c r="B7" s="3">
        <f t="shared" si="0"/>
        <v>70000</v>
      </c>
      <c r="C7" s="10">
        <f t="shared" si="1"/>
        <v>30000</v>
      </c>
      <c r="D7" s="11">
        <f t="shared" si="2"/>
        <v>100000</v>
      </c>
    </row>
    <row r="8" spans="1:7" x14ac:dyDescent="0.25">
      <c r="A8" s="1">
        <v>250</v>
      </c>
      <c r="B8" s="3">
        <f t="shared" si="0"/>
        <v>85000</v>
      </c>
      <c r="C8" s="10">
        <f t="shared" si="1"/>
        <v>40000</v>
      </c>
      <c r="D8" s="11">
        <f t="shared" si="2"/>
        <v>125000</v>
      </c>
    </row>
    <row r="9" spans="1:7" x14ac:dyDescent="0.25">
      <c r="A9" s="1">
        <v>300</v>
      </c>
      <c r="B9" s="3">
        <f t="shared" si="0"/>
        <v>100000</v>
      </c>
      <c r="C9" s="10">
        <f t="shared" si="1"/>
        <v>50000</v>
      </c>
      <c r="D9" s="11">
        <f t="shared" si="2"/>
        <v>150000</v>
      </c>
    </row>
    <row r="10" spans="1:7" x14ac:dyDescent="0.25">
      <c r="A10" s="1">
        <v>350</v>
      </c>
      <c r="B10" s="3">
        <f t="shared" si="0"/>
        <v>115000</v>
      </c>
      <c r="C10" s="10">
        <f t="shared" si="1"/>
        <v>60000</v>
      </c>
      <c r="D10" s="11">
        <f t="shared" si="2"/>
        <v>175000</v>
      </c>
    </row>
    <row r="11" spans="1:7" x14ac:dyDescent="0.25">
      <c r="A11" s="1">
        <v>400</v>
      </c>
      <c r="B11" s="3">
        <f t="shared" si="0"/>
        <v>130000</v>
      </c>
      <c r="C11" s="10">
        <f t="shared" si="1"/>
        <v>70000</v>
      </c>
      <c r="D11" s="11">
        <f t="shared" si="2"/>
        <v>200000</v>
      </c>
    </row>
    <row r="13" spans="1:7" x14ac:dyDescent="0.25">
      <c r="A13" s="6" t="s">
        <v>0</v>
      </c>
      <c r="B13" s="6" t="s">
        <v>1</v>
      </c>
    </row>
    <row r="14" spans="1:7" x14ac:dyDescent="0.25">
      <c r="A14" s="2">
        <v>10000</v>
      </c>
      <c r="B14" s="2">
        <v>300</v>
      </c>
    </row>
    <row r="17" spans="1:2" ht="15" customHeight="1" x14ac:dyDescent="0.25">
      <c r="A17" s="9" t="s">
        <v>6</v>
      </c>
      <c r="B17" s="4">
        <v>500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E24E875ABAC849AE80257DE688A711" ma:contentTypeVersion="4" ma:contentTypeDescription="Create a new document." ma:contentTypeScope="" ma:versionID="4dfb3a1f7b231d5865c4ec333e36c0ab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0abaa0e1d3005e5206f1290d67c3263d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B2CC6D-BF1F-4179-8262-759E2F734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beee1ad3-5109-491e-9e1c-17ce54963da6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Suindaramachine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2023-09-11T23:13:33Z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