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HARRY\CHIẾN DỊCH BÁN LẺ\HÌNH CHẠY CHIẾN DỊCH ĐỢT 2\"/>
    </mc:Choice>
  </mc:AlternateContent>
  <xr:revisionPtr revIDLastSave="0" documentId="13_ncr:1_{BD37CFEB-E4A4-4B6A-A7E3-63A79CBAB76B}" xr6:coauthVersionLast="44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6" sheetId="9" r:id="rId1"/>
  </sheets>
  <definedNames>
    <definedName name="_xlnm._FilterDatabase" localSheetId="0" hidden="1">Sheet6!$A$9:$P$256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56" i="9" l="1"/>
  <c r="N9" i="9"/>
  <c r="O9" i="9"/>
  <c r="P9" i="9"/>
  <c r="O255" i="9"/>
  <c r="N255" i="9"/>
  <c r="N256" i="9"/>
  <c r="P256" i="9"/>
  <c r="P255" i="9" l="1"/>
</calcChain>
</file>

<file path=xl/sharedStrings.xml><?xml version="1.0" encoding="utf-8"?>
<sst xmlns="http://schemas.openxmlformats.org/spreadsheetml/2006/main" count="1211" uniqueCount="238">
  <si>
    <t>EUCALYPTUS</t>
  </si>
  <si>
    <t>ACACIA</t>
  </si>
  <si>
    <t>TEAK</t>
  </si>
  <si>
    <t>ALL PRODUCT 100% FSC, NO MIXED SOURCES.</t>
  </si>
  <si>
    <t>PRICING INDICATIVE OF CURRENT TIMBER RATES - VALIDITY - 6 MONTHS</t>
  </si>
  <si>
    <t>ALL PRODUCT BSI &amp; GS SPECIFICATION</t>
  </si>
  <si>
    <t>REFERENCE PICTURE</t>
  </si>
  <si>
    <t>PRODUCT DESCRIPTION</t>
  </si>
  <si>
    <t xml:space="preserve">PRODUCT NAME </t>
  </si>
  <si>
    <t>PRODUCT DIMENSION (mm)</t>
  </si>
  <si>
    <t>BOX OUTER(MM)</t>
  </si>
  <si>
    <t xml:space="preserve">PACKING </t>
  </si>
  <si>
    <t>L / D</t>
  </si>
  <si>
    <t>W</t>
  </si>
  <si>
    <t>H</t>
  </si>
  <si>
    <t>S/H</t>
  </si>
  <si>
    <t>A/H</t>
  </si>
  <si>
    <t>L</t>
  </si>
  <si>
    <t>DETAILS</t>
  </si>
  <si>
    <t>INFORMATION</t>
  </si>
  <si>
    <t>BONDI COLLECTION</t>
  </si>
  <si>
    <t>TIMBER/FRAME:</t>
  </si>
  <si>
    <t>FSC 100% TEAK/EUCALYPTUS/ACACIA</t>
  </si>
  <si>
    <t>WOOD COLOUR :</t>
  </si>
  <si>
    <t>OIL FINISHING</t>
  </si>
  <si>
    <t>CUSHION MATERIAL/ COLOR:</t>
  </si>
  <si>
    <t>POLYESTER 180 GRMS</t>
  </si>
  <si>
    <t>238/418</t>
  </si>
  <si>
    <t>665/665</t>
  </si>
  <si>
    <t>1 PER CTN</t>
  </si>
  <si>
    <t/>
  </si>
  <si>
    <t>WICKER  MATERIAL/COLOR:</t>
  </si>
  <si>
    <t>SR-40</t>
  </si>
  <si>
    <t>BONDI BASE FRAME SIDE TABLE - Ø 500 x 500H</t>
  </si>
  <si>
    <t>ALU/GRANITE//TILE/GLASS/TERRAZZO:</t>
  </si>
  <si>
    <t>TERRAZZO - ALUMINIUM FRAME</t>
  </si>
  <si>
    <t>CARTON:</t>
  </si>
  <si>
    <t>BROWN 5PLY</t>
  </si>
  <si>
    <t>HARDWARE:</t>
  </si>
  <si>
    <t>SILVER</t>
  </si>
  <si>
    <t>BONDI ROPE DOUBLE LOUNGE WITH CUSHIONS</t>
  </si>
  <si>
    <t xml:space="preserve">BONDI ROPE SINGLE LOUNGE WITH CUSHIONS </t>
  </si>
  <si>
    <t>BONDI BASE FRAME COFFEE TABLE - Ø 800 x 400H</t>
  </si>
  <si>
    <t>BONDI TERRAZZO TOP ONLY- 800 x 800 x 30MM- CARTON PACKING</t>
  </si>
  <si>
    <t>BONDI TERRAZZO TOP ONLY- 455 x 455 x 25MM-  CARTON PACKING</t>
  </si>
  <si>
    <t>LOTUS COLLECTION</t>
  </si>
  <si>
    <t>RF-SR40 6MM</t>
  </si>
  <si>
    <t>STAINLESS</t>
  </si>
  <si>
    <t>2 PER CTN</t>
  </si>
  <si>
    <t>LOTUS TRIPLE LOUNGE WITH CUSHIONS</t>
  </si>
  <si>
    <t>LOTUS DOUBLE LOUNGE WITH CUSHIONS</t>
  </si>
  <si>
    <t>LOTUS SINGLE LOUNGE WITH CUSHIONS</t>
  </si>
  <si>
    <t>LOTUS COFFEE TABLE - 1275 x 650 x 360H</t>
  </si>
  <si>
    <t>360/368</t>
  </si>
  <si>
    <t>LOTUS TRIPLE RETURN LEFT ARM WITH CUSHIONS</t>
  </si>
  <si>
    <t>1 X TRIPLE RETURN LEFT
+ 1 X TRIPLE RIGHT</t>
  </si>
  <si>
    <t>LOTUS TRIPLE RIGHT  WITH CUSHIONS</t>
  </si>
  <si>
    <t>LOTUS MIDHIEGHT DINING TABLE 1500 x 900 x 680mm</t>
  </si>
  <si>
    <t>LOTUS OTTOMAN TO MATCH 35x35xH41</t>
  </si>
  <si>
    <t>CASPER COLLECTION</t>
  </si>
  <si>
    <t>1PER CTN</t>
  </si>
  <si>
    <t>STANDARD</t>
  </si>
  <si>
    <t xml:space="preserve">CASPER DOUBLE LOUNGE WITH CUSHION </t>
  </si>
  <si>
    <t>620/815</t>
  </si>
  <si>
    <t>300/455</t>
  </si>
  <si>
    <t xml:space="preserve">CASPER SINGLE LOUNGE WITH CUSHION </t>
  </si>
  <si>
    <t>CASPER II COFFEE TABLE  - 1200 x 615mm x 340H</t>
  </si>
  <si>
    <t xml:space="preserve">CASPER TRIPLE LOUNGE WITH CUSHION </t>
  </si>
  <si>
    <t>CASPER II COFFEE TABLE  - 1200 x 615x 340H</t>
  </si>
  <si>
    <t>CASPER MODULAR DOUBLE LEFT WITH CUSHION</t>
  </si>
  <si>
    <t>1340/1420</t>
  </si>
  <si>
    <t>CASPER MODULAR DOUBLE RIGHT WITH CUSHION</t>
  </si>
  <si>
    <t>CASPER MODULAR CORNER WITH CUSHION</t>
  </si>
  <si>
    <t>CASPER SQUARE COFFEE TABLE 740 x 740 x 340H</t>
  </si>
  <si>
    <t>HERMAN COLLECTION</t>
  </si>
  <si>
    <t xml:space="preserve">HERMAN TRIPLE LOUNGE WITH CUSHION </t>
  </si>
  <si>
    <t>730/860</t>
  </si>
  <si>
    <t>280/410</t>
  </si>
  <si>
    <t>1 TRIPLE + 2 SINGLE 
PER CTN</t>
  </si>
  <si>
    <t xml:space="preserve">HERMAN SINGLE LOUNGE WITH CUSHION </t>
  </si>
  <si>
    <t xml:space="preserve">HERMAN COFFEE TABLE 1020 x 600mm </t>
  </si>
  <si>
    <t>GREY AS SAMPLE(SR97)</t>
  </si>
  <si>
    <t>BROOKS COLLECTION</t>
  </si>
  <si>
    <t xml:space="preserve">BROOKS DOUBLE LOUNGE CHAIR </t>
  </si>
  <si>
    <t>1 PER CARTON</t>
  </si>
  <si>
    <t xml:space="preserve">BROOKS SINGLE LOUNGE CHAIR </t>
  </si>
  <si>
    <t>BROOKS COFFEE TABLE 1300 x 820mm</t>
  </si>
  <si>
    <t>SHOE BOX, BROWN 5PLY</t>
  </si>
  <si>
    <t xml:space="preserve"> ALU/GRANITE//TILE/GLASS/TERRAZZO:</t>
  </si>
  <si>
    <t xml:space="preserve">SILVER </t>
  </si>
  <si>
    <t>CREMONA COLLECTION</t>
  </si>
  <si>
    <t>CREMONA DOUBLE LOUNGE 2.5 WITH CUSHION WITH 2 LUMBARS</t>
  </si>
  <si>
    <t>CREMONA SINGLE LOUNGE  WITH CUSHION WITH 2 LUMBARS</t>
  </si>
  <si>
    <t>CREMONA COFFEE TABLE 1300X745X358MM</t>
  </si>
  <si>
    <t>CATANIA COLLECTION</t>
  </si>
  <si>
    <t>CATANIA LOVESEAT WITH CUSHIONS - 2xSCATTERS</t>
  </si>
  <si>
    <t>1 x LOVESEAT +
2 x SINGLES PER CTN</t>
  </si>
  <si>
    <t>CATANIA SINGLE LOUNGE WITH CUSHIONS- 1xSCATTER</t>
  </si>
  <si>
    <t>CATANIA COFFEE TABLE  - 1000 ROUND - TIMBER BASE FRAME ONLY</t>
  </si>
  <si>
    <t>TERRAZO - WHITE MEDIUM STONE</t>
  </si>
  <si>
    <t>CATANIA COFFEE TABLE  TERAZZO TOP - 1000mm ROUND</t>
  </si>
  <si>
    <t>ZEN COLLECTION</t>
  </si>
  <si>
    <t>ZEN DOUBLE LOUNGE WITH CUSHIONS - 2xSCATTERS</t>
  </si>
  <si>
    <t>280/440</t>
  </si>
  <si>
    <t>1 x DOUBLE + 2 x SINGLE PER CTN</t>
  </si>
  <si>
    <t>ZEN SINGLE LOUNGE WITH CUSHIONS - 1xSCATTER</t>
  </si>
  <si>
    <t>ZEN COFFEE ROUND TABLE 900mm CROSS SHAPE LEG FULL TIMBER TOP</t>
  </si>
  <si>
    <t xml:space="preserve">STANDARD </t>
  </si>
  <si>
    <t>ZOE COLLECTION</t>
  </si>
  <si>
    <t>ZOE DOUBLE LOUNGE WITH CUSHIONS - NEW HIEGHT</t>
  </si>
  <si>
    <t>796/870</t>
  </si>
  <si>
    <t>378/460</t>
  </si>
  <si>
    <t>1 x DOUBLE + 2 x SINGLE
PER CTN</t>
  </si>
  <si>
    <t xml:space="preserve">ZOE SINGLE LOUNGE WITH CUSHIONS - NEW HIEGHT </t>
  </si>
  <si>
    <t>ZOE MID HEIGHT DINING TABLE - 1305 x 800 x 680H</t>
  </si>
  <si>
    <t>1 x TABLE + 1 x BENCH</t>
  </si>
  <si>
    <t>ZOE BENCH WITH CUSHION - 1185 x 320 x 390H</t>
  </si>
  <si>
    <t>ZOE COFFEE TABLE - 900 x 600 x 360H</t>
  </si>
  <si>
    <t xml:space="preserve">BLAZE COLLECTION </t>
  </si>
  <si>
    <t>BLAZE DOUBLE LOUNGE WITH CUSHION</t>
  </si>
  <si>
    <t>BLAZE SINGLE LOUNGE WITH CUSHION</t>
  </si>
  <si>
    <t>BLAZE COFFEE TABLE 1145 X 650 X 350H</t>
  </si>
  <si>
    <t>STRATHHMERE COLLECTION</t>
  </si>
  <si>
    <t>STRATHHMERE DOUBLE LOUNGE WITH CUSHION</t>
  </si>
  <si>
    <t>730/790</t>
  </si>
  <si>
    <t>255/350</t>
  </si>
  <si>
    <t>WICKER HALF ROUND 6mm H1339S</t>
  </si>
  <si>
    <t>STRATHHMERE SINGLE LOUNGE WITH CUSHION</t>
  </si>
  <si>
    <t>STRATHHMERE CROSS LEG COFFEE TABLE 1100X650X358MM</t>
  </si>
  <si>
    <t>RHINE COLLECTION</t>
  </si>
  <si>
    <t>RHINE DOUBLE LOUNGE WITH CUSHION</t>
  </si>
  <si>
    <t>985</t>
  </si>
  <si>
    <t>1500</t>
  </si>
  <si>
    <t>758/840</t>
  </si>
  <si>
    <t>310/440</t>
  </si>
  <si>
    <t>RHINE SINGLE LOUNGE WITH CUSHION</t>
  </si>
  <si>
    <t>630</t>
  </si>
  <si>
    <t>RHINE COFFEE TABLE 1258X590X360H mm</t>
  </si>
  <si>
    <t>1258</t>
  </si>
  <si>
    <t>590</t>
  </si>
  <si>
    <t>360</t>
  </si>
  <si>
    <t>BRENDAN COLLECTION</t>
  </si>
  <si>
    <t>LIGHT TEAK O1A</t>
  </si>
  <si>
    <t>NATURAL TAUPE W004</t>
  </si>
  <si>
    <t xml:space="preserve">BRENDAN DOUBLE LOUNGE WITH CUSHION </t>
  </si>
  <si>
    <t>650 / 795</t>
  </si>
  <si>
    <t>320 / 430</t>
  </si>
  <si>
    <t>BRENDAN SINGLE LOUNGE WITH CUSHION</t>
  </si>
  <si>
    <t>650 /795</t>
  </si>
  <si>
    <t>BRENDAN COFFEE TABLE 1100 x 600 x 330mm</t>
  </si>
  <si>
    <t>LIBERTY COLLECTION</t>
  </si>
  <si>
    <t>LIBERTY DOUBLE LOUNGE WITH CUSHION - 1300mm</t>
  </si>
  <si>
    <t>LIBERTY SINGLE LOUNGE WITH CUSHION - 650mm</t>
  </si>
  <si>
    <t>LIBERTY COFFEE TABLE 1100 x 600MM</t>
  </si>
  <si>
    <t>MOSSEL COLLECTION</t>
  </si>
  <si>
    <t>MOSSEL TRIPLE LOUNGE WITH CUSHION</t>
  </si>
  <si>
    <t>740 /870</t>
  </si>
  <si>
    <t>270 /410</t>
  </si>
  <si>
    <t>1 TRIPLE + 1 COFFEE</t>
  </si>
  <si>
    <t>ROPE VPR-PE106</t>
  </si>
  <si>
    <t>MOSSEL COFFEE TABLE 1300 x750</t>
  </si>
  <si>
    <t>MOSSEL SINGLE LOUNGE WITH CUSHION</t>
  </si>
  <si>
    <t>BREEZE COLLECTION</t>
  </si>
  <si>
    <t>BREEZE DOUBLE LOUNGE CHAIR -  2.5mm ROUND DARK WHITE - BASE CUSHION LIGHT TAUPE</t>
  </si>
  <si>
    <t>BREEZE SINGLE LOUNGE CHAIR-  2.5mm ROUND DARK WHITE - BASE CUSHION LIGHT TAUPE</t>
  </si>
  <si>
    <t>BREEZE COFFEE TABLE 1100 x 608mm</t>
  </si>
  <si>
    <t>BURANO COLLECTION</t>
  </si>
  <si>
    <t>BURANO DOUBLE LOUNGE WITH CUSHION</t>
  </si>
  <si>
    <t>320/445</t>
  </si>
  <si>
    <t xml:space="preserve">BURANO SINGLE LOUNGE WITH CUSHION </t>
  </si>
  <si>
    <t xml:space="preserve">BURANO COFFEE TABLE </t>
  </si>
  <si>
    <t>BURANO DOUBLE LEFT ARM WITH CUSHION</t>
  </si>
  <si>
    <t>BURANO DOUBLE RIGHT ARM WITH CUSHION</t>
  </si>
  <si>
    <t>BURANO MIDDLE WITH CUSHION</t>
  </si>
  <si>
    <t>BURANO CORNER WITH CUSHION</t>
  </si>
  <si>
    <t>BURANO SQUARE COFFEE TABLE</t>
  </si>
  <si>
    <t>MATA COLLECTION</t>
  </si>
  <si>
    <t>MATA DINING TABLE</t>
  </si>
  <si>
    <t>1 TABLE+1 BENCH</t>
  </si>
  <si>
    <t>MATA BENCH WITH CUSHION - JEAN BLUE</t>
  </si>
  <si>
    <t>MATA LOUNGE TRIPLE WITH CUSHION - JEAN BLUE</t>
  </si>
  <si>
    <t xml:space="preserve"> 1 TRIPLE+2 SINGLE</t>
  </si>
  <si>
    <t>MATA LOUNGE SINGLE WITH CUSHION - JEAN BLUE</t>
  </si>
  <si>
    <t>ARGO COLLECTION</t>
  </si>
  <si>
    <t>ARGO MODULAR DOUBLE RIGHT ARM WITH CUSHIONS</t>
  </si>
  <si>
    <t>630/830</t>
  </si>
  <si>
    <t>315/440</t>
  </si>
  <si>
    <t>ARGO MODULAR DOUBLE LEFT ARM WITH CUSHIONS</t>
  </si>
  <si>
    <t>ARGO MODULAR CORNER WITH CUSHIONS</t>
  </si>
  <si>
    <t>ARGO MODULAR SINGLE ARMLESS WITH CUSHIONS</t>
  </si>
  <si>
    <t>ARGO SINGLE CHAIR WITH ARMS &amp; CUSHION</t>
  </si>
  <si>
    <t xml:space="preserve">ARGO MID HEIGHT TABLE - POST LEG </t>
  </si>
  <si>
    <t>360/420</t>
  </si>
  <si>
    <t>ARGO BENCH WITH  CUSHION</t>
  </si>
  <si>
    <t>MOBLEY COLLECTION</t>
  </si>
  <si>
    <t>MOBLEY DOUBLE LOUNGE WITH CUSHIONS- CD</t>
  </si>
  <si>
    <t>MOBLEY SINGLE LOUNGE WITH CUSHIONS-CD</t>
  </si>
  <si>
    <t>MOBLEY COFFEE TABLE 900 x 550 x 380h</t>
  </si>
  <si>
    <t>JAVAN COLLECTION</t>
  </si>
  <si>
    <t>JAVAN TRIPLE LOUNGE WITH CUSHIONS - ROPE WEAVE BACK AND SIDES</t>
  </si>
  <si>
    <t>310/430</t>
  </si>
  <si>
    <t>SR97 - 6MM</t>
  </si>
  <si>
    <t>JAVAN SINGLE LOUNGE WITH CUSHIONS - ROPE WEAVE BACK AND SIDES</t>
  </si>
  <si>
    <t>TILE G63764 - 600 x 300 x 10mm x 1PCE</t>
  </si>
  <si>
    <t>JAVAN COFFEE TABLE - WITH TILE INLAY 1PC</t>
  </si>
  <si>
    <t>LION COLLECTION</t>
  </si>
  <si>
    <t>LION DOUBLE LOUNGE WITH CUSHION - CHARCOAL</t>
  </si>
  <si>
    <t>780/800</t>
  </si>
  <si>
    <t>358/445</t>
  </si>
  <si>
    <t>LION SINGLE LOUNGE WITH CUSHION - CHARCOAL</t>
  </si>
  <si>
    <t>LION  STYLE COFFEE TABLE 1100 x 600mm</t>
  </si>
  <si>
    <t>PALMA COLLECTION</t>
  </si>
  <si>
    <t>PALMA LOW DOUBLE LOUNGE - CHARCOAL ROPE WEAVE  - WITH BASE CUSHION</t>
  </si>
  <si>
    <t>772/720</t>
  </si>
  <si>
    <t>1510/1400</t>
  </si>
  <si>
    <t>ROPE BLACK 6MM SR06</t>
  </si>
  <si>
    <t>PALMA LOW SINGLE LOUNGE - CHARCOAL ROPE WEAVE  - WITH BASE CUSHION</t>
  </si>
  <si>
    <t>670/560</t>
  </si>
  <si>
    <t xml:space="preserve">PALMA COFFEE TABLE - 1200 x 615mm x 340H </t>
  </si>
  <si>
    <t>CUBAN COLLECTION</t>
  </si>
  <si>
    <t>CUBAN TRIPLE LOUNGE WITH CUSHIONS</t>
  </si>
  <si>
    <t>CUBAN DOUBLE LOUNGE WITH CUSHIONS</t>
  </si>
  <si>
    <t>CUBAN SINGLE LOUNGE WITH CUSHIONS</t>
  </si>
  <si>
    <t>CUBAN COFFEE TABLE - 1250 x 650 x 400H</t>
  </si>
  <si>
    <t>ZEDD COLLECTION</t>
  </si>
  <si>
    <t>ZEDD TRIPLE LOUNGE WITH CUSHION</t>
  </si>
  <si>
    <t>735/ 820</t>
  </si>
  <si>
    <t>310 / 430</t>
  </si>
  <si>
    <t>ZEDD SINGLE LOUNGE WITH CUSHION</t>
  </si>
  <si>
    <t>ZEDD COFFEE TABLE 1500 x 520mm</t>
  </si>
  <si>
    <r>
      <t xml:space="preserve">ALL PRODUCT SHIPPED </t>
    </r>
    <r>
      <rPr>
        <b/>
        <sz val="12"/>
        <color rgb="FF002060"/>
        <rFont val="Calibri"/>
        <family val="2"/>
        <scheme val="minor"/>
      </rPr>
      <t>PORT QUYNHON</t>
    </r>
    <r>
      <rPr>
        <b/>
        <sz val="12"/>
        <rFont val="Calibri"/>
        <family val="2"/>
        <scheme val="minor"/>
      </rPr>
      <t>, VIETNAM</t>
    </r>
  </si>
  <si>
    <t>DHT SUM COST WTH PROFIT + SHIPPING</t>
  </si>
  <si>
    <t>UPS</t>
  </si>
  <si>
    <t>Aland Island (Finland)*</t>
  </si>
  <si>
    <t>COUNTRY</t>
  </si>
  <si>
    <t>ZONE</t>
  </si>
  <si>
    <t>PROFIT</t>
  </si>
  <si>
    <t>ĐƠN VỊ VẬN CHUYỂN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</si>
</sst>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 (Body)"/>
    </font>
    <font>
      <sz val="12"/>
      <name val="Calibri"/>
      <family val="2"/>
      <scheme val="minor"/>
    </font>
    <font>
      <sz val="12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Tahoma"/>
      <family val="2"/>
    </font>
    <font>
      <sz val="12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4"/>
      <color rgb="FFFF000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9" fillId="0" borderId="0" applyProtection="0"/>
    <xf numFmtId="0" fontId="2" fillId="0" borderId="0"/>
    <xf numFmtId="0" fontId="10" fillId="0" borderId="0">
      <alignment vertical="center"/>
    </xf>
    <xf numFmtId="0" fontId="2" fillId="0" borderId="0"/>
    <xf numFmtId="0" fontId="9" fillId="0" borderId="0"/>
    <xf numFmtId="0" fontId="11" fillId="0" borderId="0">
      <alignment vertical="center"/>
    </xf>
    <xf numFmtId="0" fontId="13" fillId="0" borderId="0"/>
    <xf numFmtId="0" fontId="13" fillId="0" borderId="0"/>
  </cellStyleXfs>
  <cellXfs count="52">
    <xf numFmtId="0" fontId="0" fillId="0" borderId="0" xfId="0"/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7" fillId="0" borderId="4" xfId="4" applyFont="1" applyBorder="1" applyAlignment="1">
      <alignment horizontal="left" vertical="center"/>
    </xf>
    <xf numFmtId="0" fontId="7" fillId="0" borderId="4" xfId="7" applyFont="1" applyBorder="1" applyAlignment="1">
      <alignment horizontal="left" vertical="center"/>
    </xf>
    <xf numFmtId="0" fontId="7" fillId="0" borderId="4" xfId="0" applyFont="1" applyBorder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7" fillId="0" borderId="4" xfId="5" applyFont="1" applyBorder="1" applyAlignment="1">
      <alignment horizontal="center" vertical="center"/>
    </xf>
    <xf numFmtId="0" fontId="7" fillId="0" borderId="4" xfId="8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9" fontId="3" fillId="0" borderId="4" xfId="0" applyNumberFormat="1" applyFont="1" applyBorder="1" applyAlignment="1">
      <alignment horizontal="center" vertical="center" wrapText="1"/>
    </xf>
    <xf numFmtId="9" fontId="3" fillId="0" borderId="4" xfId="2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6" xfId="0" applyFont="1" applyBorder="1" applyAlignment="1">
      <alignment vertical="center" wrapText="1"/>
    </xf>
    <xf numFmtId="44" fontId="1" fillId="0" borderId="4" xfId="1" applyFont="1" applyBorder="1"/>
    <xf numFmtId="0" fontId="12" fillId="7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9" fontId="7" fillId="2" borderId="4" xfId="2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4" fontId="1" fillId="0" borderId="3" xfId="1" applyFont="1" applyBorder="1" applyAlignment="1">
      <alignment horizontal="center" vertical="center"/>
    </xf>
    <xf numFmtId="44" fontId="1" fillId="0" borderId="5" xfId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</cellXfs>
  <cellStyles count="12">
    <cellStyle name="Currency" xfId="1" builtinId="4"/>
    <cellStyle name="Normal" xfId="0" builtinId="0"/>
    <cellStyle name="Normal - Style1" xfId="8" xr:uid="{00000000-0005-0000-0000-000003000000}"/>
    <cellStyle name="Normal 18 2 2" xfId="6" xr:uid="{00000000-0005-0000-0000-000004000000}"/>
    <cellStyle name="Normal 2" xfId="10" xr:uid="{00000000-0005-0000-0000-000005000000}"/>
    <cellStyle name="Normal 2 10 2 2 2 2 2" xfId="5" xr:uid="{00000000-0005-0000-0000-000006000000}"/>
    <cellStyle name="Normal 2 22" xfId="3" xr:uid="{00000000-0005-0000-0000-000007000000}"/>
    <cellStyle name="Normal 20" xfId="4" xr:uid="{00000000-0005-0000-0000-000008000000}"/>
    <cellStyle name="Normal 26 2 3 8 2 3 2" xfId="7" xr:uid="{00000000-0005-0000-0000-000009000000}"/>
    <cellStyle name="Normal 3" xfId="11" xr:uid="{00000000-0005-0000-0000-00000A000000}"/>
    <cellStyle name="Normal 5 13 7" xfId="9" xr:uid="{00000000-0005-0000-0000-00000B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80</xdr:row>
      <xdr:rowOff>0</xdr:rowOff>
    </xdr:from>
    <xdr:to>
      <xdr:col>13</xdr:col>
      <xdr:colOff>304800</xdr:colOff>
      <xdr:row>81</xdr:row>
      <xdr:rowOff>142045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5590460" y="31074360"/>
          <a:ext cx="304800" cy="32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304800</xdr:colOff>
      <xdr:row>81</xdr:row>
      <xdr:rowOff>142045</xdr:rowOff>
    </xdr:to>
    <xdr:sp macro="" textlink="">
      <xdr:nvSpPr>
        <xdr:cNvPr id="3" name="AutoShap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31074360"/>
          <a:ext cx="304800" cy="32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304800</xdr:colOff>
      <xdr:row>81</xdr:row>
      <xdr:rowOff>142045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31074360"/>
          <a:ext cx="304800" cy="32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838200</xdr:colOff>
      <xdr:row>88</xdr:row>
      <xdr:rowOff>97753</xdr:rowOff>
    </xdr:from>
    <xdr:to>
      <xdr:col>0</xdr:col>
      <xdr:colOff>3268980</xdr:colOff>
      <xdr:row>95</xdr:row>
      <xdr:rowOff>151494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8644833"/>
          <a:ext cx="2430780" cy="1440581"/>
        </a:xfrm>
        <a:prstGeom prst="rect">
          <a:avLst/>
        </a:prstGeom>
      </xdr:spPr>
    </xdr:pic>
    <xdr:clientData/>
  </xdr:twoCellAnchor>
  <xdr:oneCellAnchor>
    <xdr:from>
      <xdr:col>0</xdr:col>
      <xdr:colOff>540597</xdr:colOff>
      <xdr:row>96</xdr:row>
      <xdr:rowOff>86169</xdr:rowOff>
    </xdr:from>
    <xdr:ext cx="2963333" cy="1293886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505"/>
        <a:stretch/>
      </xdr:blipFill>
      <xdr:spPr>
        <a:xfrm>
          <a:off x="540597" y="20218209"/>
          <a:ext cx="2963333" cy="1293886"/>
        </a:xfrm>
        <a:prstGeom prst="rect">
          <a:avLst/>
        </a:prstGeom>
      </xdr:spPr>
    </xdr:pic>
    <xdr:clientData/>
  </xdr:oneCellAnchor>
  <xdr:twoCellAnchor editAs="oneCell">
    <xdr:from>
      <xdr:col>0</xdr:col>
      <xdr:colOff>342900</xdr:colOff>
      <xdr:row>40</xdr:row>
      <xdr:rowOff>31361</xdr:rowOff>
    </xdr:from>
    <xdr:to>
      <xdr:col>0</xdr:col>
      <xdr:colOff>3695700</xdr:colOff>
      <xdr:row>47</xdr:row>
      <xdr:rowOff>137161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9091541"/>
          <a:ext cx="3352800" cy="149264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158118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5590460" y="43738800"/>
          <a:ext cx="304800" cy="34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158118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43738800"/>
          <a:ext cx="304800" cy="34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158118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43738800"/>
          <a:ext cx="304800" cy="34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200024</xdr:colOff>
      <xdr:row>16</xdr:row>
      <xdr:rowOff>17908</xdr:rowOff>
    </xdr:from>
    <xdr:to>
      <xdr:col>0</xdr:col>
      <xdr:colOff>3680460</xdr:colOff>
      <xdr:row>23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4323208"/>
          <a:ext cx="3480436" cy="1521332"/>
        </a:xfrm>
        <a:prstGeom prst="rect">
          <a:avLst/>
        </a:prstGeom>
      </xdr:spPr>
    </xdr:pic>
    <xdr:clientData/>
  </xdr:twoCellAnchor>
  <xdr:twoCellAnchor editAs="oneCell">
    <xdr:from>
      <xdr:col>0</xdr:col>
      <xdr:colOff>207646</xdr:colOff>
      <xdr:row>24</xdr:row>
      <xdr:rowOff>2421</xdr:rowOff>
    </xdr:from>
    <xdr:to>
      <xdr:col>0</xdr:col>
      <xdr:colOff>3695700</xdr:colOff>
      <xdr:row>32</xdr:row>
      <xdr:rowOff>38101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6" y="5892681"/>
          <a:ext cx="3488054" cy="1620640"/>
        </a:xfrm>
        <a:prstGeom prst="rect">
          <a:avLst/>
        </a:prstGeom>
      </xdr:spPr>
    </xdr:pic>
    <xdr:clientData/>
  </xdr:twoCellAnchor>
  <xdr:twoCellAnchor editAs="oneCell">
    <xdr:from>
      <xdr:col>0</xdr:col>
      <xdr:colOff>666254</xdr:colOff>
      <xdr:row>110</xdr:row>
      <xdr:rowOff>185865</xdr:rowOff>
    </xdr:from>
    <xdr:to>
      <xdr:col>0</xdr:col>
      <xdr:colOff>4053839</xdr:colOff>
      <xdr:row>121</xdr:row>
      <xdr:rowOff>83820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254" y="23083965"/>
          <a:ext cx="3387585" cy="2077276"/>
        </a:xfrm>
        <a:prstGeom prst="rect">
          <a:avLst/>
        </a:prstGeom>
      </xdr:spPr>
    </xdr:pic>
    <xdr:clientData/>
  </xdr:twoCellAnchor>
  <xdr:twoCellAnchor editAs="oneCell">
    <xdr:from>
      <xdr:col>0</xdr:col>
      <xdr:colOff>853441</xdr:colOff>
      <xdr:row>103</xdr:row>
      <xdr:rowOff>114301</xdr:rowOff>
    </xdr:from>
    <xdr:to>
      <xdr:col>0</xdr:col>
      <xdr:colOff>3634741</xdr:colOff>
      <xdr:row>112</xdr:row>
      <xdr:rowOff>68580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1" y="21625561"/>
          <a:ext cx="2781300" cy="1737359"/>
        </a:xfrm>
        <a:prstGeom prst="rect">
          <a:avLst/>
        </a:prstGeom>
      </xdr:spPr>
    </xdr:pic>
    <xdr:clientData/>
  </xdr:twoCellAnchor>
  <xdr:twoCellAnchor editAs="oneCell">
    <xdr:from>
      <xdr:col>0</xdr:col>
      <xdr:colOff>716280</xdr:colOff>
      <xdr:row>208</xdr:row>
      <xdr:rowOff>5715</xdr:rowOff>
    </xdr:from>
    <xdr:to>
      <xdr:col>0</xdr:col>
      <xdr:colOff>3848100</xdr:colOff>
      <xdr:row>216</xdr:row>
      <xdr:rowOff>33949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390" b="15809"/>
        <a:stretch/>
      </xdr:blipFill>
      <xdr:spPr>
        <a:xfrm>
          <a:off x="716280" y="42296715"/>
          <a:ext cx="3131820" cy="1613194"/>
        </a:xfrm>
        <a:prstGeom prst="rect">
          <a:avLst/>
        </a:prstGeom>
      </xdr:spPr>
    </xdr:pic>
    <xdr:clientData/>
  </xdr:twoCellAnchor>
  <xdr:twoCellAnchor editAs="oneCell">
    <xdr:from>
      <xdr:col>0</xdr:col>
      <xdr:colOff>1127760</xdr:colOff>
      <xdr:row>216</xdr:row>
      <xdr:rowOff>80580</xdr:rowOff>
    </xdr:from>
    <xdr:to>
      <xdr:col>0</xdr:col>
      <xdr:colOff>3703320</xdr:colOff>
      <xdr:row>223</xdr:row>
      <xdr:rowOff>71890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760" y="43956540"/>
          <a:ext cx="2575560" cy="1378150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838200</xdr:colOff>
      <xdr:row>223</xdr:row>
      <xdr:rowOff>173821</xdr:rowOff>
    </xdr:from>
    <xdr:to>
      <xdr:col>0</xdr:col>
      <xdr:colOff>4107180</xdr:colOff>
      <xdr:row>231</xdr:row>
      <xdr:rowOff>173821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45436621"/>
          <a:ext cx="3268980" cy="15864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828676</xdr:colOff>
      <xdr:row>231</xdr:row>
      <xdr:rowOff>139772</xdr:rowOff>
    </xdr:from>
    <xdr:to>
      <xdr:col>0</xdr:col>
      <xdr:colOff>3999608</xdr:colOff>
      <xdr:row>240</xdr:row>
      <xdr:rowOff>38099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698" b="6210"/>
        <a:stretch/>
      </xdr:blipFill>
      <xdr:spPr>
        <a:xfrm>
          <a:off x="828676" y="46987532"/>
          <a:ext cx="3170932" cy="1681408"/>
        </a:xfrm>
        <a:prstGeom prst="rect">
          <a:avLst/>
        </a:prstGeom>
      </xdr:spPr>
    </xdr:pic>
    <xdr:clientData/>
  </xdr:twoCellAnchor>
  <xdr:twoCellAnchor editAs="oneCell">
    <xdr:from>
      <xdr:col>0</xdr:col>
      <xdr:colOff>937260</xdr:colOff>
      <xdr:row>240</xdr:row>
      <xdr:rowOff>19051</xdr:rowOff>
    </xdr:from>
    <xdr:to>
      <xdr:col>0</xdr:col>
      <xdr:colOff>3810000</xdr:colOff>
      <xdr:row>248</xdr:row>
      <xdr:rowOff>54654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94"/>
        <a:stretch/>
      </xdr:blipFill>
      <xdr:spPr>
        <a:xfrm>
          <a:off x="937260" y="48649891"/>
          <a:ext cx="2872740" cy="162056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590549</xdr:colOff>
      <xdr:row>80</xdr:row>
      <xdr:rowOff>168019</xdr:rowOff>
    </xdr:from>
    <xdr:to>
      <xdr:col>0</xdr:col>
      <xdr:colOff>3360420</xdr:colOff>
      <xdr:row>87</xdr:row>
      <xdr:rowOff>66209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74" b="24081"/>
        <a:stretch/>
      </xdr:blipFill>
      <xdr:spPr>
        <a:xfrm>
          <a:off x="590549" y="17130139"/>
          <a:ext cx="2769871" cy="1285030"/>
        </a:xfrm>
        <a:prstGeom prst="rect">
          <a:avLst/>
        </a:prstGeom>
      </xdr:spPr>
    </xdr:pic>
    <xdr:clientData/>
  </xdr:twoCellAnchor>
  <xdr:twoCellAnchor editAs="oneCell">
    <xdr:from>
      <xdr:col>0</xdr:col>
      <xdr:colOff>813435</xdr:colOff>
      <xdr:row>200</xdr:row>
      <xdr:rowOff>44834</xdr:rowOff>
    </xdr:from>
    <xdr:to>
      <xdr:col>0</xdr:col>
      <xdr:colOff>3771900</xdr:colOff>
      <xdr:row>209</xdr:row>
      <xdr:rowOff>54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903" b="14092"/>
        <a:stretch/>
      </xdr:blipFill>
      <xdr:spPr>
        <a:xfrm>
          <a:off x="813435" y="40773734"/>
          <a:ext cx="2958465" cy="1710088"/>
        </a:xfrm>
        <a:prstGeom prst="rect">
          <a:avLst/>
        </a:prstGeom>
      </xdr:spPr>
    </xdr:pic>
    <xdr:clientData/>
  </xdr:twoCellAnchor>
  <xdr:twoCellAnchor editAs="oneCell">
    <xdr:from>
      <xdr:col>0</xdr:col>
      <xdr:colOff>394335</xdr:colOff>
      <xdr:row>48</xdr:row>
      <xdr:rowOff>11479</xdr:rowOff>
    </xdr:from>
    <xdr:to>
      <xdr:col>0</xdr:col>
      <xdr:colOff>3566160</xdr:colOff>
      <xdr:row>56</xdr:row>
      <xdr:rowOff>15240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02" b="2487"/>
        <a:stretch/>
      </xdr:blipFill>
      <xdr:spPr>
        <a:xfrm>
          <a:off x="394335" y="10656619"/>
          <a:ext cx="3171825" cy="1588721"/>
        </a:xfrm>
        <a:prstGeom prst="rect">
          <a:avLst/>
        </a:prstGeom>
      </xdr:spPr>
    </xdr:pic>
    <xdr:clientData/>
  </xdr:twoCellAnchor>
  <xdr:twoCellAnchor editAs="oneCell">
    <xdr:from>
      <xdr:col>0</xdr:col>
      <xdr:colOff>1203960</xdr:colOff>
      <xdr:row>176</xdr:row>
      <xdr:rowOff>154003</xdr:rowOff>
    </xdr:from>
    <xdr:to>
      <xdr:col>0</xdr:col>
      <xdr:colOff>3627120</xdr:colOff>
      <xdr:row>183</xdr:row>
      <xdr:rowOff>83823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963" b="22059"/>
        <a:stretch/>
      </xdr:blipFill>
      <xdr:spPr>
        <a:xfrm>
          <a:off x="1203960" y="36128023"/>
          <a:ext cx="2423160" cy="131666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184</xdr:row>
      <xdr:rowOff>16987</xdr:rowOff>
    </xdr:from>
    <xdr:to>
      <xdr:col>0</xdr:col>
      <xdr:colOff>3741419</xdr:colOff>
      <xdr:row>191</xdr:row>
      <xdr:rowOff>167640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45" r="1055" b="14428"/>
        <a:stretch/>
      </xdr:blipFill>
      <xdr:spPr>
        <a:xfrm>
          <a:off x="742950" y="37575967"/>
          <a:ext cx="2998469" cy="1537493"/>
        </a:xfrm>
        <a:prstGeom prst="rect">
          <a:avLst/>
        </a:prstGeom>
      </xdr:spPr>
    </xdr:pic>
    <xdr:clientData/>
  </xdr:twoCellAnchor>
  <xdr:twoCellAnchor editAs="oneCell">
    <xdr:from>
      <xdr:col>0</xdr:col>
      <xdr:colOff>819149</xdr:colOff>
      <xdr:row>191</xdr:row>
      <xdr:rowOff>153035</xdr:rowOff>
    </xdr:from>
    <xdr:to>
      <xdr:col>0</xdr:col>
      <xdr:colOff>3596640</xdr:colOff>
      <xdr:row>200</xdr:row>
      <xdr:rowOff>27278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264" r="3217" b="1749"/>
        <a:stretch/>
      </xdr:blipFill>
      <xdr:spPr>
        <a:xfrm>
          <a:off x="819149" y="39098855"/>
          <a:ext cx="2777491" cy="1657322"/>
        </a:xfrm>
        <a:prstGeom prst="rect">
          <a:avLst/>
        </a:prstGeom>
      </xdr:spPr>
    </xdr:pic>
    <xdr:clientData/>
  </xdr:twoCellAnchor>
  <xdr:twoCellAnchor editAs="oneCell">
    <xdr:from>
      <xdr:col>0</xdr:col>
      <xdr:colOff>923924</xdr:colOff>
      <xdr:row>168</xdr:row>
      <xdr:rowOff>72389</xdr:rowOff>
    </xdr:from>
    <xdr:to>
      <xdr:col>0</xdr:col>
      <xdr:colOff>3657599</xdr:colOff>
      <xdr:row>175</xdr:row>
      <xdr:rowOff>76200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373" b="19281"/>
        <a:stretch/>
      </xdr:blipFill>
      <xdr:spPr>
        <a:xfrm>
          <a:off x="923924" y="34461449"/>
          <a:ext cx="2733675" cy="1390651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33</xdr:row>
      <xdr:rowOff>43816</xdr:rowOff>
    </xdr:from>
    <xdr:to>
      <xdr:col>0</xdr:col>
      <xdr:colOff>3467100</xdr:colOff>
      <xdr:row>39</xdr:row>
      <xdr:rowOff>175260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7717156"/>
          <a:ext cx="3009900" cy="1320164"/>
        </a:xfrm>
        <a:prstGeom prst="rect">
          <a:avLst/>
        </a:prstGeom>
      </xdr:spPr>
    </xdr:pic>
    <xdr:clientData/>
  </xdr:twoCellAnchor>
  <xdr:twoCellAnchor editAs="oneCell">
    <xdr:from>
      <xdr:col>0</xdr:col>
      <xdr:colOff>1133476</xdr:colOff>
      <xdr:row>120</xdr:row>
      <xdr:rowOff>136815</xdr:rowOff>
    </xdr:from>
    <xdr:to>
      <xdr:col>0</xdr:col>
      <xdr:colOff>3848100</xdr:colOff>
      <xdr:row>127</xdr:row>
      <xdr:rowOff>148659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757" b="18934"/>
        <a:stretch/>
      </xdr:blipFill>
      <xdr:spPr>
        <a:xfrm>
          <a:off x="1133476" y="25016115"/>
          <a:ext cx="2714624" cy="1398684"/>
        </a:xfrm>
        <a:prstGeom prst="rect">
          <a:avLst/>
        </a:prstGeom>
      </xdr:spPr>
    </xdr:pic>
    <xdr:clientData/>
  </xdr:twoCellAnchor>
  <xdr:twoCellAnchor editAs="oneCell">
    <xdr:from>
      <xdr:col>0</xdr:col>
      <xdr:colOff>1137285</xdr:colOff>
      <xdr:row>128</xdr:row>
      <xdr:rowOff>19274</xdr:rowOff>
    </xdr:from>
    <xdr:to>
      <xdr:col>0</xdr:col>
      <xdr:colOff>3794760</xdr:colOff>
      <xdr:row>135</xdr:row>
      <xdr:rowOff>110152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390" b="18566"/>
        <a:stretch/>
      </xdr:blipFill>
      <xdr:spPr>
        <a:xfrm>
          <a:off x="1137285" y="26483534"/>
          <a:ext cx="2657475" cy="14777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1123950</xdr:colOff>
      <xdr:row>136</xdr:row>
      <xdr:rowOff>106045</xdr:rowOff>
    </xdr:from>
    <xdr:to>
      <xdr:col>0</xdr:col>
      <xdr:colOff>3566160</xdr:colOff>
      <xdr:row>143</xdr:row>
      <xdr:rowOff>97157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816" b="25183"/>
        <a:stretch/>
      </xdr:blipFill>
      <xdr:spPr>
        <a:xfrm>
          <a:off x="1123950" y="28155265"/>
          <a:ext cx="2442210" cy="137795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1352550</xdr:colOff>
      <xdr:row>152</xdr:row>
      <xdr:rowOff>4431</xdr:rowOff>
    </xdr:from>
    <xdr:to>
      <xdr:col>0</xdr:col>
      <xdr:colOff>3406140</xdr:colOff>
      <xdr:row>159</xdr:row>
      <xdr:rowOff>94918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228" b="13051"/>
        <a:stretch/>
      </xdr:blipFill>
      <xdr:spPr>
        <a:xfrm>
          <a:off x="1352550" y="31223571"/>
          <a:ext cx="2053590" cy="14773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1011555</xdr:colOff>
      <xdr:row>144</xdr:row>
      <xdr:rowOff>107746</xdr:rowOff>
    </xdr:from>
    <xdr:to>
      <xdr:col>0</xdr:col>
      <xdr:colOff>3550920</xdr:colOff>
      <xdr:row>151</xdr:row>
      <xdr:rowOff>66673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73" b="21508"/>
        <a:stretch/>
      </xdr:blipFill>
      <xdr:spPr>
        <a:xfrm>
          <a:off x="1011555" y="29741926"/>
          <a:ext cx="2539365" cy="1345767"/>
        </a:xfrm>
        <a:prstGeom prst="rect">
          <a:avLst/>
        </a:prstGeom>
      </xdr:spPr>
    </xdr:pic>
    <xdr:clientData/>
  </xdr:twoCellAnchor>
  <xdr:twoCellAnchor editAs="oneCell">
    <xdr:from>
      <xdr:col>0</xdr:col>
      <xdr:colOff>775334</xdr:colOff>
      <xdr:row>160</xdr:row>
      <xdr:rowOff>139064</xdr:rowOff>
    </xdr:from>
    <xdr:to>
      <xdr:col>0</xdr:col>
      <xdr:colOff>3642359</xdr:colOff>
      <xdr:row>166</xdr:row>
      <xdr:rowOff>168133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536" b="22298"/>
        <a:stretch/>
      </xdr:blipFill>
      <xdr:spPr>
        <a:xfrm>
          <a:off x="775334" y="32943164"/>
          <a:ext cx="2867025" cy="1217789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83" name="AutoShape 6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4559046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84" name="AutoShape 7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85" name="AutoShape 8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86" name="AutoShape 7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87" name="AutoShape 8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377976</xdr:colOff>
      <xdr:row>8</xdr:row>
      <xdr:rowOff>60476</xdr:rowOff>
    </xdr:from>
    <xdr:ext cx="3340584" cy="1445221"/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976" y="2780816"/>
          <a:ext cx="3340584" cy="1445221"/>
        </a:xfrm>
        <a:prstGeom prst="rect">
          <a:avLst/>
        </a:prstGeom>
      </xdr:spPr>
    </xdr:pic>
    <xdr:clientData/>
  </xdr:oneCellAnchor>
  <xdr:oneCellAnchor>
    <xdr:from>
      <xdr:col>0</xdr:col>
      <xdr:colOff>453571</xdr:colOff>
      <xdr:row>56</xdr:row>
      <xdr:rowOff>75594</xdr:rowOff>
    </xdr:from>
    <xdr:ext cx="2937329" cy="1590443"/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571" y="12305694"/>
          <a:ext cx="2937329" cy="1590443"/>
        </a:xfrm>
        <a:prstGeom prst="rect">
          <a:avLst/>
        </a:prstGeom>
      </xdr:spPr>
    </xdr:pic>
    <xdr:clientData/>
  </xdr:oneCellAnchor>
  <xdr:oneCellAnchor>
    <xdr:from>
      <xdr:col>0</xdr:col>
      <xdr:colOff>560614</xdr:colOff>
      <xdr:row>64</xdr:row>
      <xdr:rowOff>57287</xdr:rowOff>
    </xdr:from>
    <xdr:ext cx="2868386" cy="1471027"/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614" y="13872347"/>
          <a:ext cx="2868386" cy="1471027"/>
        </a:xfrm>
        <a:prstGeom prst="rect">
          <a:avLst/>
        </a:prstGeom>
      </xdr:spPr>
    </xdr:pic>
    <xdr:clientData/>
  </xdr:oneCellAnchor>
  <xdr:oneCellAnchor>
    <xdr:from>
      <xdr:col>0</xdr:col>
      <xdr:colOff>468690</xdr:colOff>
      <xdr:row>72</xdr:row>
      <xdr:rowOff>45356</xdr:rowOff>
    </xdr:from>
    <xdr:ext cx="2967930" cy="1475979"/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90" y="15445376"/>
          <a:ext cx="2967930" cy="1475979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94" name="AutoShape 7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95" name="AutoShape 8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96" name="AutoShape 7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97" name="AutoShape 8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98" name="AutoShape 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99" name="AutoShape 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00" name="AutoShape 7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01" name="AutoShape 8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04" name="AutoShape 7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05" name="AutoShape 8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06" name="AutoShape 7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07" name="AutoShape 8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08" name="AutoShape 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09" name="AutoShape 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13</xdr:col>
      <xdr:colOff>0</xdr:colOff>
      <xdr:row>80</xdr:row>
      <xdr:rowOff>0</xdr:rowOff>
    </xdr:from>
    <xdr:to>
      <xdr:col>13</xdr:col>
      <xdr:colOff>304800</xdr:colOff>
      <xdr:row>81</xdr:row>
      <xdr:rowOff>142045</xdr:rowOff>
    </xdr:to>
    <xdr:sp macro="" textlink="">
      <xdr:nvSpPr>
        <xdr:cNvPr id="110" name="AutoShape 7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31074360"/>
          <a:ext cx="304800" cy="32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304800</xdr:colOff>
      <xdr:row>81</xdr:row>
      <xdr:rowOff>142045</xdr:rowOff>
    </xdr:to>
    <xdr:sp macro="" textlink="">
      <xdr:nvSpPr>
        <xdr:cNvPr id="111" name="AutoShape 8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31074360"/>
          <a:ext cx="304800" cy="32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158118</xdr:rowOff>
    </xdr:to>
    <xdr:sp macro="" textlink="">
      <xdr:nvSpPr>
        <xdr:cNvPr id="112" name="AutoShape 7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43738800"/>
          <a:ext cx="304800" cy="34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158118</xdr:rowOff>
    </xdr:to>
    <xdr:sp macro="" textlink="">
      <xdr:nvSpPr>
        <xdr:cNvPr id="113" name="AutoShape 8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43738800"/>
          <a:ext cx="304800" cy="340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14" name="AutoShape 7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15" name="AutoShape 8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16" name="AutoShape 7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117" name="AutoShape 7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18" name="AutoShape 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19" name="AutoShape 8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20" name="AutoShape 7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21" name="AutoShape 8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22" name="AutoShape 7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23" name="AutoShape 8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4775454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26" name="AutoShape 7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27" name="AutoShape 8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28" name="AutoShape 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29" name="AutoShape 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30" name="AutoShape 6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31" name="AutoShape 7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32" name="AutoShape 8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33" name="AutoShape 6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34" name="AutoShape 7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35" name="AutoShape 8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13</xdr:col>
      <xdr:colOff>0</xdr:colOff>
      <xdr:row>80</xdr:row>
      <xdr:rowOff>0</xdr:rowOff>
    </xdr:from>
    <xdr:to>
      <xdr:col>13</xdr:col>
      <xdr:colOff>304800</xdr:colOff>
      <xdr:row>81</xdr:row>
      <xdr:rowOff>132520</xdr:rowOff>
    </xdr:to>
    <xdr:sp macro="" textlink="">
      <xdr:nvSpPr>
        <xdr:cNvPr id="136" name="AutoShape 6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304800</xdr:colOff>
      <xdr:row>81</xdr:row>
      <xdr:rowOff>132520</xdr:rowOff>
    </xdr:to>
    <xdr:sp macro="" textlink="">
      <xdr:nvSpPr>
        <xdr:cNvPr id="137" name="AutoShape 7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31074360"/>
          <a:ext cx="304800" cy="31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80</xdr:row>
      <xdr:rowOff>0</xdr:rowOff>
    </xdr:from>
    <xdr:to>
      <xdr:col>13</xdr:col>
      <xdr:colOff>304800</xdr:colOff>
      <xdr:row>81</xdr:row>
      <xdr:rowOff>132520</xdr:rowOff>
    </xdr:to>
    <xdr:sp macro="" textlink="">
      <xdr:nvSpPr>
        <xdr:cNvPr id="138" name="AutoShape 8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31074360"/>
          <a:ext cx="304800" cy="31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148593</xdr:rowOff>
    </xdr:to>
    <xdr:sp macro="" textlink="">
      <xdr:nvSpPr>
        <xdr:cNvPr id="139" name="AutoShape 6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8493680"/>
          <a:ext cx="304800" cy="331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148593</xdr:rowOff>
    </xdr:to>
    <xdr:sp macro="" textlink="">
      <xdr:nvSpPr>
        <xdr:cNvPr id="140" name="AutoShape 7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48493680"/>
          <a:ext cx="304800" cy="331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148593</xdr:rowOff>
    </xdr:to>
    <xdr:sp macro="" textlink="">
      <xdr:nvSpPr>
        <xdr:cNvPr id="141" name="AutoShape 8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48493680"/>
          <a:ext cx="304800" cy="331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148593</xdr:rowOff>
    </xdr:to>
    <xdr:sp macro="" textlink="">
      <xdr:nvSpPr>
        <xdr:cNvPr id="142" name="AutoShape 6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1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148593</xdr:rowOff>
    </xdr:to>
    <xdr:sp macro="" textlink="">
      <xdr:nvSpPr>
        <xdr:cNvPr id="143" name="AutoShape 7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43738800"/>
          <a:ext cx="304800" cy="331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148593</xdr:rowOff>
    </xdr:to>
    <xdr:sp macro="" textlink="">
      <xdr:nvSpPr>
        <xdr:cNvPr id="144" name="AutoShape 8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43738800"/>
          <a:ext cx="304800" cy="331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148593</xdr:rowOff>
    </xdr:to>
    <xdr:sp macro="" textlink="">
      <xdr:nvSpPr>
        <xdr:cNvPr id="145" name="AutoShape 6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1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148593</xdr:rowOff>
    </xdr:to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43738800"/>
          <a:ext cx="304800" cy="331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148593</xdr:rowOff>
    </xdr:to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43738800"/>
          <a:ext cx="304800" cy="331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132518</xdr:rowOff>
    </xdr:to>
    <xdr:sp macro="" textlink="">
      <xdr:nvSpPr>
        <xdr:cNvPr id="148" name="AutoShape 6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50078640"/>
          <a:ext cx="304800" cy="315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132518</xdr:rowOff>
    </xdr:to>
    <xdr:sp macro="" textlink="">
      <xdr:nvSpPr>
        <xdr:cNvPr id="149" name="AutoShape 7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50078640"/>
          <a:ext cx="304800" cy="315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304800</xdr:colOff>
      <xdr:row>105</xdr:row>
      <xdr:rowOff>132518</xdr:rowOff>
    </xdr:to>
    <xdr:sp macro="" textlink="">
      <xdr:nvSpPr>
        <xdr:cNvPr id="150" name="AutoShape 8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61821060" y="50078640"/>
          <a:ext cx="304800" cy="315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80</xdr:row>
      <xdr:rowOff>0</xdr:rowOff>
    </xdr:from>
    <xdr:ext cx="304800" cy="322118"/>
    <xdr:sp macro="" textlink="">
      <xdr:nvSpPr>
        <xdr:cNvPr id="151" name="AutoShape 7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22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22118"/>
    <xdr:sp macro="" textlink="">
      <xdr:nvSpPr>
        <xdr:cNvPr id="152" name="AutoShape 8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22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22119"/>
    <xdr:sp macro="" textlink="">
      <xdr:nvSpPr>
        <xdr:cNvPr id="153" name="AutoShape 7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2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22119"/>
    <xdr:sp macro="" textlink="">
      <xdr:nvSpPr>
        <xdr:cNvPr id="154" name="AutoShape 8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2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55" name="AutoShape 7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56" name="AutoShape 8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57" name="AutoShape 7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58" name="AutoShape 8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159" name="AutoShape 7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160" name="AutoShape 8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61" name="AutoShape 7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62" name="AutoShape 8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63" name="AutoShape 7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64" name="AutoShape 8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65" name="AutoShape 7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66" name="AutoShape 8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167" name="AutoShape 7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168" name="AutoShape 8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69" name="AutoShape 7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70" name="AutoShape 8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71" name="AutoShape 7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72" name="AutoShape 8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73" name="AutoShape 7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74" name="AutoShape 8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22118"/>
    <xdr:sp macro="" textlink="">
      <xdr:nvSpPr>
        <xdr:cNvPr id="175" name="AutoShape 7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22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22118"/>
    <xdr:sp macro="" textlink="">
      <xdr:nvSpPr>
        <xdr:cNvPr id="176" name="AutoShape 8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22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22119"/>
    <xdr:sp macro="" textlink="">
      <xdr:nvSpPr>
        <xdr:cNvPr id="177" name="AutoShape 7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2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22119"/>
    <xdr:sp macro="" textlink="">
      <xdr:nvSpPr>
        <xdr:cNvPr id="178" name="AutoShape 8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2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79" name="AutoShape 7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80" name="AutoShape 8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81" name="AutoShape 7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82" name="AutoShape 8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183" name="AutoShape 7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84" name="AutoShape 7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85" name="AutoShape 8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86" name="AutoShape 7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87" name="AutoShape 8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88" name="AutoShape 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91" name="AutoShape 7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192" name="AutoShape 8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93" name="AutoShape 7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194" name="AutoShape 8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195" name="AutoShape 6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4559046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196" name="AutoShape 7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197" name="AutoShape 8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198" name="AutoShape 6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4559046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199" name="AutoShape 7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200" name="AutoShape 8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202" name="AutoShape 6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4559046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203" name="AutoShape 7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204" name="AutoShape 8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205" name="AutoShape 6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4559046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206" name="AutoShape 7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207" name="AutoShape 8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4883658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1054551</xdr:colOff>
      <xdr:row>248</xdr:row>
      <xdr:rowOff>122151</xdr:rowOff>
    </xdr:from>
    <xdr:to>
      <xdr:col>0</xdr:col>
      <xdr:colOff>3628571</xdr:colOff>
      <xdr:row>255</xdr:row>
      <xdr:rowOff>63907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551" y="50650008"/>
          <a:ext cx="2574020" cy="1291131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214" name="AutoShape 7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215" name="AutoShape 8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216" name="AutoShape 7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217" name="AutoShape 8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6481"/>
    <xdr:sp macro="" textlink="">
      <xdr:nvSpPr>
        <xdr:cNvPr id="218" name="AutoShape 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3107436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6481"/>
    <xdr:sp macro="" textlink="">
      <xdr:nvSpPr>
        <xdr:cNvPr id="219" name="AutoShape 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3107436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6482"/>
    <xdr:sp macro="" textlink="">
      <xdr:nvSpPr>
        <xdr:cNvPr id="220" name="AutoShape 7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4849368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6482"/>
    <xdr:sp macro="" textlink="">
      <xdr:nvSpPr>
        <xdr:cNvPr id="221" name="AutoShape 8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4849368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6482"/>
    <xdr:sp macro="" textlink="">
      <xdr:nvSpPr>
        <xdr:cNvPr id="222" name="AutoShape 7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437388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6482"/>
    <xdr:sp macro="" textlink="">
      <xdr:nvSpPr>
        <xdr:cNvPr id="223" name="AutoShape 8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437388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6482"/>
    <xdr:sp macro="" textlink="">
      <xdr:nvSpPr>
        <xdr:cNvPr id="224" name="AutoShape 7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437388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6482"/>
    <xdr:sp macro="" textlink="">
      <xdr:nvSpPr>
        <xdr:cNvPr id="225" name="AutoShape 8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437388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6483"/>
    <xdr:sp macro="" textlink="">
      <xdr:nvSpPr>
        <xdr:cNvPr id="226" name="AutoShape 7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50078640"/>
          <a:ext cx="304800" cy="30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6483"/>
    <xdr:sp macro="" textlink="">
      <xdr:nvSpPr>
        <xdr:cNvPr id="227" name="AutoShape 8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68313300" y="50078640"/>
          <a:ext cx="304800" cy="30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138230</xdr:rowOff>
    </xdr:to>
    <xdr:sp macro="" textlink="">
      <xdr:nvSpPr>
        <xdr:cNvPr id="229" name="AutoShape 6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2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138230</xdr:rowOff>
    </xdr:to>
    <xdr:sp macro="" textlink="">
      <xdr:nvSpPr>
        <xdr:cNvPr id="230" name="AutoShape 7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2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138230</xdr:rowOff>
    </xdr:to>
    <xdr:sp macro="" textlink="">
      <xdr:nvSpPr>
        <xdr:cNvPr id="231" name="AutoShape 8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2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154303</xdr:rowOff>
    </xdr:to>
    <xdr:sp macro="" textlink="">
      <xdr:nvSpPr>
        <xdr:cNvPr id="232" name="AutoShape 6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3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154303</xdr:rowOff>
    </xdr:to>
    <xdr:sp macro="" textlink="">
      <xdr:nvSpPr>
        <xdr:cNvPr id="233" name="AutoShape 7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3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154303</xdr:rowOff>
    </xdr:to>
    <xdr:sp macro="" textlink="">
      <xdr:nvSpPr>
        <xdr:cNvPr id="234" name="AutoShape 8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3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35" name="AutoShape 6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36" name="AutoShape 7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37" name="AutoShape 8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38" name="AutoShape 7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39" name="AutoShape 8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240" name="AutoShape 7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241" name="AutoShape 8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242" name="AutoShape 7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243" name="AutoShape 8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44" name="AutoShape 7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45" name="AutoShape 8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46" name="AutoShape 7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47" name="AutoShape 8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248" name="AutoShape 7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249" name="AutoShape 8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250" name="AutoShape 7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251" name="AutoShape 8">
          <a:extLst>
            <a:ext uri="{FF2B5EF4-FFF2-40B4-BE49-F238E27FC236}">
              <a16:creationId xmlns:a16="http://schemas.microsoft.com/office/drawing/2014/main" id="{00000000-0008-0000-05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52" name="AutoShape 7">
          <a:extLst>
            <a:ext uri="{FF2B5EF4-FFF2-40B4-BE49-F238E27FC236}">
              <a16:creationId xmlns:a16="http://schemas.microsoft.com/office/drawing/2014/main" id="{00000000-0008-0000-05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53" name="AutoShape 8">
          <a:extLst>
            <a:ext uri="{FF2B5EF4-FFF2-40B4-BE49-F238E27FC236}">
              <a16:creationId xmlns:a16="http://schemas.microsoft.com/office/drawing/2014/main" id="{00000000-0008-0000-05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54" name="AutoShape 7">
          <a:extLst>
            <a:ext uri="{FF2B5EF4-FFF2-40B4-BE49-F238E27FC236}">
              <a16:creationId xmlns:a16="http://schemas.microsoft.com/office/drawing/2014/main" id="{00000000-0008-0000-05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55" name="AutoShape 8">
          <a:extLst>
            <a:ext uri="{FF2B5EF4-FFF2-40B4-BE49-F238E27FC236}">
              <a16:creationId xmlns:a16="http://schemas.microsoft.com/office/drawing/2014/main" id="{00000000-0008-0000-05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138230</xdr:rowOff>
    </xdr:to>
    <xdr:sp macro="" textlink="">
      <xdr:nvSpPr>
        <xdr:cNvPr id="256" name="AutoShape 7">
          <a:extLst>
            <a:ext uri="{FF2B5EF4-FFF2-40B4-BE49-F238E27FC236}">
              <a16:creationId xmlns:a16="http://schemas.microsoft.com/office/drawing/2014/main" id="{00000000-0008-0000-05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2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138230</xdr:rowOff>
    </xdr:to>
    <xdr:sp macro="" textlink="">
      <xdr:nvSpPr>
        <xdr:cNvPr id="257" name="AutoShape 8">
          <a:extLst>
            <a:ext uri="{FF2B5EF4-FFF2-40B4-BE49-F238E27FC236}">
              <a16:creationId xmlns:a16="http://schemas.microsoft.com/office/drawing/2014/main" id="{00000000-0008-0000-05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2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154303</xdr:rowOff>
    </xdr:to>
    <xdr:sp macro="" textlink="">
      <xdr:nvSpPr>
        <xdr:cNvPr id="258" name="AutoShape 7">
          <a:extLst>
            <a:ext uri="{FF2B5EF4-FFF2-40B4-BE49-F238E27FC236}">
              <a16:creationId xmlns:a16="http://schemas.microsoft.com/office/drawing/2014/main" id="{00000000-0008-0000-05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3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154303</xdr:rowOff>
    </xdr:to>
    <xdr:sp macro="" textlink="">
      <xdr:nvSpPr>
        <xdr:cNvPr id="259" name="AutoShape 8">
          <a:extLst>
            <a:ext uri="{FF2B5EF4-FFF2-40B4-BE49-F238E27FC236}">
              <a16:creationId xmlns:a16="http://schemas.microsoft.com/office/drawing/2014/main" id="{00000000-0008-0000-05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3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60" name="AutoShape 7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61" name="AutoShape 8">
          <a:extLst>
            <a:ext uri="{FF2B5EF4-FFF2-40B4-BE49-F238E27FC236}">
              <a16:creationId xmlns:a16="http://schemas.microsoft.com/office/drawing/2014/main" id="{00000000-0008-0000-05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62" name="AutoShape 7">
          <a:extLst>
            <a:ext uri="{FF2B5EF4-FFF2-40B4-BE49-F238E27FC236}">
              <a16:creationId xmlns:a16="http://schemas.microsoft.com/office/drawing/2014/main" id="{00000000-0008-0000-05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263" name="AutoShape 7">
          <a:extLst>
            <a:ext uri="{FF2B5EF4-FFF2-40B4-BE49-F238E27FC236}">
              <a16:creationId xmlns:a16="http://schemas.microsoft.com/office/drawing/2014/main" id="{00000000-0008-0000-05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264" name="AutoShape 7">
          <a:extLst>
            <a:ext uri="{FF2B5EF4-FFF2-40B4-BE49-F238E27FC236}">
              <a16:creationId xmlns:a16="http://schemas.microsoft.com/office/drawing/2014/main" id="{00000000-0008-0000-05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265" name="AutoShape 8">
          <a:extLst>
            <a:ext uri="{FF2B5EF4-FFF2-40B4-BE49-F238E27FC236}">
              <a16:creationId xmlns:a16="http://schemas.microsoft.com/office/drawing/2014/main" id="{00000000-0008-0000-05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66" name="AutoShape 7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67" name="AutoShape 8">
          <a:extLst>
            <a:ext uri="{FF2B5EF4-FFF2-40B4-BE49-F238E27FC236}">
              <a16:creationId xmlns:a16="http://schemas.microsoft.com/office/drawing/2014/main" id="{00000000-0008-0000-05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68" name="AutoShape 7">
          <a:extLst>
            <a:ext uri="{FF2B5EF4-FFF2-40B4-BE49-F238E27FC236}">
              <a16:creationId xmlns:a16="http://schemas.microsoft.com/office/drawing/2014/main" id="{00000000-0008-0000-05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69" name="AutoShape 8">
          <a:extLst>
            <a:ext uri="{FF2B5EF4-FFF2-40B4-BE49-F238E27FC236}">
              <a16:creationId xmlns:a16="http://schemas.microsoft.com/office/drawing/2014/main" id="{00000000-0008-0000-05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270" name="AutoShape 7">
          <a:extLst>
            <a:ext uri="{FF2B5EF4-FFF2-40B4-BE49-F238E27FC236}">
              <a16:creationId xmlns:a16="http://schemas.microsoft.com/office/drawing/2014/main" id="{00000000-0008-0000-05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271" name="AutoShape 8">
          <a:extLst>
            <a:ext uri="{FF2B5EF4-FFF2-40B4-BE49-F238E27FC236}">
              <a16:creationId xmlns:a16="http://schemas.microsoft.com/office/drawing/2014/main" id="{00000000-0008-0000-05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72" name="AutoShape 7">
          <a:extLst>
            <a:ext uri="{FF2B5EF4-FFF2-40B4-BE49-F238E27FC236}">
              <a16:creationId xmlns:a16="http://schemas.microsoft.com/office/drawing/2014/main" id="{00000000-0008-0000-05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73" name="AutoShape 8">
          <a:extLst>
            <a:ext uri="{FF2B5EF4-FFF2-40B4-BE49-F238E27FC236}">
              <a16:creationId xmlns:a16="http://schemas.microsoft.com/office/drawing/2014/main" id="{00000000-0008-0000-05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74" name="AutoShape 7">
          <a:extLst>
            <a:ext uri="{FF2B5EF4-FFF2-40B4-BE49-F238E27FC236}">
              <a16:creationId xmlns:a16="http://schemas.microsoft.com/office/drawing/2014/main" id="{00000000-0008-0000-05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75" name="AutoShape 8">
          <a:extLst>
            <a:ext uri="{FF2B5EF4-FFF2-40B4-BE49-F238E27FC236}">
              <a16:creationId xmlns:a16="http://schemas.microsoft.com/office/drawing/2014/main" id="{00000000-0008-0000-05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76" name="AutoShape 6">
          <a:extLst>
            <a:ext uri="{FF2B5EF4-FFF2-40B4-BE49-F238E27FC236}">
              <a16:creationId xmlns:a16="http://schemas.microsoft.com/office/drawing/2014/main" id="{00000000-0008-0000-05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77" name="AutoShape 7">
          <a:extLst>
            <a:ext uri="{FF2B5EF4-FFF2-40B4-BE49-F238E27FC236}">
              <a16:creationId xmlns:a16="http://schemas.microsoft.com/office/drawing/2014/main" id="{00000000-0008-0000-05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278" name="AutoShape 8">
          <a:extLst>
            <a:ext uri="{FF2B5EF4-FFF2-40B4-BE49-F238E27FC236}">
              <a16:creationId xmlns:a16="http://schemas.microsoft.com/office/drawing/2014/main" id="{00000000-0008-0000-05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79" name="AutoShape 6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80" name="AutoShape 7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281" name="AutoShape 8">
          <a:extLst>
            <a:ext uri="{FF2B5EF4-FFF2-40B4-BE49-F238E27FC236}">
              <a16:creationId xmlns:a16="http://schemas.microsoft.com/office/drawing/2014/main" id="{00000000-0008-0000-05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128705</xdr:rowOff>
    </xdr:to>
    <xdr:sp macro="" textlink="">
      <xdr:nvSpPr>
        <xdr:cNvPr id="282" name="AutoShape 6">
          <a:extLst>
            <a:ext uri="{FF2B5EF4-FFF2-40B4-BE49-F238E27FC236}">
              <a16:creationId xmlns:a16="http://schemas.microsoft.com/office/drawing/2014/main" id="{00000000-0008-0000-05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1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128705</xdr:rowOff>
    </xdr:to>
    <xdr:sp macro="" textlink="">
      <xdr:nvSpPr>
        <xdr:cNvPr id="283" name="AutoShape 7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1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128705</xdr:rowOff>
    </xdr:to>
    <xdr:sp macro="" textlink="">
      <xdr:nvSpPr>
        <xdr:cNvPr id="284" name="AutoShape 8">
          <a:extLst>
            <a:ext uri="{FF2B5EF4-FFF2-40B4-BE49-F238E27FC236}">
              <a16:creationId xmlns:a16="http://schemas.microsoft.com/office/drawing/2014/main" id="{00000000-0008-0000-05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1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128707</xdr:rowOff>
    </xdr:to>
    <xdr:sp macro="" textlink="">
      <xdr:nvSpPr>
        <xdr:cNvPr id="285" name="AutoShape 6">
          <a:extLst>
            <a:ext uri="{FF2B5EF4-FFF2-40B4-BE49-F238E27FC236}">
              <a16:creationId xmlns:a16="http://schemas.microsoft.com/office/drawing/2014/main" id="{00000000-0008-0000-05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78640"/>
          <a:ext cx="304800" cy="311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128707</xdr:rowOff>
    </xdr:to>
    <xdr:sp macro="" textlink="">
      <xdr:nvSpPr>
        <xdr:cNvPr id="286" name="AutoShape 7">
          <a:extLst>
            <a:ext uri="{FF2B5EF4-FFF2-40B4-BE49-F238E27FC236}">
              <a16:creationId xmlns:a16="http://schemas.microsoft.com/office/drawing/2014/main" id="{00000000-0008-0000-05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78640"/>
          <a:ext cx="304800" cy="311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128707</xdr:rowOff>
    </xdr:to>
    <xdr:sp macro="" textlink="">
      <xdr:nvSpPr>
        <xdr:cNvPr id="287" name="AutoShape 8">
          <a:extLst>
            <a:ext uri="{FF2B5EF4-FFF2-40B4-BE49-F238E27FC236}">
              <a16:creationId xmlns:a16="http://schemas.microsoft.com/office/drawing/2014/main" id="{00000000-0008-0000-05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78640"/>
          <a:ext cx="304800" cy="311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144778</xdr:rowOff>
    </xdr:to>
    <xdr:sp macro="" textlink="">
      <xdr:nvSpPr>
        <xdr:cNvPr id="288" name="AutoShape 6">
          <a:extLst>
            <a:ext uri="{FF2B5EF4-FFF2-40B4-BE49-F238E27FC236}">
              <a16:creationId xmlns:a16="http://schemas.microsoft.com/office/drawing/2014/main" id="{00000000-0008-0000-05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144778</xdr:rowOff>
    </xdr:to>
    <xdr:sp macro="" textlink="">
      <xdr:nvSpPr>
        <xdr:cNvPr id="289" name="AutoShape 7">
          <a:extLst>
            <a:ext uri="{FF2B5EF4-FFF2-40B4-BE49-F238E27FC236}">
              <a16:creationId xmlns:a16="http://schemas.microsoft.com/office/drawing/2014/main" id="{00000000-0008-0000-05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144778</xdr:rowOff>
    </xdr:to>
    <xdr:sp macro="" textlink="">
      <xdr:nvSpPr>
        <xdr:cNvPr id="290" name="AutoShape 8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144778</xdr:rowOff>
    </xdr:to>
    <xdr:sp macro="" textlink="">
      <xdr:nvSpPr>
        <xdr:cNvPr id="291" name="AutoShape 6">
          <a:extLst>
            <a:ext uri="{FF2B5EF4-FFF2-40B4-BE49-F238E27FC236}">
              <a16:creationId xmlns:a16="http://schemas.microsoft.com/office/drawing/2014/main" id="{00000000-0008-0000-05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144778</xdr:rowOff>
    </xdr:to>
    <xdr:sp macro="" textlink="">
      <xdr:nvSpPr>
        <xdr:cNvPr id="292" name="AutoShape 7">
          <a:extLst>
            <a:ext uri="{FF2B5EF4-FFF2-40B4-BE49-F238E27FC236}">
              <a16:creationId xmlns:a16="http://schemas.microsoft.com/office/drawing/2014/main" id="{00000000-0008-0000-05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144778</xdr:rowOff>
    </xdr:to>
    <xdr:sp macro="" textlink="">
      <xdr:nvSpPr>
        <xdr:cNvPr id="293" name="AutoShape 8">
          <a:extLst>
            <a:ext uri="{FF2B5EF4-FFF2-40B4-BE49-F238E27FC236}">
              <a16:creationId xmlns:a16="http://schemas.microsoft.com/office/drawing/2014/main" id="{00000000-0008-0000-05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128708</xdr:rowOff>
    </xdr:to>
    <xdr:sp macro="" textlink="">
      <xdr:nvSpPr>
        <xdr:cNvPr id="294" name="AutoShape 6">
          <a:extLst>
            <a:ext uri="{FF2B5EF4-FFF2-40B4-BE49-F238E27FC236}">
              <a16:creationId xmlns:a16="http://schemas.microsoft.com/office/drawing/2014/main" id="{00000000-0008-0000-05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1663600"/>
          <a:ext cx="304800" cy="311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128708</xdr:rowOff>
    </xdr:to>
    <xdr:sp macro="" textlink="">
      <xdr:nvSpPr>
        <xdr:cNvPr id="295" name="AutoShape 7">
          <a:extLst>
            <a:ext uri="{FF2B5EF4-FFF2-40B4-BE49-F238E27FC236}">
              <a16:creationId xmlns:a16="http://schemas.microsoft.com/office/drawing/2014/main" id="{00000000-0008-0000-05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1663600"/>
          <a:ext cx="304800" cy="311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128708</xdr:rowOff>
    </xdr:to>
    <xdr:sp macro="" textlink="">
      <xdr:nvSpPr>
        <xdr:cNvPr id="296" name="AutoShape 8">
          <a:extLst>
            <a:ext uri="{FF2B5EF4-FFF2-40B4-BE49-F238E27FC236}">
              <a16:creationId xmlns:a16="http://schemas.microsoft.com/office/drawing/2014/main" id="{00000000-0008-0000-05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1663600"/>
          <a:ext cx="304800" cy="311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80</xdr:row>
      <xdr:rowOff>0</xdr:rowOff>
    </xdr:from>
    <xdr:ext cx="304800" cy="322118"/>
    <xdr:sp macro="" textlink="">
      <xdr:nvSpPr>
        <xdr:cNvPr id="297" name="AutoShape 7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22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22118"/>
    <xdr:sp macro="" textlink="">
      <xdr:nvSpPr>
        <xdr:cNvPr id="298" name="AutoShape 8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22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22119"/>
    <xdr:sp macro="" textlink="">
      <xdr:nvSpPr>
        <xdr:cNvPr id="299" name="AutoShape 7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22119"/>
    <xdr:sp macro="" textlink="">
      <xdr:nvSpPr>
        <xdr:cNvPr id="300" name="AutoShape 8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01" name="AutoShape 7">
          <a:extLst>
            <a:ext uri="{FF2B5EF4-FFF2-40B4-BE49-F238E27FC236}">
              <a16:creationId xmlns:a16="http://schemas.microsoft.com/office/drawing/2014/main" id="{00000000-0008-0000-05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02" name="AutoShape 8">
          <a:extLst>
            <a:ext uri="{FF2B5EF4-FFF2-40B4-BE49-F238E27FC236}">
              <a16:creationId xmlns:a16="http://schemas.microsoft.com/office/drawing/2014/main" id="{00000000-0008-0000-05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03" name="AutoShape 7">
          <a:extLst>
            <a:ext uri="{FF2B5EF4-FFF2-40B4-BE49-F238E27FC236}">
              <a16:creationId xmlns:a16="http://schemas.microsoft.com/office/drawing/2014/main" id="{00000000-0008-0000-05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04" name="AutoShape 8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305" name="AutoShape 7">
          <a:extLst>
            <a:ext uri="{FF2B5EF4-FFF2-40B4-BE49-F238E27FC236}">
              <a16:creationId xmlns:a16="http://schemas.microsoft.com/office/drawing/2014/main" id="{00000000-0008-0000-05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306" name="AutoShape 8">
          <a:extLst>
            <a:ext uri="{FF2B5EF4-FFF2-40B4-BE49-F238E27FC236}">
              <a16:creationId xmlns:a16="http://schemas.microsoft.com/office/drawing/2014/main" id="{00000000-0008-0000-05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307" name="AutoShape 7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308" name="AutoShape 8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09" name="AutoShape 7">
          <a:extLst>
            <a:ext uri="{FF2B5EF4-FFF2-40B4-BE49-F238E27FC236}">
              <a16:creationId xmlns:a16="http://schemas.microsoft.com/office/drawing/2014/main" id="{00000000-0008-0000-05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10" name="AutoShape 8">
          <a:extLst>
            <a:ext uri="{FF2B5EF4-FFF2-40B4-BE49-F238E27FC236}">
              <a16:creationId xmlns:a16="http://schemas.microsoft.com/office/drawing/2014/main" id="{00000000-0008-0000-05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11" name="AutoShape 7">
          <a:extLst>
            <a:ext uri="{FF2B5EF4-FFF2-40B4-BE49-F238E27FC236}">
              <a16:creationId xmlns:a16="http://schemas.microsoft.com/office/drawing/2014/main" id="{00000000-0008-0000-05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12" name="AutoShape 8">
          <a:extLst>
            <a:ext uri="{FF2B5EF4-FFF2-40B4-BE49-F238E27FC236}">
              <a16:creationId xmlns:a16="http://schemas.microsoft.com/office/drawing/2014/main" id="{00000000-0008-0000-05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313" name="AutoShape 7">
          <a:extLst>
            <a:ext uri="{FF2B5EF4-FFF2-40B4-BE49-F238E27FC236}">
              <a16:creationId xmlns:a16="http://schemas.microsoft.com/office/drawing/2014/main" id="{00000000-0008-0000-05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314" name="AutoShape 8">
          <a:extLst>
            <a:ext uri="{FF2B5EF4-FFF2-40B4-BE49-F238E27FC236}">
              <a16:creationId xmlns:a16="http://schemas.microsoft.com/office/drawing/2014/main" id="{00000000-0008-0000-05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315" name="AutoShape 7">
          <a:extLst>
            <a:ext uri="{FF2B5EF4-FFF2-40B4-BE49-F238E27FC236}">
              <a16:creationId xmlns:a16="http://schemas.microsoft.com/office/drawing/2014/main" id="{00000000-0008-0000-05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316" name="AutoShape 8">
          <a:extLst>
            <a:ext uri="{FF2B5EF4-FFF2-40B4-BE49-F238E27FC236}">
              <a16:creationId xmlns:a16="http://schemas.microsoft.com/office/drawing/2014/main" id="{00000000-0008-0000-05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17" name="AutoShape 7">
          <a:extLst>
            <a:ext uri="{FF2B5EF4-FFF2-40B4-BE49-F238E27FC236}">
              <a16:creationId xmlns:a16="http://schemas.microsoft.com/office/drawing/2014/main" id="{00000000-0008-0000-05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18" name="AutoShape 8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19" name="AutoShape 7">
          <a:extLst>
            <a:ext uri="{FF2B5EF4-FFF2-40B4-BE49-F238E27FC236}">
              <a16:creationId xmlns:a16="http://schemas.microsoft.com/office/drawing/2014/main" id="{00000000-0008-0000-05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20" name="AutoShape 8">
          <a:extLst>
            <a:ext uri="{FF2B5EF4-FFF2-40B4-BE49-F238E27FC236}">
              <a16:creationId xmlns:a16="http://schemas.microsoft.com/office/drawing/2014/main" id="{00000000-0008-0000-05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22118"/>
    <xdr:sp macro="" textlink="">
      <xdr:nvSpPr>
        <xdr:cNvPr id="321" name="AutoShape 7">
          <a:extLst>
            <a:ext uri="{FF2B5EF4-FFF2-40B4-BE49-F238E27FC236}">
              <a16:creationId xmlns:a16="http://schemas.microsoft.com/office/drawing/2014/main" id="{00000000-0008-0000-05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22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22118"/>
    <xdr:sp macro="" textlink="">
      <xdr:nvSpPr>
        <xdr:cNvPr id="322" name="AutoShape 8">
          <a:extLst>
            <a:ext uri="{FF2B5EF4-FFF2-40B4-BE49-F238E27FC236}">
              <a16:creationId xmlns:a16="http://schemas.microsoft.com/office/drawing/2014/main" id="{00000000-0008-0000-05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22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22119"/>
    <xdr:sp macro="" textlink="">
      <xdr:nvSpPr>
        <xdr:cNvPr id="323" name="AutoShape 7">
          <a:extLst>
            <a:ext uri="{FF2B5EF4-FFF2-40B4-BE49-F238E27FC236}">
              <a16:creationId xmlns:a16="http://schemas.microsoft.com/office/drawing/2014/main" id="{00000000-0008-0000-05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22119"/>
    <xdr:sp macro="" textlink="">
      <xdr:nvSpPr>
        <xdr:cNvPr id="324" name="AutoShape 8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22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25" name="AutoShape 7">
          <a:extLst>
            <a:ext uri="{FF2B5EF4-FFF2-40B4-BE49-F238E27FC236}">
              <a16:creationId xmlns:a16="http://schemas.microsoft.com/office/drawing/2014/main" id="{00000000-0008-0000-05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26" name="AutoShape 8">
          <a:extLst>
            <a:ext uri="{FF2B5EF4-FFF2-40B4-BE49-F238E27FC236}">
              <a16:creationId xmlns:a16="http://schemas.microsoft.com/office/drawing/2014/main" id="{00000000-0008-0000-05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27" name="AutoShape 7">
          <a:extLst>
            <a:ext uri="{FF2B5EF4-FFF2-40B4-BE49-F238E27FC236}">
              <a16:creationId xmlns:a16="http://schemas.microsoft.com/office/drawing/2014/main" id="{00000000-0008-0000-05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28" name="AutoShape 8">
          <a:extLst>
            <a:ext uri="{FF2B5EF4-FFF2-40B4-BE49-F238E27FC236}">
              <a16:creationId xmlns:a16="http://schemas.microsoft.com/office/drawing/2014/main" id="{00000000-0008-0000-05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18407"/>
    <xdr:sp macro="" textlink="">
      <xdr:nvSpPr>
        <xdr:cNvPr id="329" name="AutoShape 7">
          <a:extLst>
            <a:ext uri="{FF2B5EF4-FFF2-40B4-BE49-F238E27FC236}">
              <a16:creationId xmlns:a16="http://schemas.microsoft.com/office/drawing/2014/main" id="{00000000-0008-0000-05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330" name="AutoShape 7">
          <a:extLst>
            <a:ext uri="{FF2B5EF4-FFF2-40B4-BE49-F238E27FC236}">
              <a16:creationId xmlns:a16="http://schemas.microsoft.com/office/drawing/2014/main" id="{00000000-0008-0000-05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331" name="AutoShape 8">
          <a:extLst>
            <a:ext uri="{FF2B5EF4-FFF2-40B4-BE49-F238E27FC236}">
              <a16:creationId xmlns:a16="http://schemas.microsoft.com/office/drawing/2014/main" id="{00000000-0008-0000-05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32" name="AutoShape 7">
          <a:extLst>
            <a:ext uri="{FF2B5EF4-FFF2-40B4-BE49-F238E27FC236}">
              <a16:creationId xmlns:a16="http://schemas.microsoft.com/office/drawing/2014/main" id="{00000000-0008-0000-05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33" name="AutoShape 8">
          <a:extLst>
            <a:ext uri="{FF2B5EF4-FFF2-40B4-BE49-F238E27FC236}">
              <a16:creationId xmlns:a16="http://schemas.microsoft.com/office/drawing/2014/main" id="{00000000-0008-0000-05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34" name="AutoShape 7">
          <a:extLst>
            <a:ext uri="{FF2B5EF4-FFF2-40B4-BE49-F238E27FC236}">
              <a16:creationId xmlns:a16="http://schemas.microsoft.com/office/drawing/2014/main" id="{00000000-0008-0000-05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335" name="AutoShape 7">
          <a:extLst>
            <a:ext uri="{FF2B5EF4-FFF2-40B4-BE49-F238E27FC236}">
              <a16:creationId xmlns:a16="http://schemas.microsoft.com/office/drawing/2014/main" id="{00000000-0008-0000-05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18408"/>
    <xdr:sp macro="" textlink="">
      <xdr:nvSpPr>
        <xdr:cNvPr id="336" name="AutoShape 8">
          <a:extLst>
            <a:ext uri="{FF2B5EF4-FFF2-40B4-BE49-F238E27FC236}">
              <a16:creationId xmlns:a16="http://schemas.microsoft.com/office/drawing/2014/main" id="{00000000-0008-0000-05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37" name="AutoShape 7">
          <a:extLst>
            <a:ext uri="{FF2B5EF4-FFF2-40B4-BE49-F238E27FC236}">
              <a16:creationId xmlns:a16="http://schemas.microsoft.com/office/drawing/2014/main" id="{00000000-0008-0000-05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38" name="AutoShape 8">
          <a:extLst>
            <a:ext uri="{FF2B5EF4-FFF2-40B4-BE49-F238E27FC236}">
              <a16:creationId xmlns:a16="http://schemas.microsoft.com/office/drawing/2014/main" id="{00000000-0008-0000-05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39" name="AutoShape 7">
          <a:extLst>
            <a:ext uri="{FF2B5EF4-FFF2-40B4-BE49-F238E27FC236}">
              <a16:creationId xmlns:a16="http://schemas.microsoft.com/office/drawing/2014/main" id="{00000000-0008-0000-05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40" name="AutoShape 8">
          <a:extLst>
            <a:ext uri="{FF2B5EF4-FFF2-40B4-BE49-F238E27FC236}">
              <a16:creationId xmlns:a16="http://schemas.microsoft.com/office/drawing/2014/main" id="{00000000-0008-0000-05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1"/>
    <xdr:sp macro="" textlink="">
      <xdr:nvSpPr>
        <xdr:cNvPr id="341" name="AutoShape 6">
          <a:extLst>
            <a:ext uri="{FF2B5EF4-FFF2-40B4-BE49-F238E27FC236}">
              <a16:creationId xmlns:a16="http://schemas.microsoft.com/office/drawing/2014/main" id="{00000000-0008-0000-05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1"/>
    <xdr:sp macro="" textlink="">
      <xdr:nvSpPr>
        <xdr:cNvPr id="342" name="AutoShape 7">
          <a:extLst>
            <a:ext uri="{FF2B5EF4-FFF2-40B4-BE49-F238E27FC236}">
              <a16:creationId xmlns:a16="http://schemas.microsoft.com/office/drawing/2014/main" id="{00000000-0008-0000-05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1"/>
    <xdr:sp macro="" textlink="">
      <xdr:nvSpPr>
        <xdr:cNvPr id="343" name="AutoShape 8">
          <a:extLst>
            <a:ext uri="{FF2B5EF4-FFF2-40B4-BE49-F238E27FC236}">
              <a16:creationId xmlns:a16="http://schemas.microsoft.com/office/drawing/2014/main" id="{00000000-0008-0000-05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3"/>
    <xdr:sp macro="" textlink="">
      <xdr:nvSpPr>
        <xdr:cNvPr id="344" name="AutoShape 6">
          <a:extLst>
            <a:ext uri="{FF2B5EF4-FFF2-40B4-BE49-F238E27FC236}">
              <a16:creationId xmlns:a16="http://schemas.microsoft.com/office/drawing/2014/main" id="{00000000-0008-0000-05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3"/>
    <xdr:sp macro="" textlink="">
      <xdr:nvSpPr>
        <xdr:cNvPr id="345" name="AutoShape 7">
          <a:extLst>
            <a:ext uri="{FF2B5EF4-FFF2-40B4-BE49-F238E27FC236}">
              <a16:creationId xmlns:a16="http://schemas.microsoft.com/office/drawing/2014/main" id="{00000000-0008-0000-05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3"/>
    <xdr:sp macro="" textlink="">
      <xdr:nvSpPr>
        <xdr:cNvPr id="346" name="AutoShape 8">
          <a:extLst>
            <a:ext uri="{FF2B5EF4-FFF2-40B4-BE49-F238E27FC236}">
              <a16:creationId xmlns:a16="http://schemas.microsoft.com/office/drawing/2014/main" id="{00000000-0008-0000-05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1"/>
    <xdr:sp macro="" textlink="">
      <xdr:nvSpPr>
        <xdr:cNvPr id="347" name="AutoShape 6">
          <a:extLst>
            <a:ext uri="{FF2B5EF4-FFF2-40B4-BE49-F238E27FC236}">
              <a16:creationId xmlns:a16="http://schemas.microsoft.com/office/drawing/2014/main" id="{00000000-0008-0000-05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1"/>
    <xdr:sp macro="" textlink="">
      <xdr:nvSpPr>
        <xdr:cNvPr id="348" name="AutoShape 7">
          <a:extLst>
            <a:ext uri="{FF2B5EF4-FFF2-40B4-BE49-F238E27FC236}">
              <a16:creationId xmlns:a16="http://schemas.microsoft.com/office/drawing/2014/main" id="{00000000-0008-0000-05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1"/>
    <xdr:sp macro="" textlink="">
      <xdr:nvSpPr>
        <xdr:cNvPr id="349" name="AutoShape 8">
          <a:extLst>
            <a:ext uri="{FF2B5EF4-FFF2-40B4-BE49-F238E27FC236}">
              <a16:creationId xmlns:a16="http://schemas.microsoft.com/office/drawing/2014/main" id="{00000000-0008-0000-05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3"/>
    <xdr:sp macro="" textlink="">
      <xdr:nvSpPr>
        <xdr:cNvPr id="350" name="AutoShape 6">
          <a:extLst>
            <a:ext uri="{FF2B5EF4-FFF2-40B4-BE49-F238E27FC236}">
              <a16:creationId xmlns:a16="http://schemas.microsoft.com/office/drawing/2014/main" id="{00000000-0008-0000-05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3"/>
    <xdr:sp macro="" textlink="">
      <xdr:nvSpPr>
        <xdr:cNvPr id="351" name="AutoShape 7">
          <a:extLst>
            <a:ext uri="{FF2B5EF4-FFF2-40B4-BE49-F238E27FC236}">
              <a16:creationId xmlns:a16="http://schemas.microsoft.com/office/drawing/2014/main" id="{00000000-0008-0000-05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256</xdr:row>
      <xdr:rowOff>0</xdr:rowOff>
    </xdr:from>
    <xdr:ext cx="304800" cy="302203"/>
    <xdr:sp macro="" textlink="">
      <xdr:nvSpPr>
        <xdr:cNvPr id="352" name="AutoShape 8">
          <a:extLst>
            <a:ext uri="{FF2B5EF4-FFF2-40B4-BE49-F238E27FC236}">
              <a16:creationId xmlns:a16="http://schemas.microsoft.com/office/drawing/2014/main" id="{00000000-0008-0000-05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4350746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10848"/>
    <xdr:sp macro="" textlink="">
      <xdr:nvSpPr>
        <xdr:cNvPr id="353" name="AutoShape 7">
          <a:extLst>
            <a:ext uri="{FF2B5EF4-FFF2-40B4-BE49-F238E27FC236}">
              <a16:creationId xmlns:a16="http://schemas.microsoft.com/office/drawing/2014/main" id="{00000000-0008-0000-05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54" name="AutoShape 7">
          <a:extLst>
            <a:ext uri="{FF2B5EF4-FFF2-40B4-BE49-F238E27FC236}">
              <a16:creationId xmlns:a16="http://schemas.microsoft.com/office/drawing/2014/main" id="{00000000-0008-0000-05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10848"/>
    <xdr:sp macro="" textlink="">
      <xdr:nvSpPr>
        <xdr:cNvPr id="355" name="AutoShape 8">
          <a:extLst>
            <a:ext uri="{FF2B5EF4-FFF2-40B4-BE49-F238E27FC236}">
              <a16:creationId xmlns:a16="http://schemas.microsoft.com/office/drawing/2014/main" id="{00000000-0008-0000-05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0" y="136931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6481"/>
    <xdr:sp macro="" textlink="">
      <xdr:nvSpPr>
        <xdr:cNvPr id="356" name="AutoShape 7">
          <a:extLst>
            <a:ext uri="{FF2B5EF4-FFF2-40B4-BE49-F238E27FC236}">
              <a16:creationId xmlns:a16="http://schemas.microsoft.com/office/drawing/2014/main" id="{00000000-0008-0000-05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6481"/>
    <xdr:sp macro="" textlink="">
      <xdr:nvSpPr>
        <xdr:cNvPr id="357" name="AutoShape 8">
          <a:extLst>
            <a:ext uri="{FF2B5EF4-FFF2-40B4-BE49-F238E27FC236}">
              <a16:creationId xmlns:a16="http://schemas.microsoft.com/office/drawing/2014/main" id="{00000000-0008-0000-05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0" y="2793492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6482"/>
    <xdr:sp macro="" textlink="">
      <xdr:nvSpPr>
        <xdr:cNvPr id="358" name="AutoShape 7">
          <a:extLst>
            <a:ext uri="{FF2B5EF4-FFF2-40B4-BE49-F238E27FC236}">
              <a16:creationId xmlns:a16="http://schemas.microsoft.com/office/drawing/2014/main" id="{00000000-0008-0000-05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7864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6482"/>
    <xdr:sp macro="" textlink="">
      <xdr:nvSpPr>
        <xdr:cNvPr id="359" name="AutoShape 8">
          <a:extLst>
            <a:ext uri="{FF2B5EF4-FFF2-40B4-BE49-F238E27FC236}">
              <a16:creationId xmlns:a16="http://schemas.microsoft.com/office/drawing/2014/main" id="{00000000-0008-0000-05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7864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6482"/>
    <xdr:sp macro="" textlink="">
      <xdr:nvSpPr>
        <xdr:cNvPr id="360" name="AutoShape 7">
          <a:extLst>
            <a:ext uri="{FF2B5EF4-FFF2-40B4-BE49-F238E27FC236}">
              <a16:creationId xmlns:a16="http://schemas.microsoft.com/office/drawing/2014/main" id="{00000000-0008-0000-05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6482"/>
    <xdr:sp macro="" textlink="">
      <xdr:nvSpPr>
        <xdr:cNvPr id="361" name="AutoShape 8">
          <a:extLst>
            <a:ext uri="{FF2B5EF4-FFF2-40B4-BE49-F238E27FC236}">
              <a16:creationId xmlns:a16="http://schemas.microsoft.com/office/drawing/2014/main" id="{00000000-0008-0000-05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6482"/>
    <xdr:sp macro="" textlink="">
      <xdr:nvSpPr>
        <xdr:cNvPr id="362" name="AutoShape 7">
          <a:extLst>
            <a:ext uri="{FF2B5EF4-FFF2-40B4-BE49-F238E27FC236}">
              <a16:creationId xmlns:a16="http://schemas.microsoft.com/office/drawing/2014/main" id="{00000000-0008-0000-05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6482"/>
    <xdr:sp macro="" textlink="">
      <xdr:nvSpPr>
        <xdr:cNvPr id="363" name="AutoShape 8">
          <a:extLst>
            <a:ext uri="{FF2B5EF4-FFF2-40B4-BE49-F238E27FC236}">
              <a16:creationId xmlns:a16="http://schemas.microsoft.com/office/drawing/2014/main" id="{00000000-0008-0000-05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5384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6483"/>
    <xdr:sp macro="" textlink="">
      <xdr:nvSpPr>
        <xdr:cNvPr id="364" name="AutoShape 7">
          <a:extLst>
            <a:ext uri="{FF2B5EF4-FFF2-40B4-BE49-F238E27FC236}">
              <a16:creationId xmlns:a16="http://schemas.microsoft.com/office/drawing/2014/main" id="{00000000-0008-0000-05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1663600"/>
          <a:ext cx="304800" cy="30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6483"/>
    <xdr:sp macro="" textlink="">
      <xdr:nvSpPr>
        <xdr:cNvPr id="365" name="AutoShape 8">
          <a:extLst>
            <a:ext uri="{FF2B5EF4-FFF2-40B4-BE49-F238E27FC236}">
              <a16:creationId xmlns:a16="http://schemas.microsoft.com/office/drawing/2014/main" id="{00000000-0008-0000-05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0" y="51663600"/>
          <a:ext cx="304800" cy="30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366" name="AutoShape 7">
          <a:extLst>
            <a:ext uri="{FF2B5EF4-FFF2-40B4-BE49-F238E27FC236}">
              <a16:creationId xmlns:a16="http://schemas.microsoft.com/office/drawing/2014/main" id="{00000000-0008-0000-05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367" name="AutoShape 8">
          <a:extLst>
            <a:ext uri="{FF2B5EF4-FFF2-40B4-BE49-F238E27FC236}">
              <a16:creationId xmlns:a16="http://schemas.microsoft.com/office/drawing/2014/main" id="{00000000-0008-0000-05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368" name="AutoShape 7">
          <a:extLst>
            <a:ext uri="{FF2B5EF4-FFF2-40B4-BE49-F238E27FC236}">
              <a16:creationId xmlns:a16="http://schemas.microsoft.com/office/drawing/2014/main" id="{00000000-0008-0000-05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369" name="AutoShape 8">
          <a:extLst>
            <a:ext uri="{FF2B5EF4-FFF2-40B4-BE49-F238E27FC236}">
              <a16:creationId xmlns:a16="http://schemas.microsoft.com/office/drawing/2014/main" id="{00000000-0008-0000-05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370" name="AutoShape 7">
          <a:extLst>
            <a:ext uri="{FF2B5EF4-FFF2-40B4-BE49-F238E27FC236}">
              <a16:creationId xmlns:a16="http://schemas.microsoft.com/office/drawing/2014/main" id="{00000000-0008-0000-05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371" name="AutoShape 8">
          <a:extLst>
            <a:ext uri="{FF2B5EF4-FFF2-40B4-BE49-F238E27FC236}">
              <a16:creationId xmlns:a16="http://schemas.microsoft.com/office/drawing/2014/main" id="{00000000-0008-0000-05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372" name="AutoShape 7">
          <a:extLst>
            <a:ext uri="{FF2B5EF4-FFF2-40B4-BE49-F238E27FC236}">
              <a16:creationId xmlns:a16="http://schemas.microsoft.com/office/drawing/2014/main" id="{00000000-0008-0000-05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373" name="AutoShape 8">
          <a:extLst>
            <a:ext uri="{FF2B5EF4-FFF2-40B4-BE49-F238E27FC236}">
              <a16:creationId xmlns:a16="http://schemas.microsoft.com/office/drawing/2014/main" id="{00000000-0008-0000-05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374" name="AutoShape 7">
          <a:extLst>
            <a:ext uri="{FF2B5EF4-FFF2-40B4-BE49-F238E27FC236}">
              <a16:creationId xmlns:a16="http://schemas.microsoft.com/office/drawing/2014/main" id="{00000000-0008-0000-05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375" name="AutoShape 8">
          <a:extLst>
            <a:ext uri="{FF2B5EF4-FFF2-40B4-BE49-F238E27FC236}">
              <a16:creationId xmlns:a16="http://schemas.microsoft.com/office/drawing/2014/main" id="{00000000-0008-0000-05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376" name="AutoShape 7">
          <a:extLst>
            <a:ext uri="{FF2B5EF4-FFF2-40B4-BE49-F238E27FC236}">
              <a16:creationId xmlns:a16="http://schemas.microsoft.com/office/drawing/2014/main" id="{00000000-0008-0000-05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377" name="AutoShape 8">
          <a:extLst>
            <a:ext uri="{FF2B5EF4-FFF2-40B4-BE49-F238E27FC236}">
              <a16:creationId xmlns:a16="http://schemas.microsoft.com/office/drawing/2014/main" id="{00000000-0008-0000-05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378" name="AutoShape 7">
          <a:extLst>
            <a:ext uri="{FF2B5EF4-FFF2-40B4-BE49-F238E27FC236}">
              <a16:creationId xmlns:a16="http://schemas.microsoft.com/office/drawing/2014/main" id="{00000000-0008-0000-05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379" name="AutoShape 8">
          <a:extLst>
            <a:ext uri="{FF2B5EF4-FFF2-40B4-BE49-F238E27FC236}">
              <a16:creationId xmlns:a16="http://schemas.microsoft.com/office/drawing/2014/main" id="{00000000-0008-0000-05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380" name="AutoShape 7">
          <a:extLst>
            <a:ext uri="{FF2B5EF4-FFF2-40B4-BE49-F238E27FC236}">
              <a16:creationId xmlns:a16="http://schemas.microsoft.com/office/drawing/2014/main" id="{00000000-0008-0000-05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381" name="AutoShape 8">
          <a:extLst>
            <a:ext uri="{FF2B5EF4-FFF2-40B4-BE49-F238E27FC236}">
              <a16:creationId xmlns:a16="http://schemas.microsoft.com/office/drawing/2014/main" id="{00000000-0008-0000-05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382" name="AutoShape 7">
          <a:extLst>
            <a:ext uri="{FF2B5EF4-FFF2-40B4-BE49-F238E27FC236}">
              <a16:creationId xmlns:a16="http://schemas.microsoft.com/office/drawing/2014/main" id="{00000000-0008-0000-05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383" name="AutoShape 8">
          <a:extLst>
            <a:ext uri="{FF2B5EF4-FFF2-40B4-BE49-F238E27FC236}">
              <a16:creationId xmlns:a16="http://schemas.microsoft.com/office/drawing/2014/main" id="{00000000-0008-0000-05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384" name="AutoShape 7">
          <a:extLst>
            <a:ext uri="{FF2B5EF4-FFF2-40B4-BE49-F238E27FC236}">
              <a16:creationId xmlns:a16="http://schemas.microsoft.com/office/drawing/2014/main" id="{00000000-0008-0000-05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385" name="AutoShape 8">
          <a:extLst>
            <a:ext uri="{FF2B5EF4-FFF2-40B4-BE49-F238E27FC236}">
              <a16:creationId xmlns:a16="http://schemas.microsoft.com/office/drawing/2014/main" id="{00000000-0008-0000-05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386" name="AutoShape 7">
          <a:extLst>
            <a:ext uri="{FF2B5EF4-FFF2-40B4-BE49-F238E27FC236}">
              <a16:creationId xmlns:a16="http://schemas.microsoft.com/office/drawing/2014/main" id="{00000000-0008-0000-05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387" name="AutoShape 8">
          <a:extLst>
            <a:ext uri="{FF2B5EF4-FFF2-40B4-BE49-F238E27FC236}">
              <a16:creationId xmlns:a16="http://schemas.microsoft.com/office/drawing/2014/main" id="{00000000-0008-0000-05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388" name="AutoShape 7">
          <a:extLst>
            <a:ext uri="{FF2B5EF4-FFF2-40B4-BE49-F238E27FC236}">
              <a16:creationId xmlns:a16="http://schemas.microsoft.com/office/drawing/2014/main" id="{00000000-0008-0000-05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389" name="AutoShape 8">
          <a:extLst>
            <a:ext uri="{FF2B5EF4-FFF2-40B4-BE49-F238E27FC236}">
              <a16:creationId xmlns:a16="http://schemas.microsoft.com/office/drawing/2014/main" id="{00000000-0008-0000-05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390" name="AutoShape 7">
          <a:extLst>
            <a:ext uri="{FF2B5EF4-FFF2-40B4-BE49-F238E27FC236}">
              <a16:creationId xmlns:a16="http://schemas.microsoft.com/office/drawing/2014/main" id="{00000000-0008-0000-05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391" name="AutoShape 8">
          <a:extLst>
            <a:ext uri="{FF2B5EF4-FFF2-40B4-BE49-F238E27FC236}">
              <a16:creationId xmlns:a16="http://schemas.microsoft.com/office/drawing/2014/main" id="{00000000-0008-0000-05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392" name="AutoShape 7">
          <a:extLst>
            <a:ext uri="{FF2B5EF4-FFF2-40B4-BE49-F238E27FC236}">
              <a16:creationId xmlns:a16="http://schemas.microsoft.com/office/drawing/2014/main" id="{00000000-0008-0000-05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393" name="AutoShape 8">
          <a:extLst>
            <a:ext uri="{FF2B5EF4-FFF2-40B4-BE49-F238E27FC236}">
              <a16:creationId xmlns:a16="http://schemas.microsoft.com/office/drawing/2014/main" id="{00000000-0008-0000-05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394" name="AutoShape 7">
          <a:extLst>
            <a:ext uri="{FF2B5EF4-FFF2-40B4-BE49-F238E27FC236}">
              <a16:creationId xmlns:a16="http://schemas.microsoft.com/office/drawing/2014/main" id="{00000000-0008-0000-05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395" name="AutoShape 8">
          <a:extLst>
            <a:ext uri="{FF2B5EF4-FFF2-40B4-BE49-F238E27FC236}">
              <a16:creationId xmlns:a16="http://schemas.microsoft.com/office/drawing/2014/main" id="{00000000-0008-0000-05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396" name="AutoShape 7">
          <a:extLst>
            <a:ext uri="{FF2B5EF4-FFF2-40B4-BE49-F238E27FC236}">
              <a16:creationId xmlns:a16="http://schemas.microsoft.com/office/drawing/2014/main" id="{00000000-0008-0000-05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397" name="AutoShape 7">
          <a:extLst>
            <a:ext uri="{FF2B5EF4-FFF2-40B4-BE49-F238E27FC236}">
              <a16:creationId xmlns:a16="http://schemas.microsoft.com/office/drawing/2014/main" id="{00000000-0008-0000-05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398" name="AutoShape 7">
          <a:extLst>
            <a:ext uri="{FF2B5EF4-FFF2-40B4-BE49-F238E27FC236}">
              <a16:creationId xmlns:a16="http://schemas.microsoft.com/office/drawing/2014/main" id="{00000000-0008-0000-05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399" name="AutoShape 8">
          <a:extLst>
            <a:ext uri="{FF2B5EF4-FFF2-40B4-BE49-F238E27FC236}">
              <a16:creationId xmlns:a16="http://schemas.microsoft.com/office/drawing/2014/main" id="{00000000-0008-0000-05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00" name="AutoShape 7">
          <a:extLst>
            <a:ext uri="{FF2B5EF4-FFF2-40B4-BE49-F238E27FC236}">
              <a16:creationId xmlns:a16="http://schemas.microsoft.com/office/drawing/2014/main" id="{00000000-0008-0000-05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01" name="AutoShape 8">
          <a:extLst>
            <a:ext uri="{FF2B5EF4-FFF2-40B4-BE49-F238E27FC236}">
              <a16:creationId xmlns:a16="http://schemas.microsoft.com/office/drawing/2014/main" id="{00000000-0008-0000-05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02" name="AutoShape 7">
          <a:extLst>
            <a:ext uri="{FF2B5EF4-FFF2-40B4-BE49-F238E27FC236}">
              <a16:creationId xmlns:a16="http://schemas.microsoft.com/office/drawing/2014/main" id="{00000000-0008-0000-05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03" name="AutoShape 8">
          <a:extLst>
            <a:ext uri="{FF2B5EF4-FFF2-40B4-BE49-F238E27FC236}">
              <a16:creationId xmlns:a16="http://schemas.microsoft.com/office/drawing/2014/main" id="{00000000-0008-0000-05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04" name="AutoShape 7">
          <a:extLst>
            <a:ext uri="{FF2B5EF4-FFF2-40B4-BE49-F238E27FC236}">
              <a16:creationId xmlns:a16="http://schemas.microsoft.com/office/drawing/2014/main" id="{00000000-0008-0000-05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05" name="AutoShape 8">
          <a:extLst>
            <a:ext uri="{FF2B5EF4-FFF2-40B4-BE49-F238E27FC236}">
              <a16:creationId xmlns:a16="http://schemas.microsoft.com/office/drawing/2014/main" id="{00000000-0008-0000-05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06" name="AutoShape 7">
          <a:extLst>
            <a:ext uri="{FF2B5EF4-FFF2-40B4-BE49-F238E27FC236}">
              <a16:creationId xmlns:a16="http://schemas.microsoft.com/office/drawing/2014/main" id="{00000000-0008-0000-05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07" name="AutoShape 8">
          <a:extLst>
            <a:ext uri="{FF2B5EF4-FFF2-40B4-BE49-F238E27FC236}">
              <a16:creationId xmlns:a16="http://schemas.microsoft.com/office/drawing/2014/main" id="{00000000-0008-0000-05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08" name="AutoShape 7">
          <a:extLst>
            <a:ext uri="{FF2B5EF4-FFF2-40B4-BE49-F238E27FC236}">
              <a16:creationId xmlns:a16="http://schemas.microsoft.com/office/drawing/2014/main" id="{00000000-0008-0000-05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09" name="AutoShape 8">
          <a:extLst>
            <a:ext uri="{FF2B5EF4-FFF2-40B4-BE49-F238E27FC236}">
              <a16:creationId xmlns:a16="http://schemas.microsoft.com/office/drawing/2014/main" id="{00000000-0008-0000-05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410" name="AutoShape 7">
          <a:extLst>
            <a:ext uri="{FF2B5EF4-FFF2-40B4-BE49-F238E27FC236}">
              <a16:creationId xmlns:a16="http://schemas.microsoft.com/office/drawing/2014/main" id="{00000000-0008-0000-05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411" name="AutoShape 8">
          <a:extLst>
            <a:ext uri="{FF2B5EF4-FFF2-40B4-BE49-F238E27FC236}">
              <a16:creationId xmlns:a16="http://schemas.microsoft.com/office/drawing/2014/main" id="{00000000-0008-0000-05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412" name="AutoShape 7">
          <a:extLst>
            <a:ext uri="{FF2B5EF4-FFF2-40B4-BE49-F238E27FC236}">
              <a16:creationId xmlns:a16="http://schemas.microsoft.com/office/drawing/2014/main" id="{00000000-0008-0000-05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413" name="AutoShape 8">
          <a:extLst>
            <a:ext uri="{FF2B5EF4-FFF2-40B4-BE49-F238E27FC236}">
              <a16:creationId xmlns:a16="http://schemas.microsoft.com/office/drawing/2014/main" id="{00000000-0008-0000-05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414" name="AutoShape 7">
          <a:extLst>
            <a:ext uri="{FF2B5EF4-FFF2-40B4-BE49-F238E27FC236}">
              <a16:creationId xmlns:a16="http://schemas.microsoft.com/office/drawing/2014/main" id="{00000000-0008-0000-05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415" name="AutoShape 8">
          <a:extLst>
            <a:ext uri="{FF2B5EF4-FFF2-40B4-BE49-F238E27FC236}">
              <a16:creationId xmlns:a16="http://schemas.microsoft.com/office/drawing/2014/main" id="{00000000-0008-0000-05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416" name="AutoShape 7">
          <a:extLst>
            <a:ext uri="{FF2B5EF4-FFF2-40B4-BE49-F238E27FC236}">
              <a16:creationId xmlns:a16="http://schemas.microsoft.com/office/drawing/2014/main" id="{00000000-0008-0000-05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417" name="AutoShape 8">
          <a:extLst>
            <a:ext uri="{FF2B5EF4-FFF2-40B4-BE49-F238E27FC236}">
              <a16:creationId xmlns:a16="http://schemas.microsoft.com/office/drawing/2014/main" id="{00000000-0008-0000-05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418" name="AutoShape 7">
          <a:extLst>
            <a:ext uri="{FF2B5EF4-FFF2-40B4-BE49-F238E27FC236}">
              <a16:creationId xmlns:a16="http://schemas.microsoft.com/office/drawing/2014/main" id="{00000000-0008-0000-05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419" name="AutoShape 8">
          <a:extLst>
            <a:ext uri="{FF2B5EF4-FFF2-40B4-BE49-F238E27FC236}">
              <a16:creationId xmlns:a16="http://schemas.microsoft.com/office/drawing/2014/main" id="{00000000-0008-0000-05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420" name="AutoShape 7">
          <a:extLst>
            <a:ext uri="{FF2B5EF4-FFF2-40B4-BE49-F238E27FC236}">
              <a16:creationId xmlns:a16="http://schemas.microsoft.com/office/drawing/2014/main" id="{00000000-0008-0000-05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421" name="AutoShape 8">
          <a:extLst>
            <a:ext uri="{FF2B5EF4-FFF2-40B4-BE49-F238E27FC236}">
              <a16:creationId xmlns:a16="http://schemas.microsoft.com/office/drawing/2014/main" id="{00000000-0008-0000-05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22" name="AutoShape 7">
          <a:extLst>
            <a:ext uri="{FF2B5EF4-FFF2-40B4-BE49-F238E27FC236}">
              <a16:creationId xmlns:a16="http://schemas.microsoft.com/office/drawing/2014/main" id="{00000000-0008-0000-05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23" name="AutoShape 8">
          <a:extLst>
            <a:ext uri="{FF2B5EF4-FFF2-40B4-BE49-F238E27FC236}">
              <a16:creationId xmlns:a16="http://schemas.microsoft.com/office/drawing/2014/main" id="{00000000-0008-0000-05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24" name="AutoShape 7">
          <a:extLst>
            <a:ext uri="{FF2B5EF4-FFF2-40B4-BE49-F238E27FC236}">
              <a16:creationId xmlns:a16="http://schemas.microsoft.com/office/drawing/2014/main" id="{00000000-0008-0000-05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25" name="AutoShape 8">
          <a:extLst>
            <a:ext uri="{FF2B5EF4-FFF2-40B4-BE49-F238E27FC236}">
              <a16:creationId xmlns:a16="http://schemas.microsoft.com/office/drawing/2014/main" id="{00000000-0008-0000-05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426" name="AutoShape 7">
          <a:extLst>
            <a:ext uri="{FF2B5EF4-FFF2-40B4-BE49-F238E27FC236}">
              <a16:creationId xmlns:a16="http://schemas.microsoft.com/office/drawing/2014/main" id="{00000000-0008-0000-05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427" name="AutoShape 8">
          <a:extLst>
            <a:ext uri="{FF2B5EF4-FFF2-40B4-BE49-F238E27FC236}">
              <a16:creationId xmlns:a16="http://schemas.microsoft.com/office/drawing/2014/main" id="{00000000-0008-0000-05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28" name="AutoShape 7">
          <a:extLst>
            <a:ext uri="{FF2B5EF4-FFF2-40B4-BE49-F238E27FC236}">
              <a16:creationId xmlns:a16="http://schemas.microsoft.com/office/drawing/2014/main" id="{00000000-0008-0000-05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29" name="AutoShape 8">
          <a:extLst>
            <a:ext uri="{FF2B5EF4-FFF2-40B4-BE49-F238E27FC236}">
              <a16:creationId xmlns:a16="http://schemas.microsoft.com/office/drawing/2014/main" id="{00000000-0008-0000-05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30" name="AutoShape 7">
          <a:extLst>
            <a:ext uri="{FF2B5EF4-FFF2-40B4-BE49-F238E27FC236}">
              <a16:creationId xmlns:a16="http://schemas.microsoft.com/office/drawing/2014/main" id="{00000000-0008-0000-05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31" name="AutoShape 8">
          <a:extLst>
            <a:ext uri="{FF2B5EF4-FFF2-40B4-BE49-F238E27FC236}">
              <a16:creationId xmlns:a16="http://schemas.microsoft.com/office/drawing/2014/main" id="{00000000-0008-0000-05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32" name="AutoShape 7">
          <a:extLst>
            <a:ext uri="{FF2B5EF4-FFF2-40B4-BE49-F238E27FC236}">
              <a16:creationId xmlns:a16="http://schemas.microsoft.com/office/drawing/2014/main" id="{00000000-0008-0000-05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33" name="AutoShape 8">
          <a:extLst>
            <a:ext uri="{FF2B5EF4-FFF2-40B4-BE49-F238E27FC236}">
              <a16:creationId xmlns:a16="http://schemas.microsoft.com/office/drawing/2014/main" id="{00000000-0008-0000-05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434" name="AutoShape 7">
          <a:extLst>
            <a:ext uri="{FF2B5EF4-FFF2-40B4-BE49-F238E27FC236}">
              <a16:creationId xmlns:a16="http://schemas.microsoft.com/office/drawing/2014/main" id="{00000000-0008-0000-05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435" name="AutoShape 8">
          <a:extLst>
            <a:ext uri="{FF2B5EF4-FFF2-40B4-BE49-F238E27FC236}">
              <a16:creationId xmlns:a16="http://schemas.microsoft.com/office/drawing/2014/main" id="{00000000-0008-0000-05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36" name="AutoShape 7">
          <a:extLst>
            <a:ext uri="{FF2B5EF4-FFF2-40B4-BE49-F238E27FC236}">
              <a16:creationId xmlns:a16="http://schemas.microsoft.com/office/drawing/2014/main" id="{00000000-0008-0000-05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37" name="AutoShape 8">
          <a:extLst>
            <a:ext uri="{FF2B5EF4-FFF2-40B4-BE49-F238E27FC236}">
              <a16:creationId xmlns:a16="http://schemas.microsoft.com/office/drawing/2014/main" id="{00000000-0008-0000-05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38" name="AutoShape 7">
          <a:extLst>
            <a:ext uri="{FF2B5EF4-FFF2-40B4-BE49-F238E27FC236}">
              <a16:creationId xmlns:a16="http://schemas.microsoft.com/office/drawing/2014/main" id="{00000000-0008-0000-05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39" name="AutoShape 8">
          <a:extLst>
            <a:ext uri="{FF2B5EF4-FFF2-40B4-BE49-F238E27FC236}">
              <a16:creationId xmlns:a16="http://schemas.microsoft.com/office/drawing/2014/main" id="{00000000-0008-0000-05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40" name="AutoShape 7">
          <a:extLst>
            <a:ext uri="{FF2B5EF4-FFF2-40B4-BE49-F238E27FC236}">
              <a16:creationId xmlns:a16="http://schemas.microsoft.com/office/drawing/2014/main" id="{00000000-0008-0000-05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41" name="AutoShape 8">
          <a:extLst>
            <a:ext uri="{FF2B5EF4-FFF2-40B4-BE49-F238E27FC236}">
              <a16:creationId xmlns:a16="http://schemas.microsoft.com/office/drawing/2014/main" id="{00000000-0008-0000-05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442" name="AutoShape 7">
          <a:extLst>
            <a:ext uri="{FF2B5EF4-FFF2-40B4-BE49-F238E27FC236}">
              <a16:creationId xmlns:a16="http://schemas.microsoft.com/office/drawing/2014/main" id="{00000000-0008-0000-05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443" name="AutoShape 8">
          <a:extLst>
            <a:ext uri="{FF2B5EF4-FFF2-40B4-BE49-F238E27FC236}">
              <a16:creationId xmlns:a16="http://schemas.microsoft.com/office/drawing/2014/main" id="{00000000-0008-0000-05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444" name="AutoShape 7">
          <a:extLst>
            <a:ext uri="{FF2B5EF4-FFF2-40B4-BE49-F238E27FC236}">
              <a16:creationId xmlns:a16="http://schemas.microsoft.com/office/drawing/2014/main" id="{00000000-0008-0000-05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445" name="AutoShape 8">
          <a:extLst>
            <a:ext uri="{FF2B5EF4-FFF2-40B4-BE49-F238E27FC236}">
              <a16:creationId xmlns:a16="http://schemas.microsoft.com/office/drawing/2014/main" id="{00000000-0008-0000-05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46" name="AutoShape 7">
          <a:extLst>
            <a:ext uri="{FF2B5EF4-FFF2-40B4-BE49-F238E27FC236}">
              <a16:creationId xmlns:a16="http://schemas.microsoft.com/office/drawing/2014/main" id="{00000000-0008-0000-05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47" name="AutoShape 8">
          <a:extLst>
            <a:ext uri="{FF2B5EF4-FFF2-40B4-BE49-F238E27FC236}">
              <a16:creationId xmlns:a16="http://schemas.microsoft.com/office/drawing/2014/main" id="{00000000-0008-0000-05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48" name="AutoShape 7">
          <a:extLst>
            <a:ext uri="{FF2B5EF4-FFF2-40B4-BE49-F238E27FC236}">
              <a16:creationId xmlns:a16="http://schemas.microsoft.com/office/drawing/2014/main" id="{00000000-0008-0000-05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449" name="AutoShape 7">
          <a:extLst>
            <a:ext uri="{FF2B5EF4-FFF2-40B4-BE49-F238E27FC236}">
              <a16:creationId xmlns:a16="http://schemas.microsoft.com/office/drawing/2014/main" id="{00000000-0008-0000-05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50" name="AutoShape 7">
          <a:extLst>
            <a:ext uri="{FF2B5EF4-FFF2-40B4-BE49-F238E27FC236}">
              <a16:creationId xmlns:a16="http://schemas.microsoft.com/office/drawing/2014/main" id="{00000000-0008-0000-05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51" name="AutoShape 8">
          <a:extLst>
            <a:ext uri="{FF2B5EF4-FFF2-40B4-BE49-F238E27FC236}">
              <a16:creationId xmlns:a16="http://schemas.microsoft.com/office/drawing/2014/main" id="{00000000-0008-0000-05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52" name="AutoShape 7">
          <a:extLst>
            <a:ext uri="{FF2B5EF4-FFF2-40B4-BE49-F238E27FC236}">
              <a16:creationId xmlns:a16="http://schemas.microsoft.com/office/drawing/2014/main" id="{00000000-0008-0000-05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53" name="AutoShape 8">
          <a:extLst>
            <a:ext uri="{FF2B5EF4-FFF2-40B4-BE49-F238E27FC236}">
              <a16:creationId xmlns:a16="http://schemas.microsoft.com/office/drawing/2014/main" id="{00000000-0008-0000-05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54" name="AutoShape 7">
          <a:extLst>
            <a:ext uri="{FF2B5EF4-FFF2-40B4-BE49-F238E27FC236}">
              <a16:creationId xmlns:a16="http://schemas.microsoft.com/office/drawing/2014/main" id="{00000000-0008-0000-05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55" name="AutoShape 8">
          <a:extLst>
            <a:ext uri="{FF2B5EF4-FFF2-40B4-BE49-F238E27FC236}">
              <a16:creationId xmlns:a16="http://schemas.microsoft.com/office/drawing/2014/main" id="{00000000-0008-0000-05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56" name="AutoShape 7">
          <a:extLst>
            <a:ext uri="{FF2B5EF4-FFF2-40B4-BE49-F238E27FC236}">
              <a16:creationId xmlns:a16="http://schemas.microsoft.com/office/drawing/2014/main" id="{00000000-0008-0000-05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57" name="AutoShape 8">
          <a:extLst>
            <a:ext uri="{FF2B5EF4-FFF2-40B4-BE49-F238E27FC236}">
              <a16:creationId xmlns:a16="http://schemas.microsoft.com/office/drawing/2014/main" id="{00000000-0008-0000-05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58" name="AutoShape 7">
          <a:extLst>
            <a:ext uri="{FF2B5EF4-FFF2-40B4-BE49-F238E27FC236}">
              <a16:creationId xmlns:a16="http://schemas.microsoft.com/office/drawing/2014/main" id="{00000000-0008-0000-05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59" name="AutoShape 8">
          <a:extLst>
            <a:ext uri="{FF2B5EF4-FFF2-40B4-BE49-F238E27FC236}">
              <a16:creationId xmlns:a16="http://schemas.microsoft.com/office/drawing/2014/main" id="{00000000-0008-0000-05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60" name="AutoShape 7">
          <a:extLst>
            <a:ext uri="{FF2B5EF4-FFF2-40B4-BE49-F238E27FC236}">
              <a16:creationId xmlns:a16="http://schemas.microsoft.com/office/drawing/2014/main" id="{00000000-0008-0000-05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61" name="AutoShape 8">
          <a:extLst>
            <a:ext uri="{FF2B5EF4-FFF2-40B4-BE49-F238E27FC236}">
              <a16:creationId xmlns:a16="http://schemas.microsoft.com/office/drawing/2014/main" id="{00000000-0008-0000-05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462" name="AutoShape 7">
          <a:extLst>
            <a:ext uri="{FF2B5EF4-FFF2-40B4-BE49-F238E27FC236}">
              <a16:creationId xmlns:a16="http://schemas.microsoft.com/office/drawing/2014/main" id="{00000000-0008-0000-05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463" name="AutoShape 8">
          <a:extLst>
            <a:ext uri="{FF2B5EF4-FFF2-40B4-BE49-F238E27FC236}">
              <a16:creationId xmlns:a16="http://schemas.microsoft.com/office/drawing/2014/main" id="{00000000-0008-0000-05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464" name="AutoShape 7">
          <a:extLst>
            <a:ext uri="{FF2B5EF4-FFF2-40B4-BE49-F238E27FC236}">
              <a16:creationId xmlns:a16="http://schemas.microsoft.com/office/drawing/2014/main" id="{00000000-0008-0000-05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465" name="AutoShape 8">
          <a:extLst>
            <a:ext uri="{FF2B5EF4-FFF2-40B4-BE49-F238E27FC236}">
              <a16:creationId xmlns:a16="http://schemas.microsoft.com/office/drawing/2014/main" id="{00000000-0008-0000-05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466" name="AutoShape 7">
          <a:extLst>
            <a:ext uri="{FF2B5EF4-FFF2-40B4-BE49-F238E27FC236}">
              <a16:creationId xmlns:a16="http://schemas.microsoft.com/office/drawing/2014/main" id="{00000000-0008-0000-05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467" name="AutoShape 8">
          <a:extLst>
            <a:ext uri="{FF2B5EF4-FFF2-40B4-BE49-F238E27FC236}">
              <a16:creationId xmlns:a16="http://schemas.microsoft.com/office/drawing/2014/main" id="{00000000-0008-0000-05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468" name="AutoShape 7">
          <a:extLst>
            <a:ext uri="{FF2B5EF4-FFF2-40B4-BE49-F238E27FC236}">
              <a16:creationId xmlns:a16="http://schemas.microsoft.com/office/drawing/2014/main" id="{00000000-0008-0000-05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469" name="AutoShape 8">
          <a:extLst>
            <a:ext uri="{FF2B5EF4-FFF2-40B4-BE49-F238E27FC236}">
              <a16:creationId xmlns:a16="http://schemas.microsoft.com/office/drawing/2014/main" id="{00000000-0008-0000-05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470" name="AutoShape 7">
          <a:extLst>
            <a:ext uri="{FF2B5EF4-FFF2-40B4-BE49-F238E27FC236}">
              <a16:creationId xmlns:a16="http://schemas.microsoft.com/office/drawing/2014/main" id="{00000000-0008-0000-05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471" name="AutoShape 8">
          <a:extLst>
            <a:ext uri="{FF2B5EF4-FFF2-40B4-BE49-F238E27FC236}">
              <a16:creationId xmlns:a16="http://schemas.microsoft.com/office/drawing/2014/main" id="{00000000-0008-0000-05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472" name="AutoShape 7">
          <a:extLst>
            <a:ext uri="{FF2B5EF4-FFF2-40B4-BE49-F238E27FC236}">
              <a16:creationId xmlns:a16="http://schemas.microsoft.com/office/drawing/2014/main" id="{00000000-0008-0000-05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473" name="AutoShape 8">
          <a:extLst>
            <a:ext uri="{FF2B5EF4-FFF2-40B4-BE49-F238E27FC236}">
              <a16:creationId xmlns:a16="http://schemas.microsoft.com/office/drawing/2014/main" id="{00000000-0008-0000-05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74" name="AutoShape 7">
          <a:extLst>
            <a:ext uri="{FF2B5EF4-FFF2-40B4-BE49-F238E27FC236}">
              <a16:creationId xmlns:a16="http://schemas.microsoft.com/office/drawing/2014/main" id="{00000000-0008-0000-05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75" name="AutoShape 8">
          <a:extLst>
            <a:ext uri="{FF2B5EF4-FFF2-40B4-BE49-F238E27FC236}">
              <a16:creationId xmlns:a16="http://schemas.microsoft.com/office/drawing/2014/main" id="{00000000-0008-0000-05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76" name="AutoShape 7">
          <a:extLst>
            <a:ext uri="{FF2B5EF4-FFF2-40B4-BE49-F238E27FC236}">
              <a16:creationId xmlns:a16="http://schemas.microsoft.com/office/drawing/2014/main" id="{00000000-0008-0000-05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77" name="AutoShape 8">
          <a:extLst>
            <a:ext uri="{FF2B5EF4-FFF2-40B4-BE49-F238E27FC236}">
              <a16:creationId xmlns:a16="http://schemas.microsoft.com/office/drawing/2014/main" id="{00000000-0008-0000-05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478" name="AutoShape 7">
          <a:extLst>
            <a:ext uri="{FF2B5EF4-FFF2-40B4-BE49-F238E27FC236}">
              <a16:creationId xmlns:a16="http://schemas.microsoft.com/office/drawing/2014/main" id="{00000000-0008-0000-05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479" name="AutoShape 8">
          <a:extLst>
            <a:ext uri="{FF2B5EF4-FFF2-40B4-BE49-F238E27FC236}">
              <a16:creationId xmlns:a16="http://schemas.microsoft.com/office/drawing/2014/main" id="{00000000-0008-0000-05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80" name="AutoShape 7">
          <a:extLst>
            <a:ext uri="{FF2B5EF4-FFF2-40B4-BE49-F238E27FC236}">
              <a16:creationId xmlns:a16="http://schemas.microsoft.com/office/drawing/2014/main" id="{00000000-0008-0000-05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81" name="AutoShape 8">
          <a:extLst>
            <a:ext uri="{FF2B5EF4-FFF2-40B4-BE49-F238E27FC236}">
              <a16:creationId xmlns:a16="http://schemas.microsoft.com/office/drawing/2014/main" id="{00000000-0008-0000-05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82" name="AutoShape 7">
          <a:extLst>
            <a:ext uri="{FF2B5EF4-FFF2-40B4-BE49-F238E27FC236}">
              <a16:creationId xmlns:a16="http://schemas.microsoft.com/office/drawing/2014/main" id="{00000000-0008-0000-05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83" name="AutoShape 8">
          <a:extLst>
            <a:ext uri="{FF2B5EF4-FFF2-40B4-BE49-F238E27FC236}">
              <a16:creationId xmlns:a16="http://schemas.microsoft.com/office/drawing/2014/main" id="{00000000-0008-0000-05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84" name="AutoShape 7">
          <a:extLst>
            <a:ext uri="{FF2B5EF4-FFF2-40B4-BE49-F238E27FC236}">
              <a16:creationId xmlns:a16="http://schemas.microsoft.com/office/drawing/2014/main" id="{00000000-0008-0000-05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85" name="AutoShape 8">
          <a:extLst>
            <a:ext uri="{FF2B5EF4-FFF2-40B4-BE49-F238E27FC236}">
              <a16:creationId xmlns:a16="http://schemas.microsoft.com/office/drawing/2014/main" id="{00000000-0008-0000-05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486" name="AutoShape 7">
          <a:extLst>
            <a:ext uri="{FF2B5EF4-FFF2-40B4-BE49-F238E27FC236}">
              <a16:creationId xmlns:a16="http://schemas.microsoft.com/office/drawing/2014/main" id="{00000000-0008-0000-05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487" name="AutoShape 8">
          <a:extLst>
            <a:ext uri="{FF2B5EF4-FFF2-40B4-BE49-F238E27FC236}">
              <a16:creationId xmlns:a16="http://schemas.microsoft.com/office/drawing/2014/main" id="{00000000-0008-0000-05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88" name="AutoShape 7">
          <a:extLst>
            <a:ext uri="{FF2B5EF4-FFF2-40B4-BE49-F238E27FC236}">
              <a16:creationId xmlns:a16="http://schemas.microsoft.com/office/drawing/2014/main" id="{00000000-0008-0000-05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489" name="AutoShape 8">
          <a:extLst>
            <a:ext uri="{FF2B5EF4-FFF2-40B4-BE49-F238E27FC236}">
              <a16:creationId xmlns:a16="http://schemas.microsoft.com/office/drawing/2014/main" id="{00000000-0008-0000-05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90" name="AutoShape 7">
          <a:extLst>
            <a:ext uri="{FF2B5EF4-FFF2-40B4-BE49-F238E27FC236}">
              <a16:creationId xmlns:a16="http://schemas.microsoft.com/office/drawing/2014/main" id="{00000000-0008-0000-05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91" name="AutoShape 8">
          <a:extLst>
            <a:ext uri="{FF2B5EF4-FFF2-40B4-BE49-F238E27FC236}">
              <a16:creationId xmlns:a16="http://schemas.microsoft.com/office/drawing/2014/main" id="{00000000-0008-0000-05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92" name="AutoShape 7">
          <a:extLst>
            <a:ext uri="{FF2B5EF4-FFF2-40B4-BE49-F238E27FC236}">
              <a16:creationId xmlns:a16="http://schemas.microsoft.com/office/drawing/2014/main" id="{00000000-0008-0000-05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493" name="AutoShape 8">
          <a:extLst>
            <a:ext uri="{FF2B5EF4-FFF2-40B4-BE49-F238E27FC236}">
              <a16:creationId xmlns:a16="http://schemas.microsoft.com/office/drawing/2014/main" id="{00000000-0008-0000-05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494" name="AutoShape 7">
          <a:extLst>
            <a:ext uri="{FF2B5EF4-FFF2-40B4-BE49-F238E27FC236}">
              <a16:creationId xmlns:a16="http://schemas.microsoft.com/office/drawing/2014/main" id="{00000000-0008-0000-05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495" name="AutoShape 8">
          <a:extLst>
            <a:ext uri="{FF2B5EF4-FFF2-40B4-BE49-F238E27FC236}">
              <a16:creationId xmlns:a16="http://schemas.microsoft.com/office/drawing/2014/main" id="{00000000-0008-0000-05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496" name="AutoShape 7">
          <a:extLst>
            <a:ext uri="{FF2B5EF4-FFF2-40B4-BE49-F238E27FC236}">
              <a16:creationId xmlns:a16="http://schemas.microsoft.com/office/drawing/2014/main" id="{00000000-0008-0000-05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497" name="AutoShape 8">
          <a:extLst>
            <a:ext uri="{FF2B5EF4-FFF2-40B4-BE49-F238E27FC236}">
              <a16:creationId xmlns:a16="http://schemas.microsoft.com/office/drawing/2014/main" id="{00000000-0008-0000-05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98" name="AutoShape 7">
          <a:extLst>
            <a:ext uri="{FF2B5EF4-FFF2-40B4-BE49-F238E27FC236}">
              <a16:creationId xmlns:a16="http://schemas.microsoft.com/office/drawing/2014/main" id="{00000000-0008-0000-05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499" name="AutoShape 8">
          <a:extLst>
            <a:ext uri="{FF2B5EF4-FFF2-40B4-BE49-F238E27FC236}">
              <a16:creationId xmlns:a16="http://schemas.microsoft.com/office/drawing/2014/main" id="{00000000-0008-0000-05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00" name="AutoShape 7">
          <a:extLst>
            <a:ext uri="{FF2B5EF4-FFF2-40B4-BE49-F238E27FC236}">
              <a16:creationId xmlns:a16="http://schemas.microsoft.com/office/drawing/2014/main" id="{00000000-0008-0000-05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501" name="AutoShape 7">
          <a:extLst>
            <a:ext uri="{FF2B5EF4-FFF2-40B4-BE49-F238E27FC236}">
              <a16:creationId xmlns:a16="http://schemas.microsoft.com/office/drawing/2014/main" id="{00000000-0008-0000-05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02" name="AutoShape 7">
          <a:extLst>
            <a:ext uri="{FF2B5EF4-FFF2-40B4-BE49-F238E27FC236}">
              <a16:creationId xmlns:a16="http://schemas.microsoft.com/office/drawing/2014/main" id="{00000000-0008-0000-05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03" name="AutoShape 8">
          <a:extLst>
            <a:ext uri="{FF2B5EF4-FFF2-40B4-BE49-F238E27FC236}">
              <a16:creationId xmlns:a16="http://schemas.microsoft.com/office/drawing/2014/main" id="{00000000-0008-0000-05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04" name="AutoShape 7">
          <a:extLst>
            <a:ext uri="{FF2B5EF4-FFF2-40B4-BE49-F238E27FC236}">
              <a16:creationId xmlns:a16="http://schemas.microsoft.com/office/drawing/2014/main" id="{00000000-0008-0000-05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05" name="AutoShape 8">
          <a:extLst>
            <a:ext uri="{FF2B5EF4-FFF2-40B4-BE49-F238E27FC236}">
              <a16:creationId xmlns:a16="http://schemas.microsoft.com/office/drawing/2014/main" id="{00000000-0008-0000-05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06" name="AutoShape 7">
          <a:extLst>
            <a:ext uri="{FF2B5EF4-FFF2-40B4-BE49-F238E27FC236}">
              <a16:creationId xmlns:a16="http://schemas.microsoft.com/office/drawing/2014/main" id="{00000000-0008-0000-05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07" name="AutoShape 8">
          <a:extLst>
            <a:ext uri="{FF2B5EF4-FFF2-40B4-BE49-F238E27FC236}">
              <a16:creationId xmlns:a16="http://schemas.microsoft.com/office/drawing/2014/main" id="{00000000-0008-0000-05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08" name="AutoShape 7">
          <a:extLst>
            <a:ext uri="{FF2B5EF4-FFF2-40B4-BE49-F238E27FC236}">
              <a16:creationId xmlns:a16="http://schemas.microsoft.com/office/drawing/2014/main" id="{00000000-0008-0000-05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09" name="AutoShape 8">
          <a:extLst>
            <a:ext uri="{FF2B5EF4-FFF2-40B4-BE49-F238E27FC236}">
              <a16:creationId xmlns:a16="http://schemas.microsoft.com/office/drawing/2014/main" id="{00000000-0008-0000-05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10" name="AutoShape 7">
          <a:extLst>
            <a:ext uri="{FF2B5EF4-FFF2-40B4-BE49-F238E27FC236}">
              <a16:creationId xmlns:a16="http://schemas.microsoft.com/office/drawing/2014/main" id="{00000000-0008-0000-05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11" name="AutoShape 8">
          <a:extLst>
            <a:ext uri="{FF2B5EF4-FFF2-40B4-BE49-F238E27FC236}">
              <a16:creationId xmlns:a16="http://schemas.microsoft.com/office/drawing/2014/main" id="{00000000-0008-0000-05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12" name="AutoShape 7">
          <a:extLst>
            <a:ext uri="{FF2B5EF4-FFF2-40B4-BE49-F238E27FC236}">
              <a16:creationId xmlns:a16="http://schemas.microsoft.com/office/drawing/2014/main" id="{00000000-0008-0000-05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13" name="AutoShape 8">
          <a:extLst>
            <a:ext uri="{FF2B5EF4-FFF2-40B4-BE49-F238E27FC236}">
              <a16:creationId xmlns:a16="http://schemas.microsoft.com/office/drawing/2014/main" id="{00000000-0008-0000-05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514" name="AutoShape 7">
          <a:extLst>
            <a:ext uri="{FF2B5EF4-FFF2-40B4-BE49-F238E27FC236}">
              <a16:creationId xmlns:a16="http://schemas.microsoft.com/office/drawing/2014/main" id="{00000000-0008-0000-05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515" name="AutoShape 8">
          <a:extLst>
            <a:ext uri="{FF2B5EF4-FFF2-40B4-BE49-F238E27FC236}">
              <a16:creationId xmlns:a16="http://schemas.microsoft.com/office/drawing/2014/main" id="{00000000-0008-0000-05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516" name="AutoShape 7">
          <a:extLst>
            <a:ext uri="{FF2B5EF4-FFF2-40B4-BE49-F238E27FC236}">
              <a16:creationId xmlns:a16="http://schemas.microsoft.com/office/drawing/2014/main" id="{00000000-0008-0000-05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517" name="AutoShape 8">
          <a:extLst>
            <a:ext uri="{FF2B5EF4-FFF2-40B4-BE49-F238E27FC236}">
              <a16:creationId xmlns:a16="http://schemas.microsoft.com/office/drawing/2014/main" id="{00000000-0008-0000-05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518" name="AutoShape 7">
          <a:extLst>
            <a:ext uri="{FF2B5EF4-FFF2-40B4-BE49-F238E27FC236}">
              <a16:creationId xmlns:a16="http://schemas.microsoft.com/office/drawing/2014/main" id="{00000000-0008-0000-05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519" name="AutoShape 8">
          <a:extLst>
            <a:ext uri="{FF2B5EF4-FFF2-40B4-BE49-F238E27FC236}">
              <a16:creationId xmlns:a16="http://schemas.microsoft.com/office/drawing/2014/main" id="{00000000-0008-0000-05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520" name="AutoShape 7">
          <a:extLst>
            <a:ext uri="{FF2B5EF4-FFF2-40B4-BE49-F238E27FC236}">
              <a16:creationId xmlns:a16="http://schemas.microsoft.com/office/drawing/2014/main" id="{00000000-0008-0000-05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521" name="AutoShape 8">
          <a:extLst>
            <a:ext uri="{FF2B5EF4-FFF2-40B4-BE49-F238E27FC236}">
              <a16:creationId xmlns:a16="http://schemas.microsoft.com/office/drawing/2014/main" id="{00000000-0008-0000-05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522" name="AutoShape 7">
          <a:extLst>
            <a:ext uri="{FF2B5EF4-FFF2-40B4-BE49-F238E27FC236}">
              <a16:creationId xmlns:a16="http://schemas.microsoft.com/office/drawing/2014/main" id="{00000000-0008-0000-05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523" name="AutoShape 8">
          <a:extLst>
            <a:ext uri="{FF2B5EF4-FFF2-40B4-BE49-F238E27FC236}">
              <a16:creationId xmlns:a16="http://schemas.microsoft.com/office/drawing/2014/main" id="{00000000-0008-0000-05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524" name="AutoShape 7">
          <a:extLst>
            <a:ext uri="{FF2B5EF4-FFF2-40B4-BE49-F238E27FC236}">
              <a16:creationId xmlns:a16="http://schemas.microsoft.com/office/drawing/2014/main" id="{00000000-0008-0000-05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525" name="AutoShape 8">
          <a:extLst>
            <a:ext uri="{FF2B5EF4-FFF2-40B4-BE49-F238E27FC236}">
              <a16:creationId xmlns:a16="http://schemas.microsoft.com/office/drawing/2014/main" id="{00000000-0008-0000-05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26" name="AutoShape 7">
          <a:extLst>
            <a:ext uri="{FF2B5EF4-FFF2-40B4-BE49-F238E27FC236}">
              <a16:creationId xmlns:a16="http://schemas.microsoft.com/office/drawing/2014/main" id="{00000000-0008-0000-05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27" name="AutoShape 8">
          <a:extLst>
            <a:ext uri="{FF2B5EF4-FFF2-40B4-BE49-F238E27FC236}">
              <a16:creationId xmlns:a16="http://schemas.microsoft.com/office/drawing/2014/main" id="{00000000-0008-0000-05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28" name="AutoShape 7">
          <a:extLst>
            <a:ext uri="{FF2B5EF4-FFF2-40B4-BE49-F238E27FC236}">
              <a16:creationId xmlns:a16="http://schemas.microsoft.com/office/drawing/2014/main" id="{00000000-0008-0000-05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29" name="AutoShape 8">
          <a:extLst>
            <a:ext uri="{FF2B5EF4-FFF2-40B4-BE49-F238E27FC236}">
              <a16:creationId xmlns:a16="http://schemas.microsoft.com/office/drawing/2014/main" id="{00000000-0008-0000-05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530" name="AutoShape 7">
          <a:extLst>
            <a:ext uri="{FF2B5EF4-FFF2-40B4-BE49-F238E27FC236}">
              <a16:creationId xmlns:a16="http://schemas.microsoft.com/office/drawing/2014/main" id="{00000000-0008-0000-05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531" name="AutoShape 8">
          <a:extLst>
            <a:ext uri="{FF2B5EF4-FFF2-40B4-BE49-F238E27FC236}">
              <a16:creationId xmlns:a16="http://schemas.microsoft.com/office/drawing/2014/main" id="{00000000-0008-0000-05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32" name="AutoShape 7">
          <a:extLst>
            <a:ext uri="{FF2B5EF4-FFF2-40B4-BE49-F238E27FC236}">
              <a16:creationId xmlns:a16="http://schemas.microsoft.com/office/drawing/2014/main" id="{00000000-0008-0000-05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33" name="AutoShape 8">
          <a:extLst>
            <a:ext uri="{FF2B5EF4-FFF2-40B4-BE49-F238E27FC236}">
              <a16:creationId xmlns:a16="http://schemas.microsoft.com/office/drawing/2014/main" id="{00000000-0008-0000-05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34" name="AutoShape 7">
          <a:extLst>
            <a:ext uri="{FF2B5EF4-FFF2-40B4-BE49-F238E27FC236}">
              <a16:creationId xmlns:a16="http://schemas.microsoft.com/office/drawing/2014/main" id="{00000000-0008-0000-05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35" name="AutoShape 8">
          <a:extLst>
            <a:ext uri="{FF2B5EF4-FFF2-40B4-BE49-F238E27FC236}">
              <a16:creationId xmlns:a16="http://schemas.microsoft.com/office/drawing/2014/main" id="{00000000-0008-0000-05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36" name="AutoShape 7">
          <a:extLst>
            <a:ext uri="{FF2B5EF4-FFF2-40B4-BE49-F238E27FC236}">
              <a16:creationId xmlns:a16="http://schemas.microsoft.com/office/drawing/2014/main" id="{00000000-0008-0000-05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37" name="AutoShape 8">
          <a:extLst>
            <a:ext uri="{FF2B5EF4-FFF2-40B4-BE49-F238E27FC236}">
              <a16:creationId xmlns:a16="http://schemas.microsoft.com/office/drawing/2014/main" id="{00000000-0008-0000-05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538" name="AutoShape 7">
          <a:extLst>
            <a:ext uri="{FF2B5EF4-FFF2-40B4-BE49-F238E27FC236}">
              <a16:creationId xmlns:a16="http://schemas.microsoft.com/office/drawing/2014/main" id="{00000000-0008-0000-05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539" name="AutoShape 8">
          <a:extLst>
            <a:ext uri="{FF2B5EF4-FFF2-40B4-BE49-F238E27FC236}">
              <a16:creationId xmlns:a16="http://schemas.microsoft.com/office/drawing/2014/main" id="{00000000-0008-0000-05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40" name="AutoShape 7">
          <a:extLst>
            <a:ext uri="{FF2B5EF4-FFF2-40B4-BE49-F238E27FC236}">
              <a16:creationId xmlns:a16="http://schemas.microsoft.com/office/drawing/2014/main" id="{00000000-0008-0000-05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41" name="AutoShape 8">
          <a:extLst>
            <a:ext uri="{FF2B5EF4-FFF2-40B4-BE49-F238E27FC236}">
              <a16:creationId xmlns:a16="http://schemas.microsoft.com/office/drawing/2014/main" id="{00000000-0008-0000-05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42" name="AutoShape 7">
          <a:extLst>
            <a:ext uri="{FF2B5EF4-FFF2-40B4-BE49-F238E27FC236}">
              <a16:creationId xmlns:a16="http://schemas.microsoft.com/office/drawing/2014/main" id="{00000000-0008-0000-05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43" name="AutoShape 8">
          <a:extLst>
            <a:ext uri="{FF2B5EF4-FFF2-40B4-BE49-F238E27FC236}">
              <a16:creationId xmlns:a16="http://schemas.microsoft.com/office/drawing/2014/main" id="{00000000-0008-0000-05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44" name="AutoShape 7">
          <a:extLst>
            <a:ext uri="{FF2B5EF4-FFF2-40B4-BE49-F238E27FC236}">
              <a16:creationId xmlns:a16="http://schemas.microsoft.com/office/drawing/2014/main" id="{00000000-0008-0000-05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45" name="AutoShape 8">
          <a:extLst>
            <a:ext uri="{FF2B5EF4-FFF2-40B4-BE49-F238E27FC236}">
              <a16:creationId xmlns:a16="http://schemas.microsoft.com/office/drawing/2014/main" id="{00000000-0008-0000-05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546" name="AutoShape 7">
          <a:extLst>
            <a:ext uri="{FF2B5EF4-FFF2-40B4-BE49-F238E27FC236}">
              <a16:creationId xmlns:a16="http://schemas.microsoft.com/office/drawing/2014/main" id="{00000000-0008-0000-05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33379"/>
    <xdr:sp macro="" textlink="">
      <xdr:nvSpPr>
        <xdr:cNvPr id="547" name="AutoShape 8">
          <a:extLst>
            <a:ext uri="{FF2B5EF4-FFF2-40B4-BE49-F238E27FC236}">
              <a16:creationId xmlns:a16="http://schemas.microsoft.com/office/drawing/2014/main" id="{00000000-0008-0000-05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33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548" name="AutoShape 7">
          <a:extLst>
            <a:ext uri="{FF2B5EF4-FFF2-40B4-BE49-F238E27FC236}">
              <a16:creationId xmlns:a16="http://schemas.microsoft.com/office/drawing/2014/main" id="{00000000-0008-0000-05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33378"/>
    <xdr:sp macro="" textlink="">
      <xdr:nvSpPr>
        <xdr:cNvPr id="549" name="AutoShape 8">
          <a:extLst>
            <a:ext uri="{FF2B5EF4-FFF2-40B4-BE49-F238E27FC236}">
              <a16:creationId xmlns:a16="http://schemas.microsoft.com/office/drawing/2014/main" id="{00000000-0008-0000-05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33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50" name="AutoShape 7">
          <a:extLst>
            <a:ext uri="{FF2B5EF4-FFF2-40B4-BE49-F238E27FC236}">
              <a16:creationId xmlns:a16="http://schemas.microsoft.com/office/drawing/2014/main" id="{00000000-0008-0000-05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51" name="AutoShape 8">
          <a:extLst>
            <a:ext uri="{FF2B5EF4-FFF2-40B4-BE49-F238E27FC236}">
              <a16:creationId xmlns:a16="http://schemas.microsoft.com/office/drawing/2014/main" id="{00000000-0008-0000-05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52" name="AutoShape 7">
          <a:extLst>
            <a:ext uri="{FF2B5EF4-FFF2-40B4-BE49-F238E27FC236}">
              <a16:creationId xmlns:a16="http://schemas.microsoft.com/office/drawing/2014/main" id="{00000000-0008-0000-05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18407"/>
    <xdr:sp macro="" textlink="">
      <xdr:nvSpPr>
        <xdr:cNvPr id="553" name="AutoShape 7">
          <a:extLst>
            <a:ext uri="{FF2B5EF4-FFF2-40B4-BE49-F238E27FC236}">
              <a16:creationId xmlns:a16="http://schemas.microsoft.com/office/drawing/2014/main" id="{00000000-0008-0000-05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3107436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54" name="AutoShape 7">
          <a:extLst>
            <a:ext uri="{FF2B5EF4-FFF2-40B4-BE49-F238E27FC236}">
              <a16:creationId xmlns:a16="http://schemas.microsoft.com/office/drawing/2014/main" id="{00000000-0008-0000-05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55" name="AutoShape 8">
          <a:extLst>
            <a:ext uri="{FF2B5EF4-FFF2-40B4-BE49-F238E27FC236}">
              <a16:creationId xmlns:a16="http://schemas.microsoft.com/office/drawing/2014/main" id="{00000000-0008-0000-05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56" name="AutoShape 7">
          <a:extLst>
            <a:ext uri="{FF2B5EF4-FFF2-40B4-BE49-F238E27FC236}">
              <a16:creationId xmlns:a16="http://schemas.microsoft.com/office/drawing/2014/main" id="{00000000-0008-0000-05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57" name="AutoShape 8">
          <a:extLst>
            <a:ext uri="{FF2B5EF4-FFF2-40B4-BE49-F238E27FC236}">
              <a16:creationId xmlns:a16="http://schemas.microsoft.com/office/drawing/2014/main" id="{00000000-0008-0000-05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58" name="AutoShape 7">
          <a:extLst>
            <a:ext uri="{FF2B5EF4-FFF2-40B4-BE49-F238E27FC236}">
              <a16:creationId xmlns:a16="http://schemas.microsoft.com/office/drawing/2014/main" id="{00000000-0008-0000-05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59" name="AutoShape 8">
          <a:extLst>
            <a:ext uri="{FF2B5EF4-FFF2-40B4-BE49-F238E27FC236}">
              <a16:creationId xmlns:a16="http://schemas.microsoft.com/office/drawing/2014/main" id="{00000000-0008-0000-05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60" name="AutoShape 7">
          <a:extLst>
            <a:ext uri="{FF2B5EF4-FFF2-40B4-BE49-F238E27FC236}">
              <a16:creationId xmlns:a16="http://schemas.microsoft.com/office/drawing/2014/main" id="{00000000-0008-0000-05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18408"/>
    <xdr:sp macro="" textlink="">
      <xdr:nvSpPr>
        <xdr:cNvPr id="561" name="AutoShape 8">
          <a:extLst>
            <a:ext uri="{FF2B5EF4-FFF2-40B4-BE49-F238E27FC236}">
              <a16:creationId xmlns:a16="http://schemas.microsoft.com/office/drawing/2014/main" id="{00000000-0008-0000-05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43738800"/>
          <a:ext cx="304800" cy="318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62" name="AutoShape 7">
          <a:extLst>
            <a:ext uri="{FF2B5EF4-FFF2-40B4-BE49-F238E27FC236}">
              <a16:creationId xmlns:a16="http://schemas.microsoft.com/office/drawing/2014/main" id="{00000000-0008-0000-05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10848"/>
    <xdr:sp macro="" textlink="">
      <xdr:nvSpPr>
        <xdr:cNvPr id="563" name="AutoShape 8">
          <a:extLst>
            <a:ext uri="{FF2B5EF4-FFF2-40B4-BE49-F238E27FC236}">
              <a16:creationId xmlns:a16="http://schemas.microsoft.com/office/drawing/2014/main" id="{00000000-0008-0000-05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59842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64" name="AutoShape 7">
          <a:extLst>
            <a:ext uri="{FF2B5EF4-FFF2-40B4-BE49-F238E27FC236}">
              <a16:creationId xmlns:a16="http://schemas.microsoft.com/office/drawing/2014/main" id="{00000000-0008-0000-05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10848"/>
    <xdr:sp macro="" textlink="">
      <xdr:nvSpPr>
        <xdr:cNvPr id="565" name="AutoShape 8">
          <a:extLst>
            <a:ext uri="{FF2B5EF4-FFF2-40B4-BE49-F238E27FC236}">
              <a16:creationId xmlns:a16="http://schemas.microsoft.com/office/drawing/2014/main" id="{00000000-0008-0000-05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21617940"/>
          <a:ext cx="304800" cy="310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566" name="AutoShape 7">
          <a:extLst>
            <a:ext uri="{FF2B5EF4-FFF2-40B4-BE49-F238E27FC236}">
              <a16:creationId xmlns:a16="http://schemas.microsoft.com/office/drawing/2014/main" id="{00000000-0008-0000-05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567" name="AutoShape 8">
          <a:extLst>
            <a:ext uri="{FF2B5EF4-FFF2-40B4-BE49-F238E27FC236}">
              <a16:creationId xmlns:a16="http://schemas.microsoft.com/office/drawing/2014/main" id="{00000000-0008-0000-05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568" name="AutoShape 7">
          <a:extLst>
            <a:ext uri="{FF2B5EF4-FFF2-40B4-BE49-F238E27FC236}">
              <a16:creationId xmlns:a16="http://schemas.microsoft.com/office/drawing/2014/main" id="{00000000-0008-0000-05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569" name="AutoShape 8">
          <a:extLst>
            <a:ext uri="{FF2B5EF4-FFF2-40B4-BE49-F238E27FC236}">
              <a16:creationId xmlns:a16="http://schemas.microsoft.com/office/drawing/2014/main" id="{00000000-0008-0000-05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562838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570" name="AutoShape 7">
          <a:extLst>
            <a:ext uri="{FF2B5EF4-FFF2-40B4-BE49-F238E27FC236}">
              <a16:creationId xmlns:a16="http://schemas.microsoft.com/office/drawing/2014/main" id="{00000000-0008-0000-05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1"/>
    <xdr:sp macro="" textlink="">
      <xdr:nvSpPr>
        <xdr:cNvPr id="571" name="AutoShape 8">
          <a:extLst>
            <a:ext uri="{FF2B5EF4-FFF2-40B4-BE49-F238E27FC236}">
              <a16:creationId xmlns:a16="http://schemas.microsoft.com/office/drawing/2014/main" id="{00000000-0008-0000-05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572" name="AutoShape 7">
          <a:extLst>
            <a:ext uri="{FF2B5EF4-FFF2-40B4-BE49-F238E27FC236}">
              <a16:creationId xmlns:a16="http://schemas.microsoft.com/office/drawing/2014/main" id="{00000000-0008-0000-05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2203"/>
    <xdr:sp macro="" textlink="">
      <xdr:nvSpPr>
        <xdr:cNvPr id="573" name="AutoShape 8">
          <a:extLst>
            <a:ext uri="{FF2B5EF4-FFF2-40B4-BE49-F238E27FC236}">
              <a16:creationId xmlns:a16="http://schemas.microsoft.com/office/drawing/2014/main" id="{00000000-0008-0000-05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49918620" y="137213340"/>
          <a:ext cx="304800" cy="30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BE256"/>
  <sheetViews>
    <sheetView tabSelected="1" zoomScale="56" zoomScaleNormal="100" workbookViewId="0">
      <selection activeCell="D20" sqref="D20"/>
    </sheetView>
  </sheetViews>
  <sheetFormatPr defaultColWidth="15.81640625" defaultRowHeight="15.5"/>
  <cols>
    <col min="1" max="1" width="72.81640625" style="19" bestFit="1" customWidth="1"/>
    <col min="2" max="2" width="40.81640625" style="19" bestFit="1" customWidth="1"/>
    <col min="3" max="3" width="39.1796875" style="20" bestFit="1" customWidth="1"/>
    <col min="4" max="4" width="92.1796875" style="19" bestFit="1" customWidth="1"/>
    <col min="5" max="9" width="15.81640625" style="19" customWidth="1"/>
    <col min="10" max="13" width="15.81640625" style="19"/>
    <col min="14" max="14" width="20.54296875" style="19" bestFit="1" customWidth="1"/>
    <col min="15" max="15" width="21" style="19" customWidth="1"/>
    <col min="16" max="16" width="20.81640625" style="19" customWidth="1"/>
    <col min="17" max="16384" width="15.81640625" style="19"/>
  </cols>
  <sheetData>
    <row r="1" spans="1:16" s="13" customFormat="1" ht="12.75" customHeight="1">
      <c r="A1" s="33" t="s">
        <v>230</v>
      </c>
      <c r="C1" s="14"/>
    </row>
    <row r="2" spans="1:16" s="13" customFormat="1" ht="12.65" customHeight="1">
      <c r="A2" s="33" t="s">
        <v>3</v>
      </c>
      <c r="C2" s="14"/>
    </row>
    <row r="3" spans="1:16" s="13" customFormat="1" ht="25.25" customHeight="1">
      <c r="A3" s="33" t="s">
        <v>4</v>
      </c>
      <c r="C3" s="14"/>
      <c r="N3" s="51" t="s">
        <v>231</v>
      </c>
      <c r="O3" s="51"/>
      <c r="P3" s="51"/>
    </row>
    <row r="4" spans="1:16" s="13" customFormat="1" ht="21" customHeight="1">
      <c r="A4" s="33" t="s">
        <v>5</v>
      </c>
      <c r="C4" s="14"/>
      <c r="N4" s="39" t="s">
        <v>237</v>
      </c>
      <c r="O4" s="49" t="s">
        <v>232</v>
      </c>
      <c r="P4" s="50"/>
    </row>
    <row r="5" spans="1:16" s="15" customFormat="1" ht="26.25" customHeight="1">
      <c r="A5" s="34"/>
      <c r="C5" s="16"/>
      <c r="N5" s="36" t="s">
        <v>234</v>
      </c>
      <c r="O5" s="36" t="s">
        <v>235</v>
      </c>
      <c r="P5" s="36" t="s">
        <v>236</v>
      </c>
    </row>
    <row r="6" spans="1:16" s="13" customFormat="1" ht="31">
      <c r="A6" s="9" t="s">
        <v>6</v>
      </c>
      <c r="B6" s="42" t="s">
        <v>7</v>
      </c>
      <c r="C6" s="42"/>
      <c r="D6" s="9" t="s">
        <v>8</v>
      </c>
      <c r="E6" s="42" t="s">
        <v>9</v>
      </c>
      <c r="F6" s="42"/>
      <c r="G6" s="42"/>
      <c r="H6" s="42"/>
      <c r="I6" s="42"/>
      <c r="J6" s="42" t="s">
        <v>10</v>
      </c>
      <c r="K6" s="42"/>
      <c r="L6" s="42"/>
      <c r="M6" s="9" t="s">
        <v>11</v>
      </c>
      <c r="N6" s="37" t="s">
        <v>233</v>
      </c>
      <c r="O6" s="37">
        <v>6</v>
      </c>
      <c r="P6" s="38">
        <v>0.5</v>
      </c>
    </row>
    <row r="7" spans="1:16" s="30" customFormat="1" ht="55.5" customHeight="1">
      <c r="A7" s="8"/>
      <c r="B7" s="9"/>
      <c r="C7" s="4"/>
      <c r="D7" s="8"/>
      <c r="E7" s="9" t="s">
        <v>12</v>
      </c>
      <c r="F7" s="9" t="s">
        <v>13</v>
      </c>
      <c r="G7" s="9" t="s">
        <v>14</v>
      </c>
      <c r="H7" s="9" t="s">
        <v>15</v>
      </c>
      <c r="I7" s="9" t="s">
        <v>16</v>
      </c>
      <c r="J7" s="9" t="s">
        <v>17</v>
      </c>
      <c r="K7" s="9" t="s">
        <v>13</v>
      </c>
      <c r="L7" s="9" t="s">
        <v>14</v>
      </c>
      <c r="M7" s="9"/>
      <c r="N7" s="31" t="s">
        <v>2</v>
      </c>
      <c r="O7" s="32" t="s">
        <v>0</v>
      </c>
      <c r="P7" s="32" t="s">
        <v>1</v>
      </c>
    </row>
    <row r="8" spans="1:16" s="13" customFormat="1" ht="15" customHeight="1">
      <c r="A8" s="8"/>
      <c r="B8" s="17"/>
      <c r="C8" s="17"/>
      <c r="D8" s="17"/>
      <c r="E8" s="21"/>
      <c r="F8" s="21"/>
      <c r="G8" s="21"/>
      <c r="H8" s="21"/>
      <c r="I8" s="21"/>
      <c r="J8" s="21"/>
      <c r="K8" s="21"/>
      <c r="L8" s="21"/>
      <c r="M8" s="21"/>
      <c r="N8" s="12"/>
      <c r="O8" s="12"/>
      <c r="P8" s="12"/>
    </row>
    <row r="9" spans="1:16">
      <c r="A9" s="40"/>
      <c r="B9" s="1" t="s">
        <v>18</v>
      </c>
      <c r="C9" s="2" t="s">
        <v>19</v>
      </c>
      <c r="D9" s="3" t="s">
        <v>20</v>
      </c>
      <c r="E9" s="22"/>
      <c r="F9" s="22"/>
      <c r="G9" s="22"/>
      <c r="H9" s="22"/>
      <c r="I9" s="22"/>
      <c r="J9" s="22"/>
      <c r="K9" s="22"/>
      <c r="L9" s="22"/>
      <c r="M9" s="22"/>
      <c r="N9" s="35" t="str">
        <f>IFERROR(IF($O$4="UPS",#REF!*(1+$P$6)+#REF!,IF($O$4="DHL",(IF(#REF!&lt;=30,VLOOKUP(#REF!,#REF!,MATCH($O$6,#REF!,1),TRUE),IF(AND(#REF!&gt;30,#REF!&lt;=70),#REF!*#REF!,IF(AND(#REF!&gt;70,#REF!&lt;=300),#REF!*#REF!,#REF!*#REF!)))/#REF!)+#REF!*(1+$P$6),IF(AND($N$6="US",$O$4="DHLSAIGON"),#REF!*(1+$P$6)+#REF!,IF(AND($N$6="CANADA",$O$4="DHLSAIGON"),#REF!*(1+$P$6)+#REF!,#REF!*(1+$P$6)+#REF!)))),"")</f>
        <v/>
      </c>
      <c r="O9" s="35" t="str">
        <f>IFERROR(IF($O$4="UPS",#REF!*(1+$P$6)+#REF!,IF($O$4="DHL",(IF(#REF!&lt;=30,VLOOKUP(#REF!,#REF!,MATCH($O$6,#REF!,1),TRUE),IF(AND(#REF!&gt;30,#REF!&lt;=70),#REF!*#REF!,IF(AND(#REF!&gt;70,#REF!&lt;=300),#REF!*#REF!,#REF!*#REF!)))/#REF!)+#REF!*(1+$P$6),IF(AND($N$6="US",$O$4="DHLSAIGON"),#REF!*(1+$P$6)+#REF!,IF(AND($N$6="CANADA",$O$4="DHLSAIGON"),#REF!*(1+$P$6)+#REF!,#REF!*(1+$P$6)+#REF!)))),"")</f>
        <v/>
      </c>
      <c r="P9" s="35" t="str">
        <f>IFERROR(IF($O$4="UPS",#REF!*(1+$P$6)+#REF!,IF($O$4="DHL",(IF(#REF!&lt;=30,VLOOKUP(#REF!,#REF!,MATCH($O$6,#REF!,1),TRUE),IF(AND(#REF!&gt;30,#REF!&lt;=70),#REF!*#REF!,IF(AND(#REF!&gt;70,#REF!&lt;=300),#REF!*#REF!,#REF!*#REF!)))/#REF!)+#REF!*(1+$P$6),IF(AND($N$6="US",$O$4="DHLSAIGON"),#REF!*(1+$P$6)+#REF!,IF(AND($N$6="CANADA",$O$4="DHLSAIGON"),#REF!*(1+$P$6)+#REF!,#REF!*(1+$P$6)+#REF!)))),"")</f>
        <v/>
      </c>
    </row>
    <row r="10" spans="1:16">
      <c r="A10" s="40"/>
      <c r="B10" s="4" t="s">
        <v>21</v>
      </c>
      <c r="C10" s="5" t="s">
        <v>22</v>
      </c>
      <c r="D10" s="6" t="s">
        <v>40</v>
      </c>
      <c r="E10" s="22">
        <v>804</v>
      </c>
      <c r="F10" s="22">
        <v>1778</v>
      </c>
      <c r="G10" s="22">
        <v>625</v>
      </c>
      <c r="H10" s="22" t="s">
        <v>27</v>
      </c>
      <c r="I10" s="22" t="s">
        <v>28</v>
      </c>
      <c r="J10" s="22">
        <v>1795</v>
      </c>
      <c r="K10" s="22">
        <v>820</v>
      </c>
      <c r="L10" s="22">
        <v>520</v>
      </c>
      <c r="M10" s="22" t="s">
        <v>29</v>
      </c>
      <c r="N10" s="35">
        <v>1579.2063498999582</v>
      </c>
      <c r="O10" s="35">
        <v>1538.0238498999581</v>
      </c>
      <c r="P10" s="35">
        <v>1533.1788498999581</v>
      </c>
    </row>
    <row r="11" spans="1:16">
      <c r="A11" s="40"/>
      <c r="B11" s="4" t="s">
        <v>23</v>
      </c>
      <c r="C11" s="4" t="s">
        <v>24</v>
      </c>
      <c r="D11" s="6" t="s">
        <v>41</v>
      </c>
      <c r="E11" s="22">
        <v>804</v>
      </c>
      <c r="F11" s="22">
        <v>864</v>
      </c>
      <c r="G11" s="22">
        <v>625</v>
      </c>
      <c r="H11" s="22" t="s">
        <v>27</v>
      </c>
      <c r="I11" s="22" t="s">
        <v>28</v>
      </c>
      <c r="J11" s="22">
        <v>885</v>
      </c>
      <c r="K11" s="22">
        <v>820</v>
      </c>
      <c r="L11" s="22">
        <v>520</v>
      </c>
      <c r="M11" s="22" t="s">
        <v>29</v>
      </c>
      <c r="N11" s="35">
        <v>799.85582259691546</v>
      </c>
      <c r="O11" s="35">
        <v>776.01332259691549</v>
      </c>
      <c r="P11" s="35">
        <v>773.20832259691542</v>
      </c>
    </row>
    <row r="12" spans="1:16">
      <c r="A12" s="40"/>
      <c r="B12" s="4" t="s">
        <v>25</v>
      </c>
      <c r="C12" s="7" t="s">
        <v>26</v>
      </c>
      <c r="D12" s="6" t="s">
        <v>42</v>
      </c>
      <c r="E12" s="22">
        <v>844</v>
      </c>
      <c r="F12" s="22">
        <v>844</v>
      </c>
      <c r="G12" s="22">
        <v>370</v>
      </c>
      <c r="H12" s="22"/>
      <c r="I12" s="22"/>
      <c r="J12" s="22">
        <v>885</v>
      </c>
      <c r="K12" s="22">
        <v>470</v>
      </c>
      <c r="L12" s="22">
        <v>90</v>
      </c>
      <c r="M12" s="22" t="s">
        <v>29</v>
      </c>
      <c r="N12" s="35">
        <v>100.80284055856606</v>
      </c>
      <c r="O12" s="35">
        <v>84.457340558566074</v>
      </c>
      <c r="P12" s="35">
        <v>82.534340558566072</v>
      </c>
    </row>
    <row r="13" spans="1:16">
      <c r="A13" s="40"/>
      <c r="B13" s="4" t="s">
        <v>31</v>
      </c>
      <c r="C13" s="7" t="s">
        <v>32</v>
      </c>
      <c r="D13" s="6" t="s">
        <v>43</v>
      </c>
      <c r="E13" s="22">
        <v>800</v>
      </c>
      <c r="F13" s="22">
        <v>800</v>
      </c>
      <c r="G13" s="22">
        <v>25</v>
      </c>
      <c r="H13" s="22"/>
      <c r="I13" s="22"/>
      <c r="J13" s="22">
        <v>870</v>
      </c>
      <c r="K13" s="22">
        <v>870</v>
      </c>
      <c r="L13" s="22">
        <v>95</v>
      </c>
      <c r="M13" s="22" t="s">
        <v>29</v>
      </c>
      <c r="N13" s="35">
        <v>261.40914707586495</v>
      </c>
      <c r="O13" s="35">
        <v>261.40914707586495</v>
      </c>
      <c r="P13" s="35">
        <v>261.40914707586495</v>
      </c>
    </row>
    <row r="14" spans="1:16">
      <c r="A14" s="40"/>
      <c r="B14" s="4" t="s">
        <v>34</v>
      </c>
      <c r="C14" s="7" t="s">
        <v>35</v>
      </c>
      <c r="D14" s="6" t="s">
        <v>33</v>
      </c>
      <c r="E14" s="22">
        <v>500</v>
      </c>
      <c r="F14" s="22">
        <v>500</v>
      </c>
      <c r="G14" s="22">
        <v>470</v>
      </c>
      <c r="H14" s="22"/>
      <c r="I14" s="22"/>
      <c r="J14" s="22">
        <v>560</v>
      </c>
      <c r="K14" s="22">
        <v>540</v>
      </c>
      <c r="L14" s="22">
        <v>90</v>
      </c>
      <c r="M14" s="22" t="s">
        <v>29</v>
      </c>
      <c r="N14" s="35">
        <v>75.892458732805338</v>
      </c>
      <c r="O14" s="35">
        <v>62.810958732805339</v>
      </c>
      <c r="P14" s="35">
        <v>61.271958732805338</v>
      </c>
    </row>
    <row r="15" spans="1:16">
      <c r="A15" s="40"/>
      <c r="B15" s="8" t="s">
        <v>36</v>
      </c>
      <c r="C15" s="7" t="s">
        <v>37</v>
      </c>
      <c r="D15" s="6" t="s">
        <v>44</v>
      </c>
      <c r="E15" s="22">
        <v>455</v>
      </c>
      <c r="F15" s="22">
        <v>455</v>
      </c>
      <c r="G15" s="22">
        <v>25</v>
      </c>
      <c r="H15" s="22"/>
      <c r="I15" s="22"/>
      <c r="J15" s="22">
        <v>525</v>
      </c>
      <c r="K15" s="22">
        <v>525</v>
      </c>
      <c r="L15" s="22">
        <v>95</v>
      </c>
      <c r="M15" s="22" t="s">
        <v>29</v>
      </c>
      <c r="N15" s="35">
        <v>103.45418277146729</v>
      </c>
      <c r="O15" s="35">
        <v>103.45418277146729</v>
      </c>
      <c r="P15" s="35">
        <v>103.45418277146729</v>
      </c>
    </row>
    <row r="16" spans="1:16">
      <c r="A16" s="40"/>
      <c r="B16" s="8" t="s">
        <v>38</v>
      </c>
      <c r="C16" s="7" t="s">
        <v>39</v>
      </c>
      <c r="D16" s="6"/>
      <c r="E16" s="22"/>
      <c r="F16" s="22"/>
      <c r="G16" s="22"/>
      <c r="H16" s="22"/>
      <c r="I16" s="22"/>
      <c r="J16" s="22"/>
      <c r="K16" s="22"/>
      <c r="L16" s="22"/>
      <c r="M16" s="22"/>
      <c r="N16" s="35" t="s">
        <v>30</v>
      </c>
      <c r="O16" s="35" t="s">
        <v>30</v>
      </c>
      <c r="P16" s="35" t="s">
        <v>30</v>
      </c>
    </row>
    <row r="17" spans="1:16">
      <c r="A17" s="40"/>
      <c r="B17" s="1" t="s">
        <v>18</v>
      </c>
      <c r="C17" s="2" t="s">
        <v>19</v>
      </c>
      <c r="D17" s="3" t="s">
        <v>45</v>
      </c>
      <c r="E17" s="23"/>
      <c r="F17" s="23"/>
      <c r="G17" s="23"/>
      <c r="H17" s="23"/>
      <c r="I17" s="23"/>
      <c r="J17" s="23"/>
      <c r="K17" s="23"/>
      <c r="L17" s="23"/>
      <c r="M17" s="23"/>
      <c r="N17" s="35" t="s">
        <v>30</v>
      </c>
      <c r="O17" s="35" t="s">
        <v>30</v>
      </c>
      <c r="P17" s="35" t="s">
        <v>30</v>
      </c>
    </row>
    <row r="18" spans="1:16">
      <c r="A18" s="40"/>
      <c r="B18" s="4" t="s">
        <v>21</v>
      </c>
      <c r="C18" s="5" t="s">
        <v>22</v>
      </c>
      <c r="D18" s="6"/>
      <c r="E18" s="23"/>
      <c r="F18" s="23"/>
      <c r="G18" s="23"/>
      <c r="H18" s="23"/>
      <c r="I18" s="23"/>
      <c r="J18" s="23"/>
      <c r="K18" s="23"/>
      <c r="L18" s="23"/>
      <c r="M18" s="23"/>
      <c r="N18" s="35" t="s">
        <v>30</v>
      </c>
      <c r="O18" s="35" t="s">
        <v>30</v>
      </c>
      <c r="P18" s="35" t="s">
        <v>30</v>
      </c>
    </row>
    <row r="19" spans="1:16">
      <c r="A19" s="40"/>
      <c r="B19" s="4" t="s">
        <v>23</v>
      </c>
      <c r="C19" s="4" t="s">
        <v>24</v>
      </c>
      <c r="D19" s="6" t="s">
        <v>49</v>
      </c>
      <c r="E19" s="23">
        <v>795</v>
      </c>
      <c r="F19" s="23">
        <v>2030</v>
      </c>
      <c r="G19" s="23">
        <v>685</v>
      </c>
      <c r="H19" s="23">
        <v>312</v>
      </c>
      <c r="I19" s="23">
        <v>570</v>
      </c>
      <c r="J19" s="23">
        <v>2090</v>
      </c>
      <c r="K19" s="23">
        <v>825</v>
      </c>
      <c r="L19" s="23">
        <v>710</v>
      </c>
      <c r="M19" s="23" t="s">
        <v>29</v>
      </c>
      <c r="N19" s="35">
        <v>2354.2363955814922</v>
      </c>
      <c r="O19" s="35">
        <v>2264.1193955814924</v>
      </c>
      <c r="P19" s="35">
        <v>2253.5173955814926</v>
      </c>
    </row>
    <row r="20" spans="1:16">
      <c r="A20" s="40"/>
      <c r="B20" s="4" t="s">
        <v>25</v>
      </c>
      <c r="C20" s="7" t="s">
        <v>26</v>
      </c>
      <c r="D20" s="6" t="s">
        <v>50</v>
      </c>
      <c r="E20" s="23">
        <v>795</v>
      </c>
      <c r="F20" s="23">
        <v>1510</v>
      </c>
      <c r="G20" s="23">
        <v>685</v>
      </c>
      <c r="H20" s="23">
        <v>312</v>
      </c>
      <c r="I20" s="23">
        <v>570</v>
      </c>
      <c r="J20" s="23">
        <v>1570</v>
      </c>
      <c r="K20" s="23">
        <v>825</v>
      </c>
      <c r="L20" s="23">
        <v>710</v>
      </c>
      <c r="M20" s="23" t="s">
        <v>29</v>
      </c>
      <c r="N20" s="35">
        <v>1777.9174383076281</v>
      </c>
      <c r="O20" s="35">
        <v>1708.5319383076283</v>
      </c>
      <c r="P20" s="35">
        <v>1700.3689383076282</v>
      </c>
    </row>
    <row r="21" spans="1:16">
      <c r="A21" s="40"/>
      <c r="B21" s="4" t="s">
        <v>31</v>
      </c>
      <c r="C21" s="7" t="s">
        <v>46</v>
      </c>
      <c r="D21" s="6" t="s">
        <v>51</v>
      </c>
      <c r="E21" s="23">
        <v>795</v>
      </c>
      <c r="F21" s="23">
        <v>680</v>
      </c>
      <c r="G21" s="23">
        <v>685</v>
      </c>
      <c r="H21" s="23">
        <v>312</v>
      </c>
      <c r="I21" s="23">
        <v>570</v>
      </c>
      <c r="J21" s="23">
        <v>850</v>
      </c>
      <c r="K21" s="23">
        <v>720</v>
      </c>
      <c r="L21" s="23">
        <v>710</v>
      </c>
      <c r="M21" s="23" t="s">
        <v>29</v>
      </c>
      <c r="N21" s="35">
        <v>864.93493205502295</v>
      </c>
      <c r="O21" s="35">
        <v>823.21693205502299</v>
      </c>
      <c r="P21" s="35">
        <v>818.30893205502298</v>
      </c>
    </row>
    <row r="22" spans="1:16">
      <c r="A22" s="40"/>
      <c r="B22" s="4" t="s">
        <v>34</v>
      </c>
      <c r="C22" s="7"/>
      <c r="D22" s="6" t="s">
        <v>52</v>
      </c>
      <c r="E22" s="23">
        <v>1275</v>
      </c>
      <c r="F22" s="23">
        <v>650</v>
      </c>
      <c r="G22" s="23" t="s">
        <v>53</v>
      </c>
      <c r="H22" s="23"/>
      <c r="I22" s="23"/>
      <c r="J22" s="23">
        <v>1335</v>
      </c>
      <c r="K22" s="23">
        <v>685</v>
      </c>
      <c r="L22" s="23">
        <v>110</v>
      </c>
      <c r="M22" s="23" t="s">
        <v>29</v>
      </c>
      <c r="N22" s="35">
        <v>333.83905516600669</v>
      </c>
      <c r="O22" s="35">
        <v>260.98355341600666</v>
      </c>
      <c r="P22" s="35">
        <v>252.41231791600666</v>
      </c>
    </row>
    <row r="23" spans="1:16">
      <c r="A23" s="40"/>
      <c r="B23" s="8" t="s">
        <v>36</v>
      </c>
      <c r="C23" s="7" t="s">
        <v>37</v>
      </c>
      <c r="D23" s="6"/>
      <c r="E23" s="23"/>
      <c r="F23" s="23"/>
      <c r="G23" s="23"/>
      <c r="H23" s="23"/>
      <c r="I23" s="23"/>
      <c r="J23" s="23"/>
      <c r="K23" s="23"/>
      <c r="L23" s="23"/>
      <c r="M23" s="23"/>
      <c r="N23" s="35" t="s">
        <v>30</v>
      </c>
      <c r="O23" s="35" t="s">
        <v>30</v>
      </c>
      <c r="P23" s="35" t="s">
        <v>30</v>
      </c>
    </row>
    <row r="24" spans="1:16">
      <c r="A24" s="40"/>
      <c r="B24" s="8" t="s">
        <v>38</v>
      </c>
      <c r="C24" s="7" t="s">
        <v>39</v>
      </c>
      <c r="D24" s="6"/>
      <c r="E24" s="23"/>
      <c r="F24" s="23"/>
      <c r="G24" s="23"/>
      <c r="H24" s="23"/>
      <c r="I24" s="23"/>
      <c r="J24" s="23"/>
      <c r="K24" s="23"/>
      <c r="L24" s="23"/>
      <c r="M24" s="23"/>
      <c r="N24" s="35" t="s">
        <v>30</v>
      </c>
      <c r="O24" s="35" t="s">
        <v>30</v>
      </c>
      <c r="P24" s="35" t="s">
        <v>30</v>
      </c>
    </row>
    <row r="25" spans="1:16">
      <c r="A25" s="40"/>
      <c r="B25" s="1" t="s">
        <v>18</v>
      </c>
      <c r="C25" s="2" t="s">
        <v>19</v>
      </c>
      <c r="D25" s="3" t="s">
        <v>45</v>
      </c>
      <c r="E25" s="23"/>
      <c r="F25" s="23"/>
      <c r="G25" s="23"/>
      <c r="H25" s="23"/>
      <c r="I25" s="23"/>
      <c r="J25" s="23"/>
      <c r="K25" s="23"/>
      <c r="L25" s="23"/>
      <c r="M25" s="23"/>
      <c r="N25" s="35" t="s">
        <v>30</v>
      </c>
      <c r="O25" s="35" t="s">
        <v>30</v>
      </c>
      <c r="P25" s="35" t="s">
        <v>30</v>
      </c>
    </row>
    <row r="26" spans="1:16">
      <c r="A26" s="40"/>
      <c r="B26" s="4" t="s">
        <v>21</v>
      </c>
      <c r="C26" s="5" t="s">
        <v>22</v>
      </c>
      <c r="D26" s="6"/>
      <c r="E26" s="23"/>
      <c r="F26" s="23"/>
      <c r="G26" s="23"/>
      <c r="H26" s="23"/>
      <c r="I26" s="23"/>
      <c r="J26" s="23"/>
      <c r="K26" s="23"/>
      <c r="L26" s="23"/>
      <c r="M26" s="23"/>
      <c r="N26" s="35" t="s">
        <v>30</v>
      </c>
      <c r="O26" s="35" t="s">
        <v>30</v>
      </c>
      <c r="P26" s="35" t="s">
        <v>30</v>
      </c>
    </row>
    <row r="27" spans="1:16" ht="15.75" customHeight="1">
      <c r="A27" s="40"/>
      <c r="B27" s="4" t="s">
        <v>23</v>
      </c>
      <c r="C27" s="4" t="s">
        <v>24</v>
      </c>
      <c r="D27" s="6" t="s">
        <v>54</v>
      </c>
      <c r="E27" s="23">
        <v>795</v>
      </c>
      <c r="F27" s="23">
        <v>2145</v>
      </c>
      <c r="G27" s="23">
        <v>685</v>
      </c>
      <c r="H27" s="23">
        <v>310</v>
      </c>
      <c r="I27" s="23">
        <v>565</v>
      </c>
      <c r="J27" s="44">
        <v>2165</v>
      </c>
      <c r="K27" s="44">
        <v>875</v>
      </c>
      <c r="L27" s="44">
        <v>915</v>
      </c>
      <c r="M27" s="45" t="s">
        <v>55</v>
      </c>
      <c r="N27" s="47">
        <v>3529.3649970320967</v>
      </c>
      <c r="O27" s="47">
        <v>3329.5469970320964</v>
      </c>
      <c r="P27" s="47">
        <v>3306.0389970320966</v>
      </c>
    </row>
    <row r="28" spans="1:16">
      <c r="A28" s="40"/>
      <c r="B28" s="4" t="s">
        <v>25</v>
      </c>
      <c r="C28" s="7" t="s">
        <v>26</v>
      </c>
      <c r="D28" s="6" t="s">
        <v>56</v>
      </c>
      <c r="E28" s="23">
        <v>795</v>
      </c>
      <c r="F28" s="23">
        <v>1990</v>
      </c>
      <c r="G28" s="23">
        <v>685</v>
      </c>
      <c r="H28" s="23">
        <v>310</v>
      </c>
      <c r="I28" s="23">
        <v>565</v>
      </c>
      <c r="J28" s="44"/>
      <c r="K28" s="44"/>
      <c r="L28" s="44"/>
      <c r="M28" s="45"/>
      <c r="N28" s="48"/>
      <c r="O28" s="48"/>
      <c r="P28" s="48"/>
    </row>
    <row r="29" spans="1:16">
      <c r="A29" s="40"/>
      <c r="B29" s="4" t="s">
        <v>31</v>
      </c>
      <c r="C29" s="7" t="s">
        <v>46</v>
      </c>
      <c r="D29" s="6" t="s">
        <v>57</v>
      </c>
      <c r="E29" s="23">
        <v>1540</v>
      </c>
      <c r="F29" s="23">
        <v>900</v>
      </c>
      <c r="G29" s="23">
        <v>688</v>
      </c>
      <c r="H29" s="23"/>
      <c r="I29" s="23"/>
      <c r="J29" s="24">
        <v>1585</v>
      </c>
      <c r="K29" s="24">
        <v>945</v>
      </c>
      <c r="L29" s="24">
        <v>120</v>
      </c>
      <c r="M29" s="23" t="s">
        <v>29</v>
      </c>
      <c r="N29" s="35">
        <v>562.59296561067106</v>
      </c>
      <c r="O29" s="35">
        <v>447.3074656106711</v>
      </c>
      <c r="P29" s="35">
        <v>433.74446561067111</v>
      </c>
    </row>
    <row r="30" spans="1:16">
      <c r="A30" s="40"/>
      <c r="B30" s="4" t="s">
        <v>34</v>
      </c>
      <c r="C30" s="7"/>
      <c r="D30" s="6" t="s">
        <v>58</v>
      </c>
      <c r="E30" s="23">
        <v>400</v>
      </c>
      <c r="F30" s="23">
        <v>550</v>
      </c>
      <c r="G30" s="23">
        <v>420</v>
      </c>
      <c r="H30" s="23">
        <v>310</v>
      </c>
      <c r="I30" s="23"/>
      <c r="J30" s="24">
        <v>540</v>
      </c>
      <c r="K30" s="24">
        <v>435</v>
      </c>
      <c r="L30" s="24">
        <v>490</v>
      </c>
      <c r="M30" s="23" t="s">
        <v>48</v>
      </c>
      <c r="N30" s="35">
        <v>247.29132315131304</v>
      </c>
      <c r="O30" s="35">
        <v>226.17732315131303</v>
      </c>
      <c r="P30" s="35">
        <v>223.69332315131302</v>
      </c>
    </row>
    <row r="31" spans="1:16">
      <c r="A31" s="40"/>
      <c r="B31" s="8" t="s">
        <v>36</v>
      </c>
      <c r="C31" s="7" t="s">
        <v>37</v>
      </c>
      <c r="D31" s="6" t="s">
        <v>51</v>
      </c>
      <c r="E31" s="23">
        <v>795</v>
      </c>
      <c r="F31" s="23">
        <v>680</v>
      </c>
      <c r="G31" s="23">
        <v>685</v>
      </c>
      <c r="H31" s="23">
        <v>312</v>
      </c>
      <c r="I31" s="23">
        <v>570</v>
      </c>
      <c r="J31" s="23">
        <v>850</v>
      </c>
      <c r="K31" s="23">
        <v>720</v>
      </c>
      <c r="L31" s="23">
        <v>710</v>
      </c>
      <c r="M31" s="23" t="s">
        <v>29</v>
      </c>
      <c r="N31" s="35">
        <v>864.93493205502295</v>
      </c>
      <c r="O31" s="35">
        <v>823.21693205502299</v>
      </c>
      <c r="P31" s="35">
        <v>818.30893205502298</v>
      </c>
    </row>
    <row r="32" spans="1:16">
      <c r="A32" s="40"/>
      <c r="B32" s="8" t="s">
        <v>38</v>
      </c>
      <c r="C32" s="7" t="s">
        <v>39</v>
      </c>
      <c r="D32" s="6"/>
      <c r="E32" s="23"/>
      <c r="F32" s="23"/>
      <c r="G32" s="23"/>
      <c r="H32" s="23"/>
      <c r="I32" s="23"/>
      <c r="J32" s="23"/>
      <c r="K32" s="23"/>
      <c r="L32" s="23"/>
      <c r="M32" s="23"/>
      <c r="N32" s="35" t="s">
        <v>30</v>
      </c>
      <c r="O32" s="35" t="s">
        <v>30</v>
      </c>
      <c r="P32" s="35" t="s">
        <v>30</v>
      </c>
    </row>
    <row r="33" spans="1:16">
      <c r="A33" s="40"/>
      <c r="B33" s="1" t="s">
        <v>18</v>
      </c>
      <c r="C33" s="2" t="s">
        <v>19</v>
      </c>
      <c r="D33" s="3" t="s">
        <v>59</v>
      </c>
      <c r="E33" s="23"/>
      <c r="F33" s="23"/>
      <c r="G33" s="23"/>
      <c r="H33" s="23"/>
      <c r="I33" s="23"/>
      <c r="J33" s="23"/>
      <c r="K33" s="23"/>
      <c r="L33" s="23"/>
      <c r="M33" s="23"/>
      <c r="N33" s="35" t="s">
        <v>30</v>
      </c>
      <c r="O33" s="35" t="s">
        <v>30</v>
      </c>
      <c r="P33" s="35" t="s">
        <v>30</v>
      </c>
    </row>
    <row r="34" spans="1:16">
      <c r="A34" s="40"/>
      <c r="B34" s="4" t="s">
        <v>21</v>
      </c>
      <c r="C34" s="5" t="s">
        <v>22</v>
      </c>
      <c r="D34" s="6"/>
      <c r="E34" s="23"/>
      <c r="F34" s="23"/>
      <c r="G34" s="23"/>
      <c r="H34" s="23"/>
      <c r="I34" s="23"/>
      <c r="J34" s="23"/>
      <c r="K34" s="23"/>
      <c r="L34" s="23"/>
      <c r="M34" s="23"/>
      <c r="N34" s="35" t="s">
        <v>30</v>
      </c>
      <c r="O34" s="35" t="s">
        <v>30</v>
      </c>
      <c r="P34" s="35" t="s">
        <v>30</v>
      </c>
    </row>
    <row r="35" spans="1:16">
      <c r="A35" s="40"/>
      <c r="B35" s="4" t="s">
        <v>23</v>
      </c>
      <c r="C35" s="4" t="s">
        <v>24</v>
      </c>
      <c r="D35" s="6"/>
      <c r="E35" s="23"/>
      <c r="F35" s="23"/>
      <c r="G35" s="23"/>
      <c r="H35" s="23"/>
      <c r="I35" s="23"/>
      <c r="J35" s="23"/>
      <c r="K35" s="23"/>
      <c r="L35" s="23"/>
      <c r="M35" s="23"/>
      <c r="N35" s="35" t="s">
        <v>30</v>
      </c>
      <c r="O35" s="35" t="s">
        <v>30</v>
      </c>
      <c r="P35" s="35" t="s">
        <v>30</v>
      </c>
    </row>
    <row r="36" spans="1:16">
      <c r="A36" s="40"/>
      <c r="B36" s="4" t="s">
        <v>25</v>
      </c>
      <c r="C36" s="7" t="s">
        <v>26</v>
      </c>
      <c r="D36" s="6" t="s">
        <v>62</v>
      </c>
      <c r="E36" s="23">
        <v>840</v>
      </c>
      <c r="F36" s="23">
        <v>1490</v>
      </c>
      <c r="G36" s="23" t="s">
        <v>63</v>
      </c>
      <c r="H36" s="23" t="s">
        <v>64</v>
      </c>
      <c r="I36" s="23">
        <v>620</v>
      </c>
      <c r="J36" s="23">
        <v>1410</v>
      </c>
      <c r="K36" s="23">
        <v>700</v>
      </c>
      <c r="L36" s="23">
        <v>460</v>
      </c>
      <c r="M36" s="25" t="s">
        <v>60</v>
      </c>
      <c r="N36" s="35">
        <v>1039.7148857857442</v>
      </c>
      <c r="O36" s="35">
        <v>958.16588578574397</v>
      </c>
      <c r="P36" s="35">
        <v>948.57188578574403</v>
      </c>
    </row>
    <row r="37" spans="1:16">
      <c r="A37" s="40"/>
      <c r="B37" s="4" t="s">
        <v>31</v>
      </c>
      <c r="C37" s="7"/>
      <c r="D37" s="6" t="s">
        <v>65</v>
      </c>
      <c r="E37" s="23">
        <v>840</v>
      </c>
      <c r="F37" s="23">
        <v>770</v>
      </c>
      <c r="G37" s="23" t="s">
        <v>63</v>
      </c>
      <c r="H37" s="23" t="s">
        <v>64</v>
      </c>
      <c r="I37" s="23">
        <v>620</v>
      </c>
      <c r="J37" s="23">
        <v>910</v>
      </c>
      <c r="K37" s="23">
        <v>685</v>
      </c>
      <c r="L37" s="23">
        <v>435</v>
      </c>
      <c r="M37" s="25" t="s">
        <v>60</v>
      </c>
      <c r="N37" s="35">
        <v>615.66423176323474</v>
      </c>
      <c r="O37" s="35">
        <v>565.02123176323471</v>
      </c>
      <c r="P37" s="35">
        <v>559.06323176323463</v>
      </c>
    </row>
    <row r="38" spans="1:16">
      <c r="A38" s="40"/>
      <c r="B38" s="4" t="s">
        <v>34</v>
      </c>
      <c r="C38" s="7"/>
      <c r="D38" s="6" t="s">
        <v>66</v>
      </c>
      <c r="E38" s="23">
        <v>1200</v>
      </c>
      <c r="F38" s="23">
        <v>615</v>
      </c>
      <c r="G38" s="23">
        <v>340</v>
      </c>
      <c r="H38" s="23"/>
      <c r="I38" s="23"/>
      <c r="J38" s="23">
        <v>1245</v>
      </c>
      <c r="K38" s="23">
        <v>640</v>
      </c>
      <c r="L38" s="23">
        <v>85</v>
      </c>
      <c r="M38" s="25" t="s">
        <v>60</v>
      </c>
      <c r="N38" s="35">
        <v>267.28885806586078</v>
      </c>
      <c r="O38" s="35">
        <v>214.52935806586078</v>
      </c>
      <c r="P38" s="35">
        <v>208.32235806586078</v>
      </c>
    </row>
    <row r="39" spans="1:16">
      <c r="A39" s="40"/>
      <c r="B39" s="8" t="s">
        <v>36</v>
      </c>
      <c r="C39" s="7" t="s">
        <v>37</v>
      </c>
      <c r="D39" s="6"/>
      <c r="E39" s="23"/>
      <c r="F39" s="23"/>
      <c r="G39" s="23"/>
      <c r="H39" s="23"/>
      <c r="I39" s="23"/>
      <c r="J39" s="23"/>
      <c r="K39" s="23"/>
      <c r="L39" s="23"/>
      <c r="M39" s="23"/>
      <c r="N39" s="35" t="s">
        <v>30</v>
      </c>
      <c r="O39" s="35" t="s">
        <v>30</v>
      </c>
      <c r="P39" s="35" t="s">
        <v>30</v>
      </c>
    </row>
    <row r="40" spans="1:16">
      <c r="A40" s="40"/>
      <c r="B40" s="8" t="s">
        <v>38</v>
      </c>
      <c r="C40" s="7" t="s">
        <v>61</v>
      </c>
      <c r="D40" s="6"/>
      <c r="E40" s="23"/>
      <c r="F40" s="23"/>
      <c r="G40" s="23"/>
      <c r="H40" s="23"/>
      <c r="I40" s="23"/>
      <c r="J40" s="23"/>
      <c r="K40" s="23"/>
      <c r="L40" s="23"/>
      <c r="M40" s="23"/>
      <c r="N40" s="35" t="s">
        <v>30</v>
      </c>
      <c r="O40" s="35" t="s">
        <v>30</v>
      </c>
      <c r="P40" s="35" t="s">
        <v>30</v>
      </c>
    </row>
    <row r="41" spans="1:16">
      <c r="A41" s="40"/>
      <c r="B41" s="1" t="s">
        <v>18</v>
      </c>
      <c r="C41" s="2" t="s">
        <v>19</v>
      </c>
      <c r="D41" s="3" t="s">
        <v>59</v>
      </c>
      <c r="E41" s="23"/>
      <c r="F41" s="23"/>
      <c r="G41" s="23"/>
      <c r="H41" s="23"/>
      <c r="I41" s="23"/>
      <c r="J41" s="23"/>
      <c r="K41" s="23"/>
      <c r="L41" s="23"/>
      <c r="M41" s="23"/>
      <c r="N41" s="35" t="s">
        <v>30</v>
      </c>
      <c r="O41" s="35" t="s">
        <v>30</v>
      </c>
      <c r="P41" s="35" t="s">
        <v>30</v>
      </c>
    </row>
    <row r="42" spans="1:16">
      <c r="A42" s="40"/>
      <c r="B42" s="4" t="s">
        <v>21</v>
      </c>
      <c r="C42" s="5" t="s">
        <v>22</v>
      </c>
      <c r="D42" s="6"/>
      <c r="E42" s="23"/>
      <c r="F42" s="23"/>
      <c r="G42" s="23"/>
      <c r="H42" s="23"/>
      <c r="I42" s="23"/>
      <c r="J42" s="23"/>
      <c r="K42" s="23"/>
      <c r="L42" s="23"/>
      <c r="M42" s="23"/>
      <c r="N42" s="35" t="s">
        <v>30</v>
      </c>
      <c r="O42" s="35" t="s">
        <v>30</v>
      </c>
      <c r="P42" s="35" t="s">
        <v>30</v>
      </c>
    </row>
    <row r="43" spans="1:16">
      <c r="A43" s="40"/>
      <c r="B43" s="4" t="s">
        <v>23</v>
      </c>
      <c r="C43" s="4" t="s">
        <v>24</v>
      </c>
      <c r="D43" s="6" t="s">
        <v>67</v>
      </c>
      <c r="E43" s="23">
        <v>840</v>
      </c>
      <c r="F43" s="23">
        <v>2185</v>
      </c>
      <c r="G43" s="23" t="s">
        <v>63</v>
      </c>
      <c r="H43" s="23" t="s">
        <v>64</v>
      </c>
      <c r="I43" s="23">
        <v>620</v>
      </c>
      <c r="J43" s="23">
        <v>2085</v>
      </c>
      <c r="K43" s="23">
        <v>710</v>
      </c>
      <c r="L43" s="23">
        <v>460</v>
      </c>
      <c r="M43" s="23" t="s">
        <v>29</v>
      </c>
      <c r="N43" s="35">
        <v>1441.6003293038766</v>
      </c>
      <c r="O43" s="35">
        <v>1322.7703293038767</v>
      </c>
      <c r="P43" s="35">
        <v>1308.7903293038767</v>
      </c>
    </row>
    <row r="44" spans="1:16">
      <c r="A44" s="40"/>
      <c r="B44" s="4" t="s">
        <v>25</v>
      </c>
      <c r="C44" s="7" t="s">
        <v>26</v>
      </c>
      <c r="D44" s="6" t="s">
        <v>62</v>
      </c>
      <c r="E44" s="23">
        <v>840</v>
      </c>
      <c r="F44" s="23">
        <v>1490</v>
      </c>
      <c r="G44" s="23" t="s">
        <v>63</v>
      </c>
      <c r="H44" s="23" t="s">
        <v>64</v>
      </c>
      <c r="I44" s="23">
        <v>620</v>
      </c>
      <c r="J44" s="23">
        <v>1410</v>
      </c>
      <c r="K44" s="23">
        <v>700</v>
      </c>
      <c r="L44" s="23">
        <v>460</v>
      </c>
      <c r="M44" s="23" t="s">
        <v>29</v>
      </c>
      <c r="N44" s="35">
        <v>965.15888578574402</v>
      </c>
      <c r="O44" s="35">
        <v>883.40588578574398</v>
      </c>
      <c r="P44" s="35">
        <v>873.78788578574404</v>
      </c>
    </row>
    <row r="45" spans="1:16">
      <c r="A45" s="40"/>
      <c r="B45" s="4" t="s">
        <v>31</v>
      </c>
      <c r="C45" s="7"/>
      <c r="D45" s="6" t="s">
        <v>65</v>
      </c>
      <c r="E45" s="23">
        <v>840</v>
      </c>
      <c r="F45" s="23">
        <v>770</v>
      </c>
      <c r="G45" s="23" t="s">
        <v>63</v>
      </c>
      <c r="H45" s="23" t="s">
        <v>64</v>
      </c>
      <c r="I45" s="23">
        <v>620</v>
      </c>
      <c r="J45" s="23">
        <v>910</v>
      </c>
      <c r="K45" s="23">
        <v>685</v>
      </c>
      <c r="L45" s="23">
        <v>435</v>
      </c>
      <c r="M45" s="23" t="s">
        <v>29</v>
      </c>
      <c r="N45" s="35">
        <v>582.99723176323471</v>
      </c>
      <c r="O45" s="35">
        <v>532.20123176323466</v>
      </c>
      <c r="P45" s="35">
        <v>526.22523176323466</v>
      </c>
    </row>
    <row r="46" spans="1:16">
      <c r="A46" s="40"/>
      <c r="B46" s="4" t="s">
        <v>34</v>
      </c>
      <c r="C46" s="7"/>
      <c r="D46" s="6" t="s">
        <v>68</v>
      </c>
      <c r="E46" s="23">
        <v>1200</v>
      </c>
      <c r="F46" s="23">
        <v>615</v>
      </c>
      <c r="G46" s="23">
        <v>340</v>
      </c>
      <c r="H46" s="23"/>
      <c r="I46" s="23"/>
      <c r="J46" s="23">
        <v>1245</v>
      </c>
      <c r="K46" s="23">
        <v>640</v>
      </c>
      <c r="L46" s="23">
        <v>110</v>
      </c>
      <c r="M46" s="23" t="s">
        <v>29</v>
      </c>
      <c r="N46" s="35">
        <v>267.76873218007501</v>
      </c>
      <c r="O46" s="35">
        <v>214.90723218007503</v>
      </c>
      <c r="P46" s="35">
        <v>208.68823218007503</v>
      </c>
    </row>
    <row r="47" spans="1:16">
      <c r="A47" s="40"/>
      <c r="B47" s="8" t="s">
        <v>36</v>
      </c>
      <c r="C47" s="7" t="s">
        <v>37</v>
      </c>
      <c r="D47" s="6"/>
      <c r="E47" s="23"/>
      <c r="F47" s="23"/>
      <c r="G47" s="23"/>
      <c r="H47" s="23"/>
      <c r="I47" s="23"/>
      <c r="J47" s="23"/>
      <c r="K47" s="23"/>
      <c r="L47" s="23"/>
      <c r="M47" s="23"/>
      <c r="N47" s="35" t="s">
        <v>30</v>
      </c>
      <c r="O47" s="35" t="s">
        <v>30</v>
      </c>
      <c r="P47" s="35" t="s">
        <v>30</v>
      </c>
    </row>
    <row r="48" spans="1:16">
      <c r="A48" s="40"/>
      <c r="B48" s="8" t="s">
        <v>38</v>
      </c>
      <c r="C48" s="7" t="s">
        <v>47</v>
      </c>
      <c r="D48" s="6"/>
      <c r="E48" s="23"/>
      <c r="F48" s="23"/>
      <c r="G48" s="23"/>
      <c r="H48" s="23"/>
      <c r="I48" s="23"/>
      <c r="J48" s="23"/>
      <c r="K48" s="23"/>
      <c r="L48" s="23"/>
      <c r="M48" s="23"/>
      <c r="N48" s="35" t="s">
        <v>30</v>
      </c>
      <c r="O48" s="35" t="s">
        <v>30</v>
      </c>
      <c r="P48" s="35" t="s">
        <v>30</v>
      </c>
    </row>
    <row r="49" spans="1:16">
      <c r="A49" s="40"/>
      <c r="B49" s="1" t="s">
        <v>18</v>
      </c>
      <c r="C49" s="2" t="s">
        <v>19</v>
      </c>
      <c r="D49" s="3" t="s">
        <v>59</v>
      </c>
      <c r="E49" s="23"/>
      <c r="F49" s="23"/>
      <c r="G49" s="23"/>
      <c r="H49" s="23"/>
      <c r="I49" s="23"/>
      <c r="J49" s="23"/>
      <c r="K49" s="23"/>
      <c r="L49" s="23"/>
      <c r="M49" s="23"/>
      <c r="N49" s="35" t="s">
        <v>30</v>
      </c>
      <c r="O49" s="35" t="s">
        <v>30</v>
      </c>
      <c r="P49" s="35" t="s">
        <v>30</v>
      </c>
    </row>
    <row r="50" spans="1:16">
      <c r="A50" s="40"/>
      <c r="B50" s="4" t="s">
        <v>21</v>
      </c>
      <c r="C50" s="5" t="s">
        <v>22</v>
      </c>
      <c r="D50" s="6"/>
      <c r="E50" s="23"/>
      <c r="F50" s="23"/>
      <c r="G50" s="23"/>
      <c r="H50" s="23"/>
      <c r="I50" s="23"/>
      <c r="J50" s="23"/>
      <c r="K50" s="23"/>
      <c r="L50" s="23"/>
      <c r="M50" s="23"/>
      <c r="N50" s="35" t="s">
        <v>30</v>
      </c>
      <c r="O50" s="35" t="s">
        <v>30</v>
      </c>
      <c r="P50" s="35" t="s">
        <v>30</v>
      </c>
    </row>
    <row r="51" spans="1:16">
      <c r="A51" s="40"/>
      <c r="B51" s="4" t="s">
        <v>23</v>
      </c>
      <c r="C51" s="4" t="s">
        <v>24</v>
      </c>
      <c r="D51" s="6" t="s">
        <v>69</v>
      </c>
      <c r="E51" s="23">
        <v>840</v>
      </c>
      <c r="F51" s="23" t="s">
        <v>70</v>
      </c>
      <c r="G51" s="23" t="s">
        <v>63</v>
      </c>
      <c r="H51" s="23" t="s">
        <v>64</v>
      </c>
      <c r="I51" s="23"/>
      <c r="J51" s="23">
        <v>1380</v>
      </c>
      <c r="K51" s="23">
        <v>705</v>
      </c>
      <c r="L51" s="23">
        <v>485</v>
      </c>
      <c r="M51" s="25" t="s">
        <v>60</v>
      </c>
      <c r="N51" s="35">
        <v>978.8589741558983</v>
      </c>
      <c r="O51" s="35">
        <v>902.81797415589836</v>
      </c>
      <c r="P51" s="35">
        <v>893.87197415589833</v>
      </c>
    </row>
    <row r="52" spans="1:16">
      <c r="A52" s="40"/>
      <c r="B52" s="4" t="s">
        <v>25</v>
      </c>
      <c r="C52" s="7" t="s">
        <v>26</v>
      </c>
      <c r="D52" s="6" t="s">
        <v>71</v>
      </c>
      <c r="E52" s="23">
        <v>840</v>
      </c>
      <c r="F52" s="23" t="s">
        <v>70</v>
      </c>
      <c r="G52" s="23" t="s">
        <v>63</v>
      </c>
      <c r="H52" s="23" t="s">
        <v>64</v>
      </c>
      <c r="I52" s="23"/>
      <c r="J52" s="23">
        <v>1380</v>
      </c>
      <c r="K52" s="23">
        <v>705</v>
      </c>
      <c r="L52" s="23">
        <v>485</v>
      </c>
      <c r="M52" s="25" t="s">
        <v>60</v>
      </c>
      <c r="N52" s="35">
        <v>978.8589741558983</v>
      </c>
      <c r="O52" s="35">
        <v>902.81797415589836</v>
      </c>
      <c r="P52" s="35">
        <v>893.87197415589833</v>
      </c>
    </row>
    <row r="53" spans="1:16">
      <c r="A53" s="40"/>
      <c r="B53" s="4" t="s">
        <v>31</v>
      </c>
      <c r="C53" s="7"/>
      <c r="D53" s="6" t="s">
        <v>72</v>
      </c>
      <c r="E53" s="23">
        <v>840</v>
      </c>
      <c r="F53" s="23">
        <v>840</v>
      </c>
      <c r="G53" s="23" t="s">
        <v>63</v>
      </c>
      <c r="H53" s="23" t="s">
        <v>64</v>
      </c>
      <c r="I53" s="23"/>
      <c r="J53" s="23">
        <v>870</v>
      </c>
      <c r="K53" s="23">
        <v>675</v>
      </c>
      <c r="L53" s="23">
        <v>625</v>
      </c>
      <c r="M53" s="25" t="s">
        <v>60</v>
      </c>
      <c r="N53" s="35">
        <v>745.66345122967903</v>
      </c>
      <c r="O53" s="35">
        <v>693.36295122967897</v>
      </c>
      <c r="P53" s="35">
        <v>687.20995122967895</v>
      </c>
    </row>
    <row r="54" spans="1:16">
      <c r="A54" s="40"/>
      <c r="B54" s="4" t="s">
        <v>34</v>
      </c>
      <c r="C54" s="7"/>
      <c r="D54" s="6" t="s">
        <v>73</v>
      </c>
      <c r="E54" s="23">
        <v>740</v>
      </c>
      <c r="F54" s="23">
        <v>740</v>
      </c>
      <c r="G54" s="23">
        <v>340</v>
      </c>
      <c r="H54" s="23"/>
      <c r="I54" s="23"/>
      <c r="J54" s="23">
        <v>780</v>
      </c>
      <c r="K54" s="23">
        <v>780</v>
      </c>
      <c r="L54" s="23">
        <v>85</v>
      </c>
      <c r="M54" s="25" t="s">
        <v>60</v>
      </c>
      <c r="N54" s="35">
        <v>194.34102313463944</v>
      </c>
      <c r="O54" s="35">
        <v>157.08552313463943</v>
      </c>
      <c r="P54" s="35">
        <v>152.70252313463942</v>
      </c>
    </row>
    <row r="55" spans="1:16">
      <c r="A55" s="40"/>
      <c r="B55" s="8" t="s">
        <v>36</v>
      </c>
      <c r="C55" s="7" t="s">
        <v>37</v>
      </c>
      <c r="D55" s="6"/>
      <c r="E55" s="23"/>
      <c r="F55" s="23"/>
      <c r="G55" s="23"/>
      <c r="H55" s="23"/>
      <c r="I55" s="23"/>
      <c r="J55" s="23"/>
      <c r="K55" s="23"/>
      <c r="L55" s="23"/>
      <c r="M55" s="23"/>
      <c r="N55" s="35" t="s">
        <v>30</v>
      </c>
      <c r="O55" s="35" t="s">
        <v>30</v>
      </c>
      <c r="P55" s="35" t="s">
        <v>30</v>
      </c>
    </row>
    <row r="56" spans="1:16">
      <c r="A56" s="40"/>
      <c r="B56" s="8" t="s">
        <v>38</v>
      </c>
      <c r="C56" s="7" t="s">
        <v>61</v>
      </c>
      <c r="D56" s="6"/>
      <c r="E56" s="23"/>
      <c r="F56" s="23"/>
      <c r="G56" s="23"/>
      <c r="H56" s="23"/>
      <c r="I56" s="23"/>
      <c r="J56" s="23"/>
      <c r="K56" s="23"/>
      <c r="L56" s="23"/>
      <c r="M56" s="23"/>
      <c r="N56" s="35" t="s">
        <v>30</v>
      </c>
      <c r="O56" s="35" t="s">
        <v>30</v>
      </c>
      <c r="P56" s="35" t="s">
        <v>30</v>
      </c>
    </row>
    <row r="57" spans="1:16">
      <c r="A57" s="40"/>
      <c r="B57" s="1" t="s">
        <v>18</v>
      </c>
      <c r="C57" s="2" t="s">
        <v>19</v>
      </c>
      <c r="D57" s="3" t="s">
        <v>74</v>
      </c>
      <c r="E57" s="22"/>
      <c r="F57" s="22"/>
      <c r="G57" s="22"/>
      <c r="H57" s="22"/>
      <c r="I57" s="22"/>
      <c r="J57" s="22"/>
      <c r="K57" s="22"/>
      <c r="L57" s="22"/>
      <c r="M57" s="22"/>
      <c r="N57" s="35" t="s">
        <v>30</v>
      </c>
      <c r="O57" s="35" t="s">
        <v>30</v>
      </c>
      <c r="P57" s="35" t="s">
        <v>30</v>
      </c>
    </row>
    <row r="58" spans="1:16">
      <c r="A58" s="40"/>
      <c r="B58" s="4" t="s">
        <v>21</v>
      </c>
      <c r="C58" s="5" t="s">
        <v>22</v>
      </c>
      <c r="D58" s="6"/>
      <c r="E58" s="22"/>
      <c r="F58" s="22"/>
      <c r="G58" s="22"/>
      <c r="H58" s="22"/>
      <c r="I58" s="22"/>
      <c r="J58" s="22"/>
      <c r="K58" s="22"/>
      <c r="L58" s="22"/>
      <c r="M58" s="22"/>
      <c r="N58" s="35" t="s">
        <v>30</v>
      </c>
      <c r="O58" s="35" t="s">
        <v>30</v>
      </c>
      <c r="P58" s="35" t="s">
        <v>30</v>
      </c>
    </row>
    <row r="59" spans="1:16">
      <c r="A59" s="40"/>
      <c r="B59" s="4" t="s">
        <v>23</v>
      </c>
      <c r="C59" s="4" t="s">
        <v>24</v>
      </c>
      <c r="D59" s="6"/>
      <c r="E59" s="22"/>
      <c r="F59" s="22"/>
      <c r="G59" s="22"/>
      <c r="H59" s="22"/>
      <c r="I59" s="22"/>
      <c r="J59" s="22"/>
      <c r="K59" s="22"/>
      <c r="L59" s="22"/>
      <c r="M59" s="22"/>
      <c r="N59" s="35" t="s">
        <v>30</v>
      </c>
      <c r="O59" s="35" t="s">
        <v>30</v>
      </c>
      <c r="P59" s="35" t="s">
        <v>30</v>
      </c>
    </row>
    <row r="60" spans="1:16" ht="15.75" customHeight="1">
      <c r="A60" s="40"/>
      <c r="B60" s="4" t="s">
        <v>25</v>
      </c>
      <c r="C60" s="7" t="s">
        <v>26</v>
      </c>
      <c r="D60" s="6" t="s">
        <v>75</v>
      </c>
      <c r="E60" s="22">
        <v>760</v>
      </c>
      <c r="F60" s="22">
        <v>1810</v>
      </c>
      <c r="G60" s="22" t="s">
        <v>76</v>
      </c>
      <c r="H60" s="22" t="s">
        <v>77</v>
      </c>
      <c r="I60" s="22">
        <v>730</v>
      </c>
      <c r="J60" s="41">
        <v>1855</v>
      </c>
      <c r="K60" s="41">
        <v>920</v>
      </c>
      <c r="L60" s="41">
        <v>610</v>
      </c>
      <c r="M60" s="46" t="s">
        <v>78</v>
      </c>
      <c r="N60" s="47">
        <v>2274.6257464860355</v>
      </c>
      <c r="O60" s="47">
        <v>2172.5747464860356</v>
      </c>
      <c r="P60" s="47">
        <v>2160.5687464860357</v>
      </c>
    </row>
    <row r="61" spans="1:16">
      <c r="A61" s="40"/>
      <c r="B61" s="4" t="s">
        <v>31</v>
      </c>
      <c r="C61" s="7" t="s">
        <v>46</v>
      </c>
      <c r="D61" s="6" t="s">
        <v>79</v>
      </c>
      <c r="E61" s="22">
        <v>760</v>
      </c>
      <c r="F61" s="22">
        <v>875</v>
      </c>
      <c r="G61" s="22" t="s">
        <v>76</v>
      </c>
      <c r="H61" s="22" t="s">
        <v>77</v>
      </c>
      <c r="I61" s="22">
        <v>730</v>
      </c>
      <c r="J61" s="41"/>
      <c r="K61" s="41"/>
      <c r="L61" s="41"/>
      <c r="M61" s="46"/>
      <c r="N61" s="48"/>
      <c r="O61" s="48"/>
      <c r="P61" s="48"/>
    </row>
    <row r="62" spans="1:16">
      <c r="A62" s="40"/>
      <c r="B62" s="4" t="s">
        <v>34</v>
      </c>
      <c r="C62" s="7"/>
      <c r="D62" s="6" t="s">
        <v>80</v>
      </c>
      <c r="E62" s="22">
        <v>900</v>
      </c>
      <c r="F62" s="22">
        <v>600</v>
      </c>
      <c r="G62" s="22">
        <v>400</v>
      </c>
      <c r="H62" s="22"/>
      <c r="I62" s="22"/>
      <c r="J62" s="22">
        <v>950</v>
      </c>
      <c r="K62" s="22">
        <v>630</v>
      </c>
      <c r="L62" s="22">
        <v>85</v>
      </c>
      <c r="M62" s="22" t="s">
        <v>60</v>
      </c>
      <c r="N62" s="35">
        <v>207.77202313463943</v>
      </c>
      <c r="O62" s="35">
        <v>164.34552313463945</v>
      </c>
      <c r="P62" s="35">
        <v>159.23652313463944</v>
      </c>
    </row>
    <row r="63" spans="1:16">
      <c r="A63" s="40"/>
      <c r="B63" s="8" t="s">
        <v>36</v>
      </c>
      <c r="C63" s="7" t="s">
        <v>37</v>
      </c>
      <c r="D63" s="6"/>
      <c r="E63" s="22"/>
      <c r="F63" s="22"/>
      <c r="G63" s="22"/>
      <c r="H63" s="22"/>
      <c r="I63" s="22"/>
      <c r="J63" s="22"/>
      <c r="K63" s="22"/>
      <c r="L63" s="22"/>
      <c r="M63" s="22"/>
      <c r="N63" s="35" t="s">
        <v>30</v>
      </c>
      <c r="O63" s="35" t="s">
        <v>30</v>
      </c>
      <c r="P63" s="35" t="s">
        <v>30</v>
      </c>
    </row>
    <row r="64" spans="1:16">
      <c r="A64" s="40"/>
      <c r="B64" s="8" t="s">
        <v>38</v>
      </c>
      <c r="C64" s="7" t="s">
        <v>39</v>
      </c>
      <c r="D64" s="6"/>
      <c r="E64" s="22"/>
      <c r="F64" s="22"/>
      <c r="G64" s="22"/>
      <c r="H64" s="22"/>
      <c r="I64" s="22"/>
      <c r="J64" s="22"/>
      <c r="K64" s="22"/>
      <c r="L64" s="22"/>
      <c r="M64" s="22"/>
      <c r="N64" s="35" t="s">
        <v>30</v>
      </c>
      <c r="O64" s="35" t="s">
        <v>30</v>
      </c>
      <c r="P64" s="35" t="s">
        <v>30</v>
      </c>
    </row>
    <row r="65" spans="1:16">
      <c r="A65" s="40"/>
      <c r="B65" s="1" t="s">
        <v>18</v>
      </c>
      <c r="C65" s="2" t="s">
        <v>19</v>
      </c>
      <c r="D65" s="3" t="s">
        <v>74</v>
      </c>
      <c r="E65" s="22"/>
      <c r="F65" s="22"/>
      <c r="G65" s="22"/>
      <c r="H65" s="22"/>
      <c r="I65" s="22"/>
      <c r="J65" s="22"/>
      <c r="K65" s="22"/>
      <c r="L65" s="22"/>
      <c r="M65" s="22"/>
      <c r="N65" s="35" t="s">
        <v>30</v>
      </c>
      <c r="O65" s="35" t="s">
        <v>30</v>
      </c>
      <c r="P65" s="35" t="s">
        <v>30</v>
      </c>
    </row>
    <row r="66" spans="1:16">
      <c r="A66" s="40"/>
      <c r="B66" s="4" t="s">
        <v>21</v>
      </c>
      <c r="C66" s="5" t="s">
        <v>22</v>
      </c>
      <c r="D66" s="6"/>
      <c r="E66" s="22"/>
      <c r="F66" s="22"/>
      <c r="G66" s="22"/>
      <c r="H66" s="22"/>
      <c r="I66" s="22"/>
      <c r="J66" s="22"/>
      <c r="K66" s="22"/>
      <c r="L66" s="22"/>
      <c r="M66" s="22"/>
      <c r="N66" s="35" t="s">
        <v>30</v>
      </c>
      <c r="O66" s="35" t="s">
        <v>30</v>
      </c>
      <c r="P66" s="35" t="s">
        <v>30</v>
      </c>
    </row>
    <row r="67" spans="1:16">
      <c r="A67" s="40"/>
      <c r="B67" s="4" t="s">
        <v>23</v>
      </c>
      <c r="C67" s="4" t="s">
        <v>24</v>
      </c>
      <c r="D67" s="6"/>
      <c r="E67" s="22"/>
      <c r="F67" s="22"/>
      <c r="G67" s="22"/>
      <c r="H67" s="22"/>
      <c r="I67" s="22"/>
      <c r="J67" s="22"/>
      <c r="K67" s="22"/>
      <c r="L67" s="22"/>
      <c r="M67" s="22"/>
      <c r="N67" s="35" t="s">
        <v>30</v>
      </c>
      <c r="O67" s="35" t="s">
        <v>30</v>
      </c>
      <c r="P67" s="35" t="s">
        <v>30</v>
      </c>
    </row>
    <row r="68" spans="1:16" ht="15.75" customHeight="1">
      <c r="A68" s="40"/>
      <c r="B68" s="4" t="s">
        <v>25</v>
      </c>
      <c r="C68" s="7" t="s">
        <v>26</v>
      </c>
      <c r="D68" s="6" t="s">
        <v>75</v>
      </c>
      <c r="E68" s="22">
        <v>760</v>
      </c>
      <c r="F68" s="22">
        <v>1810</v>
      </c>
      <c r="G68" s="22" t="s">
        <v>76</v>
      </c>
      <c r="H68" s="22" t="s">
        <v>77</v>
      </c>
      <c r="I68" s="22">
        <v>730</v>
      </c>
      <c r="J68" s="41">
        <v>1855</v>
      </c>
      <c r="K68" s="41">
        <v>920</v>
      </c>
      <c r="L68" s="41">
        <v>610</v>
      </c>
      <c r="M68" s="46" t="s">
        <v>78</v>
      </c>
      <c r="N68" s="47">
        <v>2295.6648285112378</v>
      </c>
      <c r="O68" s="47">
        <v>2193.6138285112374</v>
      </c>
      <c r="P68" s="47">
        <v>2181.6078285112376</v>
      </c>
    </row>
    <row r="69" spans="1:16">
      <c r="A69" s="40"/>
      <c r="B69" s="4" t="s">
        <v>31</v>
      </c>
      <c r="C69" s="7" t="s">
        <v>81</v>
      </c>
      <c r="D69" s="6" t="s">
        <v>79</v>
      </c>
      <c r="E69" s="22">
        <v>760</v>
      </c>
      <c r="F69" s="22">
        <v>875</v>
      </c>
      <c r="G69" s="22" t="s">
        <v>76</v>
      </c>
      <c r="H69" s="22" t="s">
        <v>77</v>
      </c>
      <c r="I69" s="22">
        <v>730</v>
      </c>
      <c r="J69" s="41"/>
      <c r="K69" s="41"/>
      <c r="L69" s="41"/>
      <c r="M69" s="46"/>
      <c r="N69" s="48"/>
      <c r="O69" s="48"/>
      <c r="P69" s="48"/>
    </row>
    <row r="70" spans="1:16">
      <c r="A70" s="40"/>
      <c r="B70" s="4" t="s">
        <v>34</v>
      </c>
      <c r="C70" s="7"/>
      <c r="D70" s="6" t="s">
        <v>80</v>
      </c>
      <c r="E70" s="22">
        <v>900</v>
      </c>
      <c r="F70" s="22">
        <v>600</v>
      </c>
      <c r="G70" s="22">
        <v>400</v>
      </c>
      <c r="H70" s="22"/>
      <c r="I70" s="22"/>
      <c r="J70" s="22">
        <v>950</v>
      </c>
      <c r="K70" s="22">
        <v>630</v>
      </c>
      <c r="L70" s="22">
        <v>85</v>
      </c>
      <c r="M70" s="22" t="s">
        <v>60</v>
      </c>
      <c r="N70" s="35">
        <v>207.77202313463943</v>
      </c>
      <c r="O70" s="35">
        <v>164.34552313463945</v>
      </c>
      <c r="P70" s="35">
        <v>159.23652313463944</v>
      </c>
    </row>
    <row r="71" spans="1:16">
      <c r="A71" s="40"/>
      <c r="B71" s="8" t="s">
        <v>36</v>
      </c>
      <c r="C71" s="7" t="s">
        <v>37</v>
      </c>
      <c r="D71" s="6"/>
      <c r="E71" s="22"/>
      <c r="F71" s="22"/>
      <c r="G71" s="22"/>
      <c r="H71" s="22"/>
      <c r="I71" s="22"/>
      <c r="J71" s="22"/>
      <c r="K71" s="22"/>
      <c r="L71" s="22"/>
      <c r="M71" s="22"/>
      <c r="N71" s="35" t="s">
        <v>30</v>
      </c>
      <c r="O71" s="35" t="s">
        <v>30</v>
      </c>
      <c r="P71" s="35" t="s">
        <v>30</v>
      </c>
    </row>
    <row r="72" spans="1:16">
      <c r="A72" s="40"/>
      <c r="B72" s="8" t="s">
        <v>38</v>
      </c>
      <c r="C72" s="7" t="s">
        <v>39</v>
      </c>
      <c r="D72" s="6"/>
      <c r="E72" s="22"/>
      <c r="F72" s="22"/>
      <c r="G72" s="22"/>
      <c r="H72" s="22"/>
      <c r="I72" s="22"/>
      <c r="J72" s="22"/>
      <c r="K72" s="22"/>
      <c r="L72" s="22"/>
      <c r="M72" s="22"/>
      <c r="N72" s="35" t="s">
        <v>30</v>
      </c>
      <c r="O72" s="35" t="s">
        <v>30</v>
      </c>
      <c r="P72" s="35" t="s">
        <v>30</v>
      </c>
    </row>
    <row r="73" spans="1:16">
      <c r="A73" s="40"/>
      <c r="B73" s="1" t="s">
        <v>18</v>
      </c>
      <c r="C73" s="2" t="s">
        <v>19</v>
      </c>
      <c r="D73" s="3" t="s">
        <v>82</v>
      </c>
      <c r="E73" s="22"/>
      <c r="F73" s="22"/>
      <c r="G73" s="22"/>
      <c r="H73" s="22"/>
      <c r="I73" s="22"/>
      <c r="J73" s="22"/>
      <c r="K73" s="22"/>
      <c r="L73" s="22"/>
      <c r="M73" s="22"/>
      <c r="N73" s="35" t="s">
        <v>30</v>
      </c>
      <c r="O73" s="35" t="s">
        <v>30</v>
      </c>
      <c r="P73" s="35" t="s">
        <v>30</v>
      </c>
    </row>
    <row r="74" spans="1:16">
      <c r="A74" s="40"/>
      <c r="B74" s="4" t="s">
        <v>21</v>
      </c>
      <c r="C74" s="5" t="s">
        <v>22</v>
      </c>
      <c r="D74" s="6"/>
      <c r="E74" s="22"/>
      <c r="F74" s="22"/>
      <c r="G74" s="22"/>
      <c r="H74" s="22"/>
      <c r="I74" s="22"/>
      <c r="J74" s="22"/>
      <c r="K74" s="22"/>
      <c r="L74" s="22"/>
      <c r="M74" s="22"/>
      <c r="N74" s="35" t="s">
        <v>30</v>
      </c>
      <c r="O74" s="35" t="s">
        <v>30</v>
      </c>
      <c r="P74" s="35" t="s">
        <v>30</v>
      </c>
    </row>
    <row r="75" spans="1:16" ht="15" customHeight="1">
      <c r="A75" s="40"/>
      <c r="B75" s="4" t="s">
        <v>23</v>
      </c>
      <c r="C75" s="4" t="s">
        <v>24</v>
      </c>
      <c r="D75" s="6" t="s">
        <v>83</v>
      </c>
      <c r="E75" s="22">
        <v>805</v>
      </c>
      <c r="F75" s="22">
        <v>1540</v>
      </c>
      <c r="G75" s="22">
        <v>710</v>
      </c>
      <c r="H75" s="22">
        <v>210</v>
      </c>
      <c r="I75" s="22">
        <v>574</v>
      </c>
      <c r="J75" s="22">
        <v>1465</v>
      </c>
      <c r="K75" s="22">
        <v>830</v>
      </c>
      <c r="L75" s="22">
        <v>435</v>
      </c>
      <c r="M75" s="26" t="s">
        <v>84</v>
      </c>
      <c r="N75" s="35" t="s">
        <v>30</v>
      </c>
      <c r="O75" s="35">
        <v>908.38915798249263</v>
      </c>
      <c r="P75" s="35" t="s">
        <v>30</v>
      </c>
    </row>
    <row r="76" spans="1:16" ht="15" customHeight="1">
      <c r="A76" s="40"/>
      <c r="B76" s="4" t="s">
        <v>25</v>
      </c>
      <c r="C76" s="7" t="s">
        <v>26</v>
      </c>
      <c r="D76" s="6" t="s">
        <v>85</v>
      </c>
      <c r="E76" s="22">
        <v>805</v>
      </c>
      <c r="F76" s="22">
        <v>800</v>
      </c>
      <c r="G76" s="22">
        <v>710</v>
      </c>
      <c r="H76" s="22">
        <v>210</v>
      </c>
      <c r="I76" s="22">
        <v>574</v>
      </c>
      <c r="J76" s="22">
        <v>950</v>
      </c>
      <c r="K76" s="22">
        <v>750</v>
      </c>
      <c r="L76" s="22">
        <v>390</v>
      </c>
      <c r="M76" s="26" t="s">
        <v>84</v>
      </c>
      <c r="N76" s="35">
        <v>644.16013460871193</v>
      </c>
      <c r="O76" s="35">
        <v>568.52118290871192</v>
      </c>
      <c r="P76" s="35">
        <v>559.62248270871191</v>
      </c>
    </row>
    <row r="77" spans="1:16" ht="15" customHeight="1">
      <c r="A77" s="40"/>
      <c r="B77" s="4" t="s">
        <v>31</v>
      </c>
      <c r="C77" s="7"/>
      <c r="D77" s="6" t="s">
        <v>86</v>
      </c>
      <c r="E77" s="22">
        <v>1300</v>
      </c>
      <c r="F77" s="22">
        <v>820</v>
      </c>
      <c r="G77" s="22">
        <v>380</v>
      </c>
      <c r="H77" s="22"/>
      <c r="I77" s="22"/>
      <c r="J77" s="22">
        <v>1350</v>
      </c>
      <c r="K77" s="22">
        <v>870</v>
      </c>
      <c r="L77" s="22">
        <v>85</v>
      </c>
      <c r="M77" s="26" t="s">
        <v>84</v>
      </c>
      <c r="N77" s="35">
        <v>362.69369630471033</v>
      </c>
      <c r="O77" s="35">
        <v>275.59003130471035</v>
      </c>
      <c r="P77" s="35">
        <v>265.34254130471032</v>
      </c>
    </row>
    <row r="78" spans="1:16">
      <c r="A78" s="40"/>
      <c r="B78" s="4" t="s">
        <v>34</v>
      </c>
      <c r="C78" s="7"/>
      <c r="D78" s="6"/>
      <c r="E78" s="22"/>
      <c r="F78" s="22"/>
      <c r="G78" s="22"/>
      <c r="H78" s="22"/>
      <c r="I78" s="22"/>
      <c r="J78" s="22"/>
      <c r="K78" s="22"/>
      <c r="L78" s="22"/>
      <c r="M78" s="22"/>
      <c r="N78" s="35" t="s">
        <v>30</v>
      </c>
      <c r="O78" s="35" t="s">
        <v>30</v>
      </c>
      <c r="P78" s="35" t="s">
        <v>30</v>
      </c>
    </row>
    <row r="79" spans="1:16">
      <c r="A79" s="40"/>
      <c r="B79" s="8" t="s">
        <v>36</v>
      </c>
      <c r="C79" s="10" t="s">
        <v>87</v>
      </c>
      <c r="D79" s="6"/>
      <c r="E79" s="22"/>
      <c r="F79" s="22"/>
      <c r="G79" s="22"/>
      <c r="H79" s="22"/>
      <c r="I79" s="22"/>
      <c r="J79" s="22"/>
      <c r="K79" s="22"/>
      <c r="L79" s="22"/>
      <c r="M79" s="22"/>
      <c r="N79" s="35" t="s">
        <v>30</v>
      </c>
      <c r="O79" s="35" t="s">
        <v>30</v>
      </c>
      <c r="P79" s="35" t="s">
        <v>30</v>
      </c>
    </row>
    <row r="80" spans="1:16">
      <c r="A80" s="40"/>
      <c r="B80" s="8" t="s">
        <v>38</v>
      </c>
      <c r="C80" s="7" t="s">
        <v>61</v>
      </c>
      <c r="D80" s="6"/>
      <c r="E80" s="22"/>
      <c r="F80" s="22"/>
      <c r="G80" s="22"/>
      <c r="H80" s="22"/>
      <c r="I80" s="22"/>
      <c r="J80" s="22"/>
      <c r="K80" s="22"/>
      <c r="L80" s="22"/>
      <c r="M80" s="22"/>
      <c r="N80" s="35" t="s">
        <v>30</v>
      </c>
      <c r="O80" s="35" t="s">
        <v>30</v>
      </c>
      <c r="P80" s="35" t="s">
        <v>30</v>
      </c>
    </row>
    <row r="81" spans="1:16">
      <c r="A81" s="40"/>
      <c r="B81" s="1" t="s">
        <v>18</v>
      </c>
      <c r="C81" s="2" t="s">
        <v>19</v>
      </c>
      <c r="D81" s="3" t="s">
        <v>90</v>
      </c>
      <c r="E81" s="23"/>
      <c r="F81" s="23"/>
      <c r="G81" s="23"/>
      <c r="H81" s="23"/>
      <c r="I81" s="23"/>
      <c r="J81" s="23"/>
      <c r="K81" s="23"/>
      <c r="L81" s="23"/>
      <c r="M81" s="23"/>
      <c r="N81" s="35" t="s">
        <v>30</v>
      </c>
      <c r="O81" s="35" t="s">
        <v>30</v>
      </c>
      <c r="P81" s="35" t="s">
        <v>30</v>
      </c>
    </row>
    <row r="82" spans="1:16">
      <c r="A82" s="40"/>
      <c r="B82" s="4" t="s">
        <v>21</v>
      </c>
      <c r="C82" s="5" t="s">
        <v>22</v>
      </c>
      <c r="D82" s="6"/>
      <c r="E82" s="23"/>
      <c r="F82" s="23"/>
      <c r="G82" s="23"/>
      <c r="H82" s="23"/>
      <c r="I82" s="23"/>
      <c r="J82" s="23"/>
      <c r="K82" s="23"/>
      <c r="L82" s="23"/>
      <c r="M82" s="23"/>
      <c r="N82" s="35" t="s">
        <v>30</v>
      </c>
      <c r="O82" s="35" t="s">
        <v>30</v>
      </c>
      <c r="P82" s="35" t="s">
        <v>30</v>
      </c>
    </row>
    <row r="83" spans="1:16">
      <c r="A83" s="40"/>
      <c r="B83" s="4" t="s">
        <v>23</v>
      </c>
      <c r="C83" s="4" t="s">
        <v>24</v>
      </c>
      <c r="D83" s="6"/>
      <c r="E83" s="23"/>
      <c r="F83" s="23"/>
      <c r="G83" s="23"/>
      <c r="H83" s="23"/>
      <c r="I83" s="23"/>
      <c r="J83" s="23"/>
      <c r="K83" s="23"/>
      <c r="L83" s="23"/>
      <c r="M83" s="23"/>
      <c r="N83" s="35" t="s">
        <v>30</v>
      </c>
      <c r="O83" s="35" t="s">
        <v>30</v>
      </c>
      <c r="P83" s="35" t="s">
        <v>30</v>
      </c>
    </row>
    <row r="84" spans="1:16" ht="15.75" customHeight="1">
      <c r="A84" s="40"/>
      <c r="B84" s="4" t="s">
        <v>25</v>
      </c>
      <c r="C84" s="7" t="s">
        <v>26</v>
      </c>
      <c r="D84" s="6" t="s">
        <v>91</v>
      </c>
      <c r="E84" s="23">
        <v>878</v>
      </c>
      <c r="F84" s="23">
        <v>1800</v>
      </c>
      <c r="G84" s="23">
        <v>645</v>
      </c>
      <c r="H84" s="23">
        <v>220</v>
      </c>
      <c r="I84" s="23">
        <v>645</v>
      </c>
      <c r="J84" s="23">
        <v>1820</v>
      </c>
      <c r="K84" s="23">
        <v>900</v>
      </c>
      <c r="L84" s="23">
        <v>435</v>
      </c>
      <c r="M84" s="24" t="s">
        <v>29</v>
      </c>
      <c r="N84" s="35">
        <v>1454.6008693205504</v>
      </c>
      <c r="O84" s="35">
        <v>1354.9213693205502</v>
      </c>
      <c r="P84" s="35">
        <v>1343.1943693205503</v>
      </c>
    </row>
    <row r="85" spans="1:16">
      <c r="A85" s="40"/>
      <c r="B85" s="4" t="s">
        <v>31</v>
      </c>
      <c r="C85" s="7"/>
      <c r="D85" s="6" t="s">
        <v>92</v>
      </c>
      <c r="E85" s="23">
        <v>878</v>
      </c>
      <c r="F85" s="23">
        <v>950</v>
      </c>
      <c r="G85" s="23">
        <v>645</v>
      </c>
      <c r="H85" s="23">
        <v>220</v>
      </c>
      <c r="I85" s="23">
        <v>645</v>
      </c>
      <c r="J85" s="23">
        <v>965</v>
      </c>
      <c r="K85" s="23">
        <v>900</v>
      </c>
      <c r="L85" s="23">
        <v>500</v>
      </c>
      <c r="M85" s="24" t="s">
        <v>29</v>
      </c>
      <c r="N85" s="35">
        <v>897.4263288495207</v>
      </c>
      <c r="O85" s="35">
        <v>833.30963884952075</v>
      </c>
      <c r="P85" s="35">
        <v>825.76649884952064</v>
      </c>
    </row>
    <row r="86" spans="1:16">
      <c r="A86" s="40"/>
      <c r="B86" s="4" t="s">
        <v>34</v>
      </c>
      <c r="C86" s="7"/>
      <c r="D86" s="6" t="s">
        <v>93</v>
      </c>
      <c r="E86" s="23">
        <v>1300</v>
      </c>
      <c r="F86" s="23">
        <v>745</v>
      </c>
      <c r="G86" s="23">
        <v>358</v>
      </c>
      <c r="H86" s="23"/>
      <c r="I86" s="23"/>
      <c r="J86" s="23">
        <v>1375</v>
      </c>
      <c r="K86" s="23">
        <v>780</v>
      </c>
      <c r="L86" s="23">
        <v>115</v>
      </c>
      <c r="M86" s="24" t="s">
        <v>29</v>
      </c>
      <c r="N86" s="35">
        <v>335.16561421425592</v>
      </c>
      <c r="O86" s="35">
        <v>280.77411421425592</v>
      </c>
      <c r="P86" s="35">
        <v>274.37511421425592</v>
      </c>
    </row>
    <row r="87" spans="1:16">
      <c r="A87" s="40"/>
      <c r="B87" s="8" t="s">
        <v>36</v>
      </c>
      <c r="C87" s="7" t="s">
        <v>37</v>
      </c>
      <c r="D87" s="6"/>
      <c r="E87" s="23"/>
      <c r="F87" s="23"/>
      <c r="G87" s="23"/>
      <c r="H87" s="23"/>
      <c r="I87" s="23"/>
      <c r="J87" s="23"/>
      <c r="K87" s="23"/>
      <c r="L87" s="23"/>
      <c r="M87" s="23"/>
      <c r="N87" s="35" t="s">
        <v>30</v>
      </c>
      <c r="O87" s="35" t="s">
        <v>30</v>
      </c>
      <c r="P87" s="35" t="s">
        <v>30</v>
      </c>
    </row>
    <row r="88" spans="1:16">
      <c r="A88" s="40"/>
      <c r="B88" s="8" t="s">
        <v>38</v>
      </c>
      <c r="C88" s="7" t="s">
        <v>39</v>
      </c>
      <c r="D88" s="6"/>
      <c r="E88" s="23"/>
      <c r="F88" s="23"/>
      <c r="G88" s="23"/>
      <c r="H88" s="23"/>
      <c r="I88" s="23"/>
      <c r="J88" s="23"/>
      <c r="K88" s="23"/>
      <c r="L88" s="23"/>
      <c r="M88" s="23"/>
      <c r="N88" s="35" t="s">
        <v>30</v>
      </c>
      <c r="O88" s="35" t="s">
        <v>30</v>
      </c>
      <c r="P88" s="35" t="s">
        <v>30</v>
      </c>
    </row>
    <row r="89" spans="1:16">
      <c r="A89" s="40"/>
      <c r="B89" s="1" t="s">
        <v>18</v>
      </c>
      <c r="C89" s="2" t="s">
        <v>19</v>
      </c>
      <c r="D89" s="3" t="s">
        <v>94</v>
      </c>
      <c r="E89" s="23"/>
      <c r="F89" s="23"/>
      <c r="G89" s="23"/>
      <c r="H89" s="23"/>
      <c r="I89" s="23"/>
      <c r="J89" s="23"/>
      <c r="K89" s="23"/>
      <c r="L89" s="23"/>
      <c r="M89" s="23"/>
      <c r="N89" s="35" t="s">
        <v>30</v>
      </c>
      <c r="O89" s="35" t="s">
        <v>30</v>
      </c>
      <c r="P89" s="35" t="s">
        <v>30</v>
      </c>
    </row>
    <row r="90" spans="1:16">
      <c r="A90" s="40"/>
      <c r="B90" s="4" t="s">
        <v>21</v>
      </c>
      <c r="C90" s="5" t="s">
        <v>22</v>
      </c>
      <c r="D90" s="6"/>
      <c r="E90" s="23"/>
      <c r="F90" s="23"/>
      <c r="G90" s="23"/>
      <c r="H90" s="23"/>
      <c r="I90" s="23"/>
      <c r="J90" s="23"/>
      <c r="K90" s="23"/>
      <c r="L90" s="23"/>
      <c r="M90" s="23"/>
      <c r="N90" s="35" t="s">
        <v>30</v>
      </c>
      <c r="O90" s="35" t="s">
        <v>30</v>
      </c>
      <c r="P90" s="35" t="s">
        <v>30</v>
      </c>
    </row>
    <row r="91" spans="1:16" ht="15.75" customHeight="1">
      <c r="A91" s="40"/>
      <c r="B91" s="4" t="s">
        <v>23</v>
      </c>
      <c r="C91" s="4" t="s">
        <v>24</v>
      </c>
      <c r="D91" s="6" t="s">
        <v>95</v>
      </c>
      <c r="E91" s="23">
        <v>886</v>
      </c>
      <c r="F91" s="23">
        <v>1866</v>
      </c>
      <c r="G91" s="23">
        <v>650</v>
      </c>
      <c r="H91" s="23">
        <v>220</v>
      </c>
      <c r="I91" s="23">
        <v>650</v>
      </c>
      <c r="J91" s="43">
        <v>1925</v>
      </c>
      <c r="K91" s="43">
        <v>1000</v>
      </c>
      <c r="L91" s="43">
        <v>1080</v>
      </c>
      <c r="M91" s="45" t="s">
        <v>96</v>
      </c>
      <c r="N91" s="47">
        <v>4036.2137898676528</v>
      </c>
      <c r="O91" s="47">
        <v>3852.9946323676531</v>
      </c>
      <c r="P91" s="47">
        <v>3831.4394373676532</v>
      </c>
    </row>
    <row r="92" spans="1:16">
      <c r="A92" s="40"/>
      <c r="B92" s="4" t="s">
        <v>25</v>
      </c>
      <c r="C92" s="7" t="s">
        <v>26</v>
      </c>
      <c r="D92" s="6" t="s">
        <v>97</v>
      </c>
      <c r="E92" s="23">
        <v>886</v>
      </c>
      <c r="F92" s="23">
        <v>922</v>
      </c>
      <c r="G92" s="23">
        <v>650</v>
      </c>
      <c r="H92" s="23">
        <v>220</v>
      </c>
      <c r="I92" s="23">
        <v>650</v>
      </c>
      <c r="J92" s="43"/>
      <c r="K92" s="43"/>
      <c r="L92" s="43"/>
      <c r="M92" s="45"/>
      <c r="N92" s="48"/>
      <c r="O92" s="48"/>
      <c r="P92" s="48"/>
    </row>
    <row r="93" spans="1:16">
      <c r="A93" s="40"/>
      <c r="B93" s="4" t="s">
        <v>31</v>
      </c>
      <c r="C93" s="7"/>
      <c r="D93" s="6" t="s">
        <v>98</v>
      </c>
      <c r="E93" s="23">
        <v>1000</v>
      </c>
      <c r="F93" s="23">
        <v>1000</v>
      </c>
      <c r="G93" s="23">
        <v>405</v>
      </c>
      <c r="H93" s="23"/>
      <c r="I93" s="23"/>
      <c r="J93" s="23">
        <v>1060</v>
      </c>
      <c r="K93" s="23">
        <v>1045</v>
      </c>
      <c r="L93" s="23">
        <v>415</v>
      </c>
      <c r="M93" s="23" t="s">
        <v>29</v>
      </c>
      <c r="N93" s="35">
        <v>897.97988870362633</v>
      </c>
      <c r="O93" s="35">
        <v>854.52788870362633</v>
      </c>
      <c r="P93" s="35">
        <v>849.41588870362636</v>
      </c>
    </row>
    <row r="94" spans="1:16">
      <c r="A94" s="40"/>
      <c r="B94" s="4" t="s">
        <v>34</v>
      </c>
      <c r="C94" s="7" t="s">
        <v>99</v>
      </c>
      <c r="D94" s="6" t="s">
        <v>100</v>
      </c>
      <c r="E94" s="23">
        <v>1000</v>
      </c>
      <c r="F94" s="23"/>
      <c r="G94" s="23">
        <v>40</v>
      </c>
      <c r="H94" s="23"/>
      <c r="I94" s="23"/>
      <c r="J94" s="23">
        <v>1070</v>
      </c>
      <c r="K94" s="23">
        <v>1070</v>
      </c>
      <c r="L94" s="23">
        <v>110</v>
      </c>
      <c r="M94" s="23" t="s">
        <v>29</v>
      </c>
      <c r="N94" s="35">
        <v>308.18660052521881</v>
      </c>
      <c r="O94" s="35">
        <v>308.18660052521881</v>
      </c>
      <c r="P94" s="35">
        <v>308.18660052521881</v>
      </c>
    </row>
    <row r="95" spans="1:16">
      <c r="A95" s="40"/>
      <c r="B95" s="8" t="s">
        <v>36</v>
      </c>
      <c r="C95" s="7" t="s">
        <v>37</v>
      </c>
      <c r="D95" s="6"/>
      <c r="E95" s="23"/>
      <c r="F95" s="23"/>
      <c r="G95" s="23"/>
      <c r="H95" s="23"/>
      <c r="I95" s="23"/>
      <c r="J95" s="23"/>
      <c r="K95" s="23"/>
      <c r="L95" s="23"/>
      <c r="M95" s="23"/>
      <c r="N95" s="35" t="s">
        <v>30</v>
      </c>
      <c r="O95" s="35" t="s">
        <v>30</v>
      </c>
      <c r="P95" s="35" t="s">
        <v>30</v>
      </c>
    </row>
    <row r="96" spans="1:16">
      <c r="A96" s="40"/>
      <c r="B96" s="8" t="s">
        <v>38</v>
      </c>
      <c r="C96" s="7" t="s">
        <v>39</v>
      </c>
      <c r="D96" s="6"/>
      <c r="E96" s="23"/>
      <c r="F96" s="23"/>
      <c r="G96" s="23"/>
      <c r="H96" s="23"/>
      <c r="I96" s="23"/>
      <c r="J96" s="23"/>
      <c r="K96" s="23"/>
      <c r="L96" s="23"/>
      <c r="M96" s="23"/>
      <c r="N96" s="35" t="s">
        <v>30</v>
      </c>
      <c r="O96" s="35" t="s">
        <v>30</v>
      </c>
      <c r="P96" s="35" t="s">
        <v>30</v>
      </c>
    </row>
    <row r="97" spans="1:16">
      <c r="A97" s="40"/>
      <c r="B97" s="1" t="s">
        <v>18</v>
      </c>
      <c r="C97" s="2" t="s">
        <v>19</v>
      </c>
      <c r="D97" s="3" t="s">
        <v>101</v>
      </c>
      <c r="E97" s="23"/>
      <c r="F97" s="23"/>
      <c r="G97" s="23"/>
      <c r="H97" s="23"/>
      <c r="I97" s="23"/>
      <c r="J97" s="23"/>
      <c r="K97" s="23"/>
      <c r="L97" s="23"/>
      <c r="M97" s="23"/>
      <c r="N97" s="35" t="s">
        <v>30</v>
      </c>
      <c r="O97" s="35" t="s">
        <v>30</v>
      </c>
      <c r="P97" s="35" t="s">
        <v>30</v>
      </c>
    </row>
    <row r="98" spans="1:16">
      <c r="A98" s="40"/>
      <c r="B98" s="4" t="s">
        <v>21</v>
      </c>
      <c r="C98" s="5" t="s">
        <v>22</v>
      </c>
      <c r="D98" s="6"/>
      <c r="E98" s="23"/>
      <c r="F98" s="23"/>
      <c r="G98" s="23"/>
      <c r="H98" s="23"/>
      <c r="I98" s="23"/>
      <c r="J98" s="23"/>
      <c r="K98" s="23"/>
      <c r="L98" s="23"/>
      <c r="M98" s="23"/>
      <c r="N98" s="35" t="s">
        <v>30</v>
      </c>
      <c r="O98" s="35" t="s">
        <v>30</v>
      </c>
      <c r="P98" s="35" t="s">
        <v>30</v>
      </c>
    </row>
    <row r="99" spans="1:16">
      <c r="A99" s="40"/>
      <c r="B99" s="4" t="s">
        <v>23</v>
      </c>
      <c r="C99" s="4" t="s">
        <v>24</v>
      </c>
      <c r="D99" s="6"/>
      <c r="E99" s="23"/>
      <c r="F99" s="23"/>
      <c r="G99" s="23"/>
      <c r="H99" s="23"/>
      <c r="I99" s="23"/>
      <c r="J99" s="23"/>
      <c r="K99" s="23"/>
      <c r="L99" s="23"/>
      <c r="M99" s="23"/>
      <c r="N99" s="35" t="s">
        <v>30</v>
      </c>
      <c r="O99" s="35" t="s">
        <v>30</v>
      </c>
      <c r="P99" s="35" t="s">
        <v>30</v>
      </c>
    </row>
    <row r="100" spans="1:16" ht="15" customHeight="1">
      <c r="A100" s="40"/>
      <c r="B100" s="4" t="s">
        <v>25</v>
      </c>
      <c r="C100" s="7" t="s">
        <v>26</v>
      </c>
      <c r="D100" s="6" t="s">
        <v>102</v>
      </c>
      <c r="E100" s="23">
        <v>740</v>
      </c>
      <c r="F100" s="23">
        <v>1800</v>
      </c>
      <c r="G100" s="23">
        <v>650</v>
      </c>
      <c r="H100" s="23" t="s">
        <v>103</v>
      </c>
      <c r="I100" s="23">
        <v>600</v>
      </c>
      <c r="J100" s="43">
        <v>1860</v>
      </c>
      <c r="K100" s="43">
        <v>945</v>
      </c>
      <c r="L100" s="43">
        <v>635</v>
      </c>
      <c r="M100" s="45" t="s">
        <v>104</v>
      </c>
      <c r="N100" s="47">
        <v>2288.3386575656523</v>
      </c>
      <c r="O100" s="47">
        <v>2131.2331575656522</v>
      </c>
      <c r="P100" s="47">
        <v>2112.750157565652</v>
      </c>
    </row>
    <row r="101" spans="1:16">
      <c r="A101" s="40"/>
      <c r="B101" s="4" t="s">
        <v>31</v>
      </c>
      <c r="C101" s="7"/>
      <c r="D101" s="6" t="s">
        <v>105</v>
      </c>
      <c r="E101" s="23">
        <v>740</v>
      </c>
      <c r="F101" s="23">
        <v>850</v>
      </c>
      <c r="G101" s="23">
        <v>600</v>
      </c>
      <c r="H101" s="23" t="s">
        <v>103</v>
      </c>
      <c r="I101" s="23">
        <v>600</v>
      </c>
      <c r="J101" s="43"/>
      <c r="K101" s="43"/>
      <c r="L101" s="43"/>
      <c r="M101" s="45"/>
      <c r="N101" s="48"/>
      <c r="O101" s="48"/>
      <c r="P101" s="48"/>
    </row>
    <row r="102" spans="1:16">
      <c r="A102" s="40"/>
      <c r="B102" s="4" t="s">
        <v>34</v>
      </c>
      <c r="C102" s="7"/>
      <c r="D102" s="6" t="s">
        <v>106</v>
      </c>
      <c r="E102" s="23">
        <v>900</v>
      </c>
      <c r="F102" s="23">
        <v>900</v>
      </c>
      <c r="G102" s="23">
        <v>380</v>
      </c>
      <c r="H102" s="23"/>
      <c r="I102" s="23"/>
      <c r="J102" s="23">
        <v>960</v>
      </c>
      <c r="K102" s="23">
        <v>935</v>
      </c>
      <c r="L102" s="23">
        <v>160</v>
      </c>
      <c r="M102" s="23" t="s">
        <v>29</v>
      </c>
      <c r="N102" s="35">
        <v>393.44916590245936</v>
      </c>
      <c r="O102" s="35">
        <v>327.09816590245936</v>
      </c>
      <c r="P102" s="35">
        <v>319.29216590245937</v>
      </c>
    </row>
    <row r="103" spans="1:16">
      <c r="A103" s="40"/>
      <c r="B103" s="8" t="s">
        <v>36</v>
      </c>
      <c r="C103" s="7" t="s">
        <v>37</v>
      </c>
      <c r="D103" s="6"/>
      <c r="E103" s="23"/>
      <c r="F103" s="23"/>
      <c r="G103" s="23"/>
      <c r="H103" s="23"/>
      <c r="I103" s="23"/>
      <c r="J103" s="23"/>
      <c r="K103" s="23"/>
      <c r="L103" s="23"/>
      <c r="M103" s="23"/>
      <c r="N103" s="35" t="s">
        <v>30</v>
      </c>
      <c r="O103" s="35" t="s">
        <v>30</v>
      </c>
      <c r="P103" s="35" t="s">
        <v>30</v>
      </c>
    </row>
    <row r="104" spans="1:16">
      <c r="A104" s="40"/>
      <c r="B104" s="8" t="s">
        <v>38</v>
      </c>
      <c r="C104" s="7" t="s">
        <v>39</v>
      </c>
      <c r="D104" s="6"/>
      <c r="E104" s="23"/>
      <c r="F104" s="23"/>
      <c r="G104" s="23"/>
      <c r="H104" s="23"/>
      <c r="I104" s="23"/>
      <c r="J104" s="23"/>
      <c r="K104" s="23"/>
      <c r="L104" s="23"/>
      <c r="M104" s="23"/>
      <c r="N104" s="35" t="s">
        <v>30</v>
      </c>
      <c r="O104" s="35" t="s">
        <v>30</v>
      </c>
      <c r="P104" s="35" t="s">
        <v>30</v>
      </c>
    </row>
    <row r="105" spans="1:16">
      <c r="A105" s="40"/>
      <c r="B105" s="1" t="s">
        <v>18</v>
      </c>
      <c r="C105" s="2" t="s">
        <v>19</v>
      </c>
      <c r="D105" s="3" t="s">
        <v>108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35" t="s">
        <v>30</v>
      </c>
      <c r="O105" s="35" t="s">
        <v>30</v>
      </c>
      <c r="P105" s="35" t="s">
        <v>30</v>
      </c>
    </row>
    <row r="106" spans="1:16">
      <c r="A106" s="40"/>
      <c r="B106" s="4" t="s">
        <v>21</v>
      </c>
      <c r="C106" s="5" t="s">
        <v>22</v>
      </c>
      <c r="D106" s="6"/>
      <c r="E106" s="23"/>
      <c r="F106" s="23"/>
      <c r="G106" s="23"/>
      <c r="H106" s="23"/>
      <c r="I106" s="23"/>
      <c r="J106" s="23"/>
      <c r="K106" s="23"/>
      <c r="L106" s="23"/>
      <c r="M106" s="23"/>
      <c r="N106" s="35" t="s">
        <v>30</v>
      </c>
      <c r="O106" s="35" t="s">
        <v>30</v>
      </c>
      <c r="P106" s="35" t="s">
        <v>30</v>
      </c>
    </row>
    <row r="107" spans="1:16" ht="15.75" customHeight="1">
      <c r="A107" s="40"/>
      <c r="B107" s="4" t="s">
        <v>23</v>
      </c>
      <c r="C107" s="4" t="s">
        <v>24</v>
      </c>
      <c r="D107" s="6" t="s">
        <v>109</v>
      </c>
      <c r="E107" s="23">
        <v>707</v>
      </c>
      <c r="F107" s="23">
        <v>1180</v>
      </c>
      <c r="G107" s="23" t="s">
        <v>110</v>
      </c>
      <c r="H107" s="23" t="s">
        <v>111</v>
      </c>
      <c r="I107" s="23">
        <v>618</v>
      </c>
      <c r="J107" s="43">
        <v>1190</v>
      </c>
      <c r="K107" s="43">
        <v>690</v>
      </c>
      <c r="L107" s="43">
        <v>665</v>
      </c>
      <c r="M107" s="45" t="s">
        <v>112</v>
      </c>
      <c r="N107" s="47">
        <v>1170.3100520008338</v>
      </c>
      <c r="O107" s="47">
        <v>1073.0148020008337</v>
      </c>
      <c r="P107" s="47">
        <v>1061.5683020008337</v>
      </c>
    </row>
    <row r="108" spans="1:16">
      <c r="A108" s="40"/>
      <c r="B108" s="4" t="s">
        <v>25</v>
      </c>
      <c r="C108" s="7" t="s">
        <v>26</v>
      </c>
      <c r="D108" s="6" t="s">
        <v>113</v>
      </c>
      <c r="E108" s="23">
        <v>707</v>
      </c>
      <c r="F108" s="23">
        <v>640</v>
      </c>
      <c r="G108" s="23" t="s">
        <v>110</v>
      </c>
      <c r="H108" s="23" t="s">
        <v>111</v>
      </c>
      <c r="I108" s="23">
        <v>618</v>
      </c>
      <c r="J108" s="43"/>
      <c r="K108" s="43"/>
      <c r="L108" s="43"/>
      <c r="M108" s="45"/>
      <c r="N108" s="48"/>
      <c r="O108" s="48"/>
      <c r="P108" s="48"/>
    </row>
    <row r="109" spans="1:16">
      <c r="A109" s="40"/>
      <c r="B109" s="4" t="s">
        <v>31</v>
      </c>
      <c r="C109" s="7"/>
      <c r="D109" s="6" t="s">
        <v>114</v>
      </c>
      <c r="E109" s="23">
        <v>1305</v>
      </c>
      <c r="F109" s="23">
        <v>800</v>
      </c>
      <c r="G109" s="23">
        <v>680</v>
      </c>
      <c r="H109" s="23"/>
      <c r="I109" s="23"/>
      <c r="J109" s="43">
        <v>1395</v>
      </c>
      <c r="K109" s="43">
        <v>910</v>
      </c>
      <c r="L109" s="43">
        <v>170</v>
      </c>
      <c r="M109" s="43" t="s">
        <v>115</v>
      </c>
      <c r="N109" s="47">
        <v>567.56602521884111</v>
      </c>
      <c r="O109" s="47">
        <v>481.86052521884113</v>
      </c>
      <c r="P109" s="47">
        <v>471.77752521884111</v>
      </c>
    </row>
    <row r="110" spans="1:16">
      <c r="A110" s="40"/>
      <c r="B110" s="4" t="s">
        <v>34</v>
      </c>
      <c r="C110" s="7"/>
      <c r="D110" s="6" t="s">
        <v>116</v>
      </c>
      <c r="E110" s="23">
        <v>1185</v>
      </c>
      <c r="F110" s="23">
        <v>320</v>
      </c>
      <c r="G110" s="23">
        <v>390</v>
      </c>
      <c r="H110" s="23"/>
      <c r="I110" s="23"/>
      <c r="J110" s="43"/>
      <c r="K110" s="43"/>
      <c r="L110" s="43"/>
      <c r="M110" s="43"/>
      <c r="N110" s="48"/>
      <c r="O110" s="48"/>
      <c r="P110" s="48"/>
    </row>
    <row r="111" spans="1:16">
      <c r="A111" s="40"/>
      <c r="B111" s="8" t="s">
        <v>36</v>
      </c>
      <c r="C111" s="7" t="s">
        <v>37</v>
      </c>
      <c r="D111" s="6"/>
      <c r="E111" s="23"/>
      <c r="F111" s="23"/>
      <c r="G111" s="23"/>
      <c r="H111" s="23"/>
      <c r="I111" s="23"/>
      <c r="J111" s="23"/>
      <c r="K111" s="23"/>
      <c r="L111" s="23"/>
      <c r="M111" s="23"/>
      <c r="N111" s="35" t="s">
        <v>30</v>
      </c>
      <c r="O111" s="35" t="s">
        <v>30</v>
      </c>
      <c r="P111" s="35" t="s">
        <v>30</v>
      </c>
    </row>
    <row r="112" spans="1:16">
      <c r="A112" s="40"/>
      <c r="B112" s="8" t="s">
        <v>38</v>
      </c>
      <c r="C112" s="11" t="s">
        <v>39</v>
      </c>
      <c r="D112" s="6"/>
      <c r="E112" s="23"/>
      <c r="F112" s="23"/>
      <c r="G112" s="23"/>
      <c r="H112" s="23"/>
      <c r="I112" s="23"/>
      <c r="J112" s="23"/>
      <c r="K112" s="23"/>
      <c r="L112" s="23"/>
      <c r="M112" s="23"/>
      <c r="N112" s="35" t="s">
        <v>30</v>
      </c>
      <c r="O112" s="35" t="s">
        <v>30</v>
      </c>
      <c r="P112" s="35" t="s">
        <v>30</v>
      </c>
    </row>
    <row r="113" spans="1:16">
      <c r="A113" s="40"/>
      <c r="B113" s="1" t="s">
        <v>18</v>
      </c>
      <c r="C113" s="2" t="s">
        <v>19</v>
      </c>
      <c r="D113" s="3" t="s">
        <v>108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35" t="s">
        <v>30</v>
      </c>
      <c r="O113" s="35" t="s">
        <v>30</v>
      </c>
      <c r="P113" s="35" t="s">
        <v>30</v>
      </c>
    </row>
    <row r="114" spans="1:16">
      <c r="A114" s="40"/>
      <c r="B114" s="4" t="s">
        <v>21</v>
      </c>
      <c r="C114" s="5" t="s">
        <v>22</v>
      </c>
      <c r="D114" s="6"/>
      <c r="E114" s="23"/>
      <c r="F114" s="23"/>
      <c r="G114" s="23"/>
      <c r="H114" s="23"/>
      <c r="I114" s="23"/>
      <c r="J114" s="23"/>
      <c r="K114" s="23"/>
      <c r="L114" s="23"/>
      <c r="M114" s="23"/>
      <c r="N114" s="35" t="s">
        <v>30</v>
      </c>
      <c r="O114" s="35" t="s">
        <v>30</v>
      </c>
      <c r="P114" s="35" t="s">
        <v>30</v>
      </c>
    </row>
    <row r="115" spans="1:16">
      <c r="A115" s="40"/>
      <c r="B115" s="4" t="s">
        <v>23</v>
      </c>
      <c r="C115" s="4" t="s">
        <v>24</v>
      </c>
      <c r="D115" s="6"/>
      <c r="E115" s="23"/>
      <c r="F115" s="23"/>
      <c r="G115" s="23"/>
      <c r="H115" s="23"/>
      <c r="I115" s="23"/>
      <c r="J115" s="23"/>
      <c r="K115" s="23"/>
      <c r="L115" s="23"/>
      <c r="M115" s="23"/>
      <c r="N115" s="35" t="s">
        <v>30</v>
      </c>
      <c r="O115" s="35" t="s">
        <v>30</v>
      </c>
      <c r="P115" s="35" t="s">
        <v>30</v>
      </c>
    </row>
    <row r="116" spans="1:16" ht="15.75" customHeight="1">
      <c r="A116" s="40"/>
      <c r="B116" s="4" t="s">
        <v>25</v>
      </c>
      <c r="C116" s="7" t="s">
        <v>26</v>
      </c>
      <c r="D116" s="6" t="s">
        <v>109</v>
      </c>
      <c r="E116" s="23">
        <v>707</v>
      </c>
      <c r="F116" s="23">
        <v>1180</v>
      </c>
      <c r="G116" s="23" t="s">
        <v>110</v>
      </c>
      <c r="H116" s="23" t="s">
        <v>111</v>
      </c>
      <c r="I116" s="23">
        <v>618</v>
      </c>
      <c r="J116" s="43">
        <v>1190</v>
      </c>
      <c r="K116" s="43">
        <v>690</v>
      </c>
      <c r="L116" s="43">
        <v>665</v>
      </c>
      <c r="M116" s="45" t="s">
        <v>112</v>
      </c>
      <c r="N116" s="47">
        <v>1170.3100520008338</v>
      </c>
      <c r="O116" s="47">
        <v>1073.0148020008337</v>
      </c>
      <c r="P116" s="47">
        <v>1061.5683020008337</v>
      </c>
    </row>
    <row r="117" spans="1:16">
      <c r="A117" s="40"/>
      <c r="B117" s="4" t="s">
        <v>31</v>
      </c>
      <c r="C117" s="7"/>
      <c r="D117" s="6" t="s">
        <v>113</v>
      </c>
      <c r="E117" s="23">
        <v>707</v>
      </c>
      <c r="F117" s="23">
        <v>640</v>
      </c>
      <c r="G117" s="23" t="s">
        <v>110</v>
      </c>
      <c r="H117" s="23" t="s">
        <v>111</v>
      </c>
      <c r="I117" s="23">
        <v>618</v>
      </c>
      <c r="J117" s="43"/>
      <c r="K117" s="43"/>
      <c r="L117" s="43"/>
      <c r="M117" s="45"/>
      <c r="N117" s="48"/>
      <c r="O117" s="48"/>
      <c r="P117" s="48"/>
    </row>
    <row r="118" spans="1:16">
      <c r="A118" s="40"/>
      <c r="B118" s="4" t="s">
        <v>34</v>
      </c>
      <c r="C118" s="7"/>
      <c r="D118" s="6" t="s">
        <v>117</v>
      </c>
      <c r="E118" s="23">
        <v>900</v>
      </c>
      <c r="F118" s="23">
        <v>600</v>
      </c>
      <c r="G118" s="23">
        <v>360</v>
      </c>
      <c r="H118" s="23"/>
      <c r="I118" s="23"/>
      <c r="J118" s="23">
        <v>910</v>
      </c>
      <c r="K118" s="23">
        <v>690</v>
      </c>
      <c r="L118" s="23">
        <v>165</v>
      </c>
      <c r="M118" s="28" t="s">
        <v>29</v>
      </c>
      <c r="N118" s="35">
        <v>263.40647832430182</v>
      </c>
      <c r="O118" s="35">
        <v>227.01797832430179</v>
      </c>
      <c r="P118" s="35">
        <v>222.73697832430179</v>
      </c>
    </row>
    <row r="119" spans="1:16">
      <c r="A119" s="40"/>
      <c r="B119" s="8" t="s">
        <v>36</v>
      </c>
      <c r="C119" s="7" t="s">
        <v>37</v>
      </c>
      <c r="D119" s="6"/>
      <c r="E119" s="23"/>
      <c r="F119" s="23"/>
      <c r="G119" s="23"/>
      <c r="H119" s="23"/>
      <c r="I119" s="23"/>
      <c r="J119" s="23"/>
      <c r="K119" s="23"/>
      <c r="L119" s="23"/>
      <c r="M119" s="23"/>
      <c r="N119" s="35" t="s">
        <v>30</v>
      </c>
      <c r="O119" s="35" t="s">
        <v>30</v>
      </c>
      <c r="P119" s="35" t="s">
        <v>30</v>
      </c>
    </row>
    <row r="120" spans="1:16">
      <c r="A120" s="40"/>
      <c r="B120" s="8" t="s">
        <v>38</v>
      </c>
      <c r="C120" s="11" t="s">
        <v>39</v>
      </c>
      <c r="D120" s="6"/>
      <c r="E120" s="23"/>
      <c r="F120" s="23"/>
      <c r="G120" s="23"/>
      <c r="H120" s="23"/>
      <c r="I120" s="23"/>
      <c r="J120" s="23"/>
      <c r="K120" s="23"/>
      <c r="L120" s="23"/>
      <c r="M120" s="23"/>
      <c r="N120" s="35" t="s">
        <v>30</v>
      </c>
      <c r="O120" s="35" t="s">
        <v>30</v>
      </c>
      <c r="P120" s="35" t="s">
        <v>30</v>
      </c>
    </row>
    <row r="121" spans="1:16">
      <c r="A121" s="40"/>
      <c r="B121" s="1" t="s">
        <v>18</v>
      </c>
      <c r="C121" s="2" t="s">
        <v>19</v>
      </c>
      <c r="D121" s="3" t="s">
        <v>118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35" t="s">
        <v>30</v>
      </c>
      <c r="O121" s="35" t="s">
        <v>30</v>
      </c>
      <c r="P121" s="35" t="s">
        <v>30</v>
      </c>
    </row>
    <row r="122" spans="1:16">
      <c r="A122" s="40"/>
      <c r="B122" s="4" t="s">
        <v>21</v>
      </c>
      <c r="C122" s="5" t="s">
        <v>22</v>
      </c>
      <c r="D122" s="6"/>
      <c r="E122" s="23"/>
      <c r="F122" s="23"/>
      <c r="G122" s="23"/>
      <c r="H122" s="23"/>
      <c r="I122" s="23"/>
      <c r="J122" s="23"/>
      <c r="K122" s="23"/>
      <c r="L122" s="23"/>
      <c r="M122" s="23"/>
      <c r="N122" s="35" t="s">
        <v>30</v>
      </c>
      <c r="O122" s="35" t="s">
        <v>30</v>
      </c>
      <c r="P122" s="35" t="s">
        <v>30</v>
      </c>
    </row>
    <row r="123" spans="1:16">
      <c r="A123" s="40"/>
      <c r="B123" s="4" t="s">
        <v>23</v>
      </c>
      <c r="C123" s="4" t="s">
        <v>24</v>
      </c>
      <c r="D123" s="6"/>
      <c r="E123" s="23"/>
      <c r="F123" s="23"/>
      <c r="G123" s="23"/>
      <c r="H123" s="23"/>
      <c r="I123" s="23"/>
      <c r="J123" s="23"/>
      <c r="K123" s="23"/>
      <c r="L123" s="23"/>
      <c r="M123" s="23"/>
      <c r="N123" s="35" t="s">
        <v>30</v>
      </c>
      <c r="O123" s="35" t="s">
        <v>30</v>
      </c>
      <c r="P123" s="35" t="s">
        <v>30</v>
      </c>
    </row>
    <row r="124" spans="1:16">
      <c r="A124" s="40"/>
      <c r="B124" s="4" t="s">
        <v>25</v>
      </c>
      <c r="C124" s="7" t="s">
        <v>26</v>
      </c>
      <c r="D124" s="6" t="s">
        <v>119</v>
      </c>
      <c r="E124" s="23">
        <v>721</v>
      </c>
      <c r="F124" s="23">
        <v>1380</v>
      </c>
      <c r="G124" s="23">
        <v>792</v>
      </c>
      <c r="H124" s="23">
        <v>330</v>
      </c>
      <c r="I124" s="23">
        <v>610</v>
      </c>
      <c r="J124" s="23">
        <v>1330</v>
      </c>
      <c r="K124" s="23">
        <v>820</v>
      </c>
      <c r="L124" s="23">
        <v>290</v>
      </c>
      <c r="M124" s="24" t="s">
        <v>29</v>
      </c>
      <c r="N124" s="35">
        <v>717.40810669445614</v>
      </c>
      <c r="O124" s="35">
        <v>643.5784666944561</v>
      </c>
      <c r="P124" s="35">
        <v>634.89262669445611</v>
      </c>
    </row>
    <row r="125" spans="1:16">
      <c r="A125" s="40"/>
      <c r="B125" s="4" t="s">
        <v>31</v>
      </c>
      <c r="C125" s="7"/>
      <c r="D125" s="6" t="s">
        <v>120</v>
      </c>
      <c r="E125" s="23">
        <v>721</v>
      </c>
      <c r="F125" s="23">
        <v>730</v>
      </c>
      <c r="G125" s="23">
        <v>792</v>
      </c>
      <c r="H125" s="23">
        <v>330</v>
      </c>
      <c r="I125" s="23">
        <v>610</v>
      </c>
      <c r="J125" s="23">
        <v>820</v>
      </c>
      <c r="K125" s="23">
        <v>675</v>
      </c>
      <c r="L125" s="23">
        <v>290</v>
      </c>
      <c r="M125" s="24" t="s">
        <v>29</v>
      </c>
      <c r="N125" s="35">
        <v>386.48425832325972</v>
      </c>
      <c r="O125" s="35">
        <v>339.71942582325971</v>
      </c>
      <c r="P125" s="35">
        <v>334.21768082325968</v>
      </c>
    </row>
    <row r="126" spans="1:16">
      <c r="A126" s="40"/>
      <c r="B126" s="4" t="s">
        <v>34</v>
      </c>
      <c r="C126" s="7"/>
      <c r="D126" s="6" t="s">
        <v>121</v>
      </c>
      <c r="E126" s="23">
        <v>1145</v>
      </c>
      <c r="F126" s="23">
        <v>650</v>
      </c>
      <c r="G126" s="23">
        <v>350</v>
      </c>
      <c r="H126" s="23"/>
      <c r="I126" s="23"/>
      <c r="J126" s="23">
        <v>1185</v>
      </c>
      <c r="K126" s="23">
        <v>690</v>
      </c>
      <c r="L126" s="23">
        <v>80</v>
      </c>
      <c r="M126" s="24" t="s">
        <v>29</v>
      </c>
      <c r="N126" s="35">
        <v>267.02963909781158</v>
      </c>
      <c r="O126" s="35">
        <v>210.38644574781159</v>
      </c>
      <c r="P126" s="35">
        <v>203.7225406478116</v>
      </c>
    </row>
    <row r="127" spans="1:16">
      <c r="A127" s="40"/>
      <c r="B127" s="8" t="s">
        <v>36</v>
      </c>
      <c r="C127" s="7" t="s">
        <v>37</v>
      </c>
      <c r="D127" s="6"/>
      <c r="E127" s="23"/>
      <c r="F127" s="23"/>
      <c r="G127" s="23"/>
      <c r="H127" s="23"/>
      <c r="I127" s="23"/>
      <c r="J127" s="23"/>
      <c r="K127" s="23"/>
      <c r="L127" s="23"/>
      <c r="M127" s="23"/>
      <c r="N127" s="35" t="s">
        <v>30</v>
      </c>
      <c r="O127" s="35" t="s">
        <v>30</v>
      </c>
      <c r="P127" s="35" t="s">
        <v>30</v>
      </c>
    </row>
    <row r="128" spans="1:16">
      <c r="A128" s="40"/>
      <c r="B128" s="8" t="s">
        <v>38</v>
      </c>
      <c r="C128" s="7" t="s">
        <v>47</v>
      </c>
      <c r="D128" s="6"/>
      <c r="E128" s="23"/>
      <c r="F128" s="23"/>
      <c r="G128" s="23"/>
      <c r="H128" s="23"/>
      <c r="I128" s="23"/>
      <c r="J128" s="23"/>
      <c r="K128" s="23"/>
      <c r="L128" s="23"/>
      <c r="M128" s="23"/>
      <c r="N128" s="35" t="s">
        <v>30</v>
      </c>
      <c r="O128" s="35" t="s">
        <v>30</v>
      </c>
      <c r="P128" s="35" t="s">
        <v>30</v>
      </c>
    </row>
    <row r="129" spans="1:16">
      <c r="A129" s="40"/>
      <c r="B129" s="1" t="s">
        <v>18</v>
      </c>
      <c r="C129" s="2" t="s">
        <v>19</v>
      </c>
      <c r="D129" s="3" t="s">
        <v>122</v>
      </c>
      <c r="E129" s="23"/>
      <c r="F129" s="23"/>
      <c r="G129" s="23"/>
      <c r="H129" s="23"/>
      <c r="I129" s="23"/>
      <c r="J129" s="23"/>
      <c r="K129" s="23"/>
      <c r="L129" s="23"/>
      <c r="M129" s="23"/>
      <c r="N129" s="35" t="s">
        <v>30</v>
      </c>
      <c r="O129" s="35" t="s">
        <v>30</v>
      </c>
      <c r="P129" s="35" t="s">
        <v>30</v>
      </c>
    </row>
    <row r="130" spans="1:16">
      <c r="A130" s="40"/>
      <c r="B130" s="4" t="s">
        <v>21</v>
      </c>
      <c r="C130" s="5" t="s">
        <v>22</v>
      </c>
      <c r="D130" s="6"/>
      <c r="E130" s="23"/>
      <c r="F130" s="23"/>
      <c r="G130" s="23"/>
      <c r="H130" s="23"/>
      <c r="I130" s="23"/>
      <c r="J130" s="23"/>
      <c r="K130" s="23"/>
      <c r="L130" s="23"/>
      <c r="M130" s="23"/>
      <c r="N130" s="35" t="s">
        <v>30</v>
      </c>
      <c r="O130" s="35" t="s">
        <v>30</v>
      </c>
      <c r="P130" s="35" t="s">
        <v>30</v>
      </c>
    </row>
    <row r="131" spans="1:16">
      <c r="A131" s="40"/>
      <c r="B131" s="4" t="s">
        <v>23</v>
      </c>
      <c r="C131" s="4" t="s">
        <v>24</v>
      </c>
      <c r="D131" s="6"/>
      <c r="E131" s="23"/>
      <c r="F131" s="23"/>
      <c r="G131" s="23"/>
      <c r="H131" s="23"/>
      <c r="I131" s="23"/>
      <c r="J131" s="23"/>
      <c r="K131" s="23"/>
      <c r="L131" s="23"/>
      <c r="M131" s="23"/>
      <c r="N131" s="35" t="s">
        <v>30</v>
      </c>
      <c r="O131" s="35" t="s">
        <v>30</v>
      </c>
      <c r="P131" s="35" t="s">
        <v>30</v>
      </c>
    </row>
    <row r="132" spans="1:16">
      <c r="A132" s="40"/>
      <c r="B132" s="4" t="s">
        <v>25</v>
      </c>
      <c r="C132" s="7" t="s">
        <v>26</v>
      </c>
      <c r="D132" s="6" t="s">
        <v>123</v>
      </c>
      <c r="E132" s="23">
        <v>905</v>
      </c>
      <c r="F132" s="23">
        <v>1290</v>
      </c>
      <c r="G132" s="23" t="s">
        <v>124</v>
      </c>
      <c r="H132" s="23" t="s">
        <v>125</v>
      </c>
      <c r="I132" s="23"/>
      <c r="J132" s="23">
        <v>1330</v>
      </c>
      <c r="K132" s="23">
        <v>1140</v>
      </c>
      <c r="L132" s="23">
        <v>215</v>
      </c>
      <c r="M132" s="23" t="s">
        <v>29</v>
      </c>
      <c r="N132" s="35">
        <v>739.02565544706135</v>
      </c>
      <c r="O132" s="35">
        <v>679.75052294706143</v>
      </c>
      <c r="P132" s="35">
        <v>672.77697794706137</v>
      </c>
    </row>
    <row r="133" spans="1:16">
      <c r="A133" s="40"/>
      <c r="B133" s="4" t="s">
        <v>31</v>
      </c>
      <c r="C133" s="7" t="s">
        <v>126</v>
      </c>
      <c r="D133" s="6" t="s">
        <v>127</v>
      </c>
      <c r="E133" s="23">
        <v>905</v>
      </c>
      <c r="F133" s="23">
        <v>670</v>
      </c>
      <c r="G133" s="23" t="s">
        <v>124</v>
      </c>
      <c r="H133" s="23" t="s">
        <v>125</v>
      </c>
      <c r="I133" s="23"/>
      <c r="J133" s="23">
        <v>1140</v>
      </c>
      <c r="K133" s="23">
        <v>710</v>
      </c>
      <c r="L133" s="23">
        <v>415</v>
      </c>
      <c r="M133" s="23" t="s">
        <v>48</v>
      </c>
      <c r="N133" s="35">
        <v>698.63436698103374</v>
      </c>
      <c r="O133" s="35">
        <v>657.07000448103383</v>
      </c>
      <c r="P133" s="35">
        <v>652.18007948103377</v>
      </c>
    </row>
    <row r="134" spans="1:16">
      <c r="A134" s="40"/>
      <c r="B134" s="4" t="s">
        <v>34</v>
      </c>
      <c r="C134" s="7"/>
      <c r="D134" s="6" t="s">
        <v>128</v>
      </c>
      <c r="E134" s="23">
        <v>1100</v>
      </c>
      <c r="F134" s="23">
        <v>650</v>
      </c>
      <c r="G134" s="23">
        <v>358</v>
      </c>
      <c r="H134" s="23"/>
      <c r="I134" s="23"/>
      <c r="J134" s="23">
        <v>1155</v>
      </c>
      <c r="K134" s="23">
        <v>675</v>
      </c>
      <c r="L134" s="23">
        <v>90</v>
      </c>
      <c r="M134" s="23" t="s">
        <v>29</v>
      </c>
      <c r="N134" s="35">
        <v>234.42783183301373</v>
      </c>
      <c r="O134" s="35">
        <v>182.88995523301372</v>
      </c>
      <c r="P134" s="35">
        <v>176.82667563301374</v>
      </c>
    </row>
    <row r="135" spans="1:16">
      <c r="A135" s="40"/>
      <c r="B135" s="8" t="s">
        <v>36</v>
      </c>
      <c r="C135" s="7" t="s">
        <v>37</v>
      </c>
      <c r="D135" s="6"/>
      <c r="E135" s="23"/>
      <c r="F135" s="23"/>
      <c r="G135" s="23"/>
      <c r="H135" s="23"/>
      <c r="I135" s="23"/>
      <c r="J135" s="23"/>
      <c r="K135" s="23"/>
      <c r="L135" s="23"/>
      <c r="M135" s="23"/>
      <c r="N135" s="35" t="s">
        <v>30</v>
      </c>
      <c r="O135" s="35" t="s">
        <v>30</v>
      </c>
      <c r="P135" s="35" t="s">
        <v>30</v>
      </c>
    </row>
    <row r="136" spans="1:16">
      <c r="A136" s="40"/>
      <c r="B136" s="8" t="s">
        <v>38</v>
      </c>
      <c r="C136" s="7" t="s">
        <v>89</v>
      </c>
      <c r="D136" s="6"/>
      <c r="E136" s="23"/>
      <c r="F136" s="23"/>
      <c r="G136" s="23"/>
      <c r="H136" s="23"/>
      <c r="I136" s="23"/>
      <c r="J136" s="23"/>
      <c r="K136" s="23"/>
      <c r="L136" s="23"/>
      <c r="M136" s="23"/>
      <c r="N136" s="35" t="s">
        <v>30</v>
      </c>
      <c r="O136" s="35" t="s">
        <v>30</v>
      </c>
      <c r="P136" s="35" t="s">
        <v>30</v>
      </c>
    </row>
    <row r="137" spans="1:16">
      <c r="A137" s="40"/>
      <c r="B137" s="1" t="s">
        <v>18</v>
      </c>
      <c r="C137" s="2" t="s">
        <v>19</v>
      </c>
      <c r="D137" s="3" t="s">
        <v>129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35" t="s">
        <v>30</v>
      </c>
      <c r="O137" s="35" t="s">
        <v>30</v>
      </c>
      <c r="P137" s="35" t="s">
        <v>30</v>
      </c>
    </row>
    <row r="138" spans="1:16">
      <c r="A138" s="40"/>
      <c r="B138" s="4" t="s">
        <v>21</v>
      </c>
      <c r="C138" s="5" t="s">
        <v>22</v>
      </c>
      <c r="D138" s="6"/>
      <c r="E138" s="23"/>
      <c r="F138" s="23"/>
      <c r="G138" s="23"/>
      <c r="H138" s="23"/>
      <c r="I138" s="23"/>
      <c r="J138" s="23"/>
      <c r="K138" s="23"/>
      <c r="L138" s="23"/>
      <c r="M138" s="23"/>
      <c r="N138" s="35" t="s">
        <v>30</v>
      </c>
      <c r="O138" s="35" t="s">
        <v>30</v>
      </c>
      <c r="P138" s="35" t="s">
        <v>30</v>
      </c>
    </row>
    <row r="139" spans="1:16">
      <c r="A139" s="40"/>
      <c r="B139" s="4" t="s">
        <v>23</v>
      </c>
      <c r="C139" s="4" t="s">
        <v>24</v>
      </c>
      <c r="D139" s="6"/>
      <c r="E139" s="23"/>
      <c r="F139" s="23"/>
      <c r="G139" s="23"/>
      <c r="H139" s="23"/>
      <c r="I139" s="23"/>
      <c r="J139" s="23"/>
      <c r="K139" s="23"/>
      <c r="L139" s="23"/>
      <c r="M139" s="23"/>
      <c r="N139" s="35" t="s">
        <v>30</v>
      </c>
      <c r="O139" s="35" t="s">
        <v>30</v>
      </c>
      <c r="P139" s="35" t="s">
        <v>30</v>
      </c>
    </row>
    <row r="140" spans="1:16">
      <c r="A140" s="40"/>
      <c r="B140" s="4" t="s">
        <v>25</v>
      </c>
      <c r="C140" s="7" t="s">
        <v>26</v>
      </c>
      <c r="D140" s="6" t="s">
        <v>130</v>
      </c>
      <c r="E140" s="23" t="s">
        <v>131</v>
      </c>
      <c r="F140" s="23" t="s">
        <v>132</v>
      </c>
      <c r="G140" s="23" t="s">
        <v>133</v>
      </c>
      <c r="H140" s="23" t="s">
        <v>134</v>
      </c>
      <c r="I140" s="23">
        <v>758</v>
      </c>
      <c r="J140" s="23">
        <v>1540</v>
      </c>
      <c r="K140" s="23">
        <v>710</v>
      </c>
      <c r="L140" s="23">
        <v>365</v>
      </c>
      <c r="M140" s="23" t="s">
        <v>29</v>
      </c>
      <c r="N140" s="35">
        <v>922.373324081909</v>
      </c>
      <c r="O140" s="35">
        <v>817.37694658190912</v>
      </c>
      <c r="P140" s="35">
        <v>805.02443158190908</v>
      </c>
    </row>
    <row r="141" spans="1:16">
      <c r="A141" s="40"/>
      <c r="B141" s="4" t="s">
        <v>31</v>
      </c>
      <c r="C141" s="7"/>
      <c r="D141" s="6" t="s">
        <v>135</v>
      </c>
      <c r="E141" s="23" t="s">
        <v>131</v>
      </c>
      <c r="F141" s="23" t="s">
        <v>136</v>
      </c>
      <c r="G141" s="23" t="s">
        <v>133</v>
      </c>
      <c r="H141" s="23" t="s">
        <v>134</v>
      </c>
      <c r="I141" s="23">
        <v>758</v>
      </c>
      <c r="J141" s="23">
        <v>1020</v>
      </c>
      <c r="K141" s="23">
        <v>670</v>
      </c>
      <c r="L141" s="23">
        <v>355</v>
      </c>
      <c r="M141" s="23" t="s">
        <v>29</v>
      </c>
      <c r="N141" s="35">
        <v>558.01758396727814</v>
      </c>
      <c r="O141" s="35">
        <v>496.15777146727805</v>
      </c>
      <c r="P141" s="35">
        <v>488.88014646727811</v>
      </c>
    </row>
    <row r="142" spans="1:16">
      <c r="A142" s="40"/>
      <c r="B142" s="4" t="s">
        <v>34</v>
      </c>
      <c r="C142" s="7"/>
      <c r="D142" s="6" t="s">
        <v>137</v>
      </c>
      <c r="E142" s="23" t="s">
        <v>138</v>
      </c>
      <c r="F142" s="23" t="s">
        <v>139</v>
      </c>
      <c r="G142" s="23" t="s">
        <v>140</v>
      </c>
      <c r="H142" s="23"/>
      <c r="I142" s="23"/>
      <c r="J142" s="23">
        <v>1300</v>
      </c>
      <c r="K142" s="23">
        <v>705</v>
      </c>
      <c r="L142" s="23">
        <v>100</v>
      </c>
      <c r="M142" s="23" t="s">
        <v>29</v>
      </c>
      <c r="N142" s="35">
        <v>289.17919686984158</v>
      </c>
      <c r="O142" s="35">
        <v>229.68429261984159</v>
      </c>
      <c r="P142" s="35">
        <v>222.68489211984158</v>
      </c>
    </row>
    <row r="143" spans="1:16">
      <c r="A143" s="40"/>
      <c r="B143" s="8" t="s">
        <v>36</v>
      </c>
      <c r="C143" s="7" t="s">
        <v>37</v>
      </c>
      <c r="D143" s="6"/>
      <c r="E143" s="23"/>
      <c r="F143" s="23"/>
      <c r="G143" s="23"/>
      <c r="H143" s="23"/>
      <c r="I143" s="23"/>
      <c r="J143" s="23"/>
      <c r="K143" s="23"/>
      <c r="L143" s="23"/>
      <c r="M143" s="23"/>
      <c r="N143" s="35" t="s">
        <v>30</v>
      </c>
      <c r="O143" s="35" t="s">
        <v>30</v>
      </c>
      <c r="P143" s="35" t="s">
        <v>30</v>
      </c>
    </row>
    <row r="144" spans="1:16">
      <c r="A144" s="40"/>
      <c r="B144" s="8" t="s">
        <v>38</v>
      </c>
      <c r="C144" s="7" t="s">
        <v>61</v>
      </c>
      <c r="D144" s="6"/>
      <c r="E144" s="23"/>
      <c r="F144" s="23"/>
      <c r="G144" s="23"/>
      <c r="H144" s="23"/>
      <c r="I144" s="23"/>
      <c r="J144" s="23"/>
      <c r="K144" s="23"/>
      <c r="L144" s="23"/>
      <c r="M144" s="23"/>
      <c r="N144" s="35" t="s">
        <v>30</v>
      </c>
      <c r="O144" s="35" t="s">
        <v>30</v>
      </c>
      <c r="P144" s="35" t="s">
        <v>30</v>
      </c>
    </row>
    <row r="145" spans="1:16">
      <c r="A145" s="40"/>
      <c r="B145" s="1" t="s">
        <v>18</v>
      </c>
      <c r="C145" s="2" t="s">
        <v>19</v>
      </c>
      <c r="D145" s="3" t="s">
        <v>141</v>
      </c>
      <c r="E145" s="23"/>
      <c r="F145" s="23"/>
      <c r="G145" s="23"/>
      <c r="H145" s="23"/>
      <c r="I145" s="23"/>
      <c r="J145" s="23"/>
      <c r="K145" s="23"/>
      <c r="L145" s="23"/>
      <c r="M145" s="23"/>
      <c r="N145" s="35" t="s">
        <v>30</v>
      </c>
      <c r="O145" s="35" t="s">
        <v>30</v>
      </c>
      <c r="P145" s="35" t="s">
        <v>30</v>
      </c>
    </row>
    <row r="146" spans="1:16">
      <c r="A146" s="40"/>
      <c r="B146" s="4" t="s">
        <v>21</v>
      </c>
      <c r="C146" s="5" t="s">
        <v>22</v>
      </c>
      <c r="D146" s="6"/>
      <c r="E146" s="23"/>
      <c r="F146" s="23"/>
      <c r="G146" s="23"/>
      <c r="H146" s="23"/>
      <c r="I146" s="23"/>
      <c r="J146" s="23"/>
      <c r="K146" s="23"/>
      <c r="L146" s="23"/>
      <c r="M146" s="23"/>
      <c r="N146" s="35" t="s">
        <v>30</v>
      </c>
      <c r="O146" s="35" t="s">
        <v>30</v>
      </c>
      <c r="P146" s="35" t="s">
        <v>30</v>
      </c>
    </row>
    <row r="147" spans="1:16">
      <c r="A147" s="40"/>
      <c r="B147" s="4" t="s">
        <v>23</v>
      </c>
      <c r="C147" s="7" t="s">
        <v>142</v>
      </c>
      <c r="D147" s="6"/>
      <c r="E147" s="23"/>
      <c r="F147" s="23"/>
      <c r="G147" s="23"/>
      <c r="H147" s="23"/>
      <c r="I147" s="23"/>
      <c r="J147" s="23"/>
      <c r="K147" s="23"/>
      <c r="L147" s="23"/>
      <c r="M147" s="23"/>
      <c r="N147" s="35" t="s">
        <v>30</v>
      </c>
      <c r="O147" s="35" t="s">
        <v>30</v>
      </c>
      <c r="P147" s="35" t="s">
        <v>30</v>
      </c>
    </row>
    <row r="148" spans="1:16">
      <c r="A148" s="40"/>
      <c r="B148" s="4" t="s">
        <v>25</v>
      </c>
      <c r="C148" s="7" t="s">
        <v>143</v>
      </c>
      <c r="D148" s="6" t="s">
        <v>144</v>
      </c>
      <c r="E148" s="23">
        <v>800</v>
      </c>
      <c r="F148" s="23">
        <v>1480</v>
      </c>
      <c r="G148" s="23" t="s">
        <v>145</v>
      </c>
      <c r="H148" s="23" t="s">
        <v>146</v>
      </c>
      <c r="I148" s="23">
        <v>650</v>
      </c>
      <c r="J148" s="23">
        <v>1460</v>
      </c>
      <c r="K148" s="23">
        <v>1030</v>
      </c>
      <c r="L148" s="23">
        <v>295</v>
      </c>
      <c r="M148" s="24" t="s">
        <v>29</v>
      </c>
      <c r="N148" s="35">
        <v>1024.8903278449354</v>
      </c>
      <c r="O148" s="35">
        <v>908.17682784493536</v>
      </c>
      <c r="P148" s="35">
        <v>894.44582784493537</v>
      </c>
    </row>
    <row r="149" spans="1:16">
      <c r="A149" s="40"/>
      <c r="B149" s="4" t="s">
        <v>31</v>
      </c>
      <c r="C149" s="7"/>
      <c r="D149" s="6" t="s">
        <v>147</v>
      </c>
      <c r="E149" s="23">
        <v>800</v>
      </c>
      <c r="F149" s="23">
        <v>730</v>
      </c>
      <c r="G149" s="23" t="s">
        <v>148</v>
      </c>
      <c r="H149" s="23" t="s">
        <v>146</v>
      </c>
      <c r="I149" s="23">
        <v>650</v>
      </c>
      <c r="J149" s="23">
        <v>840</v>
      </c>
      <c r="K149" s="23">
        <v>710</v>
      </c>
      <c r="L149" s="23">
        <v>395</v>
      </c>
      <c r="M149" s="24" t="s">
        <v>29</v>
      </c>
      <c r="N149" s="35">
        <v>572.62894226761148</v>
      </c>
      <c r="O149" s="35">
        <v>498.0414422676115</v>
      </c>
      <c r="P149" s="35">
        <v>489.26644226761152</v>
      </c>
    </row>
    <row r="150" spans="1:16">
      <c r="A150" s="40"/>
      <c r="B150" s="4" t="s">
        <v>34</v>
      </c>
      <c r="C150" s="7"/>
      <c r="D150" s="6" t="s">
        <v>149</v>
      </c>
      <c r="E150" s="23">
        <v>1100</v>
      </c>
      <c r="F150" s="23">
        <v>600</v>
      </c>
      <c r="G150" s="23">
        <v>330</v>
      </c>
      <c r="H150" s="23"/>
      <c r="I150" s="23"/>
      <c r="J150" s="23">
        <v>1060</v>
      </c>
      <c r="K150" s="23">
        <v>640</v>
      </c>
      <c r="L150" s="23">
        <v>135</v>
      </c>
      <c r="M150" s="24" t="s">
        <v>29</v>
      </c>
      <c r="N150" s="35">
        <v>302.48778970404339</v>
      </c>
      <c r="O150" s="35">
        <v>236.82528970404337</v>
      </c>
      <c r="P150" s="35">
        <v>229.10028970404335</v>
      </c>
    </row>
    <row r="151" spans="1:16">
      <c r="A151" s="40"/>
      <c r="B151" s="8" t="s">
        <v>36</v>
      </c>
      <c r="C151" s="7" t="s">
        <v>37</v>
      </c>
      <c r="D151" s="6"/>
      <c r="E151" s="23"/>
      <c r="F151" s="23"/>
      <c r="G151" s="23"/>
      <c r="H151" s="23"/>
      <c r="I151" s="23"/>
      <c r="J151" s="23"/>
      <c r="K151" s="23"/>
      <c r="L151" s="23"/>
      <c r="M151" s="23"/>
      <c r="N151" s="35" t="s">
        <v>30</v>
      </c>
      <c r="O151" s="35" t="s">
        <v>30</v>
      </c>
      <c r="P151" s="35" t="s">
        <v>30</v>
      </c>
    </row>
    <row r="152" spans="1:16">
      <c r="A152" s="40"/>
      <c r="B152" s="8" t="s">
        <v>38</v>
      </c>
      <c r="C152" s="7" t="s">
        <v>39</v>
      </c>
      <c r="D152" s="6"/>
      <c r="E152" s="23"/>
      <c r="F152" s="23"/>
      <c r="G152" s="23"/>
      <c r="H152" s="23"/>
      <c r="I152" s="23"/>
      <c r="J152" s="23"/>
      <c r="K152" s="23"/>
      <c r="L152" s="23"/>
      <c r="M152" s="23"/>
      <c r="N152" s="35" t="s">
        <v>30</v>
      </c>
      <c r="O152" s="35" t="s">
        <v>30</v>
      </c>
      <c r="P152" s="35" t="s">
        <v>30</v>
      </c>
    </row>
    <row r="153" spans="1:16">
      <c r="A153" s="40"/>
      <c r="B153" s="1" t="s">
        <v>18</v>
      </c>
      <c r="C153" s="2" t="s">
        <v>19</v>
      </c>
      <c r="D153" s="3" t="s">
        <v>150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35" t="s">
        <v>30</v>
      </c>
      <c r="O153" s="35" t="s">
        <v>30</v>
      </c>
      <c r="P153" s="35" t="s">
        <v>30</v>
      </c>
    </row>
    <row r="154" spans="1:16">
      <c r="A154" s="40"/>
      <c r="B154" s="4" t="s">
        <v>21</v>
      </c>
      <c r="C154" s="5" t="s">
        <v>22</v>
      </c>
      <c r="D154" s="6"/>
      <c r="E154" s="23"/>
      <c r="F154" s="23"/>
      <c r="G154" s="23"/>
      <c r="H154" s="23"/>
      <c r="I154" s="23"/>
      <c r="J154" s="23"/>
      <c r="K154" s="23"/>
      <c r="L154" s="23"/>
      <c r="M154" s="23"/>
      <c r="N154" s="35" t="s">
        <v>30</v>
      </c>
      <c r="O154" s="35" t="s">
        <v>30</v>
      </c>
      <c r="P154" s="35" t="s">
        <v>30</v>
      </c>
    </row>
    <row r="155" spans="1:16">
      <c r="A155" s="40"/>
      <c r="B155" s="4" t="s">
        <v>23</v>
      </c>
      <c r="C155" s="4" t="s">
        <v>24</v>
      </c>
      <c r="D155" s="6"/>
      <c r="E155" s="23"/>
      <c r="F155" s="23"/>
      <c r="G155" s="23"/>
      <c r="H155" s="23"/>
      <c r="I155" s="23"/>
      <c r="J155" s="23"/>
      <c r="K155" s="23"/>
      <c r="L155" s="23"/>
      <c r="M155" s="23"/>
      <c r="N155" s="35" t="s">
        <v>30</v>
      </c>
      <c r="O155" s="35" t="s">
        <v>30</v>
      </c>
      <c r="P155" s="35" t="s">
        <v>30</v>
      </c>
    </row>
    <row r="156" spans="1:16">
      <c r="A156" s="40"/>
      <c r="B156" s="4" t="s">
        <v>25</v>
      </c>
      <c r="C156" s="7" t="s">
        <v>26</v>
      </c>
      <c r="D156" s="6" t="s">
        <v>151</v>
      </c>
      <c r="E156" s="23">
        <v>805</v>
      </c>
      <c r="F156" s="23">
        <v>1300</v>
      </c>
      <c r="G156" s="23">
        <v>650</v>
      </c>
      <c r="H156" s="23">
        <v>220</v>
      </c>
      <c r="I156" s="23"/>
      <c r="J156" s="23">
        <v>1340</v>
      </c>
      <c r="K156" s="23">
        <v>735</v>
      </c>
      <c r="L156" s="23">
        <v>415</v>
      </c>
      <c r="M156" s="29" t="s">
        <v>29</v>
      </c>
      <c r="N156" s="35">
        <v>861.61552860619008</v>
      </c>
      <c r="O156" s="35">
        <v>789.63482985619009</v>
      </c>
      <c r="P156" s="35">
        <v>781.16651235619008</v>
      </c>
    </row>
    <row r="157" spans="1:16">
      <c r="A157" s="40"/>
      <c r="B157" s="4" t="s">
        <v>31</v>
      </c>
      <c r="C157" s="7"/>
      <c r="D157" s="6" t="s">
        <v>152</v>
      </c>
      <c r="E157" s="23">
        <v>805</v>
      </c>
      <c r="F157" s="23">
        <v>650</v>
      </c>
      <c r="G157" s="23">
        <v>650</v>
      </c>
      <c r="H157" s="23">
        <v>220</v>
      </c>
      <c r="I157" s="23"/>
      <c r="J157" s="23">
        <v>830</v>
      </c>
      <c r="K157" s="23">
        <v>690</v>
      </c>
      <c r="L157" s="23">
        <v>375</v>
      </c>
      <c r="M157" s="29" t="s">
        <v>29</v>
      </c>
      <c r="N157" s="35">
        <v>477.82129465454358</v>
      </c>
      <c r="O157" s="35">
        <v>430.0783459045436</v>
      </c>
      <c r="P157" s="35">
        <v>424.46152840454357</v>
      </c>
    </row>
    <row r="158" spans="1:16">
      <c r="A158" s="40"/>
      <c r="B158" s="4" t="s">
        <v>34</v>
      </c>
      <c r="C158" s="7"/>
      <c r="D158" s="6" t="s">
        <v>153</v>
      </c>
      <c r="E158" s="23">
        <v>1100</v>
      </c>
      <c r="F158" s="23">
        <v>600</v>
      </c>
      <c r="G158" s="23">
        <v>373</v>
      </c>
      <c r="H158" s="23"/>
      <c r="I158" s="23"/>
      <c r="J158" s="23">
        <v>1160</v>
      </c>
      <c r="K158" s="23">
        <v>635</v>
      </c>
      <c r="L158" s="23">
        <v>105</v>
      </c>
      <c r="M158" s="29" t="s">
        <v>29</v>
      </c>
      <c r="N158" s="35">
        <v>261.60934578157566</v>
      </c>
      <c r="O158" s="35">
        <v>203.32807578157565</v>
      </c>
      <c r="P158" s="35">
        <v>196.47145578157566</v>
      </c>
    </row>
    <row r="159" spans="1:16">
      <c r="A159" s="40"/>
      <c r="B159" s="8" t="s">
        <v>36</v>
      </c>
      <c r="C159" s="7" t="s">
        <v>37</v>
      </c>
      <c r="D159" s="6"/>
      <c r="E159" s="23"/>
      <c r="F159" s="23"/>
      <c r="G159" s="23"/>
      <c r="H159" s="23"/>
      <c r="I159" s="23"/>
      <c r="J159" s="23"/>
      <c r="K159" s="23"/>
      <c r="L159" s="23"/>
      <c r="M159" s="23"/>
      <c r="N159" s="35" t="s">
        <v>30</v>
      </c>
      <c r="O159" s="35" t="s">
        <v>30</v>
      </c>
      <c r="P159" s="35" t="s">
        <v>30</v>
      </c>
    </row>
    <row r="160" spans="1:16">
      <c r="A160" s="40"/>
      <c r="B160" s="8" t="s">
        <v>38</v>
      </c>
      <c r="C160" s="7" t="s">
        <v>39</v>
      </c>
      <c r="D160" s="6"/>
      <c r="E160" s="23"/>
      <c r="F160" s="23"/>
      <c r="G160" s="23"/>
      <c r="H160" s="23"/>
      <c r="I160" s="23"/>
      <c r="J160" s="23"/>
      <c r="K160" s="23"/>
      <c r="L160" s="23"/>
      <c r="M160" s="23"/>
      <c r="N160" s="35" t="s">
        <v>30</v>
      </c>
      <c r="O160" s="35" t="s">
        <v>30</v>
      </c>
      <c r="P160" s="35" t="s">
        <v>30</v>
      </c>
    </row>
    <row r="161" spans="1:16">
      <c r="A161" s="40"/>
      <c r="B161" s="1" t="s">
        <v>18</v>
      </c>
      <c r="C161" s="2" t="s">
        <v>19</v>
      </c>
      <c r="D161" s="3" t="s">
        <v>154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35" t="s">
        <v>30</v>
      </c>
      <c r="O161" s="35" t="s">
        <v>30</v>
      </c>
      <c r="P161" s="35" t="s">
        <v>30</v>
      </c>
    </row>
    <row r="162" spans="1:16">
      <c r="A162" s="40"/>
      <c r="B162" s="4" t="s">
        <v>21</v>
      </c>
      <c r="C162" s="5" t="s">
        <v>22</v>
      </c>
      <c r="D162" s="6"/>
      <c r="E162" s="23"/>
      <c r="F162" s="23"/>
      <c r="G162" s="23"/>
      <c r="H162" s="23"/>
      <c r="I162" s="23"/>
      <c r="J162" s="23"/>
      <c r="K162" s="23"/>
      <c r="L162" s="23"/>
      <c r="M162" s="23"/>
      <c r="N162" s="35" t="s">
        <v>30</v>
      </c>
      <c r="O162" s="35" t="s">
        <v>30</v>
      </c>
      <c r="P162" s="35" t="s">
        <v>30</v>
      </c>
    </row>
    <row r="163" spans="1:16">
      <c r="A163" s="40"/>
      <c r="B163" s="4" t="s">
        <v>23</v>
      </c>
      <c r="C163" s="4" t="s">
        <v>24</v>
      </c>
      <c r="D163" s="6"/>
      <c r="E163" s="23"/>
      <c r="F163" s="23"/>
      <c r="G163" s="23"/>
      <c r="H163" s="23"/>
      <c r="I163" s="23"/>
      <c r="J163" s="23"/>
      <c r="K163" s="23"/>
      <c r="L163" s="23"/>
      <c r="M163" s="23"/>
      <c r="N163" s="35" t="s">
        <v>30</v>
      </c>
      <c r="O163" s="35" t="s">
        <v>30</v>
      </c>
      <c r="P163" s="35" t="s">
        <v>30</v>
      </c>
    </row>
    <row r="164" spans="1:16">
      <c r="A164" s="40"/>
      <c r="B164" s="4" t="s">
        <v>25</v>
      </c>
      <c r="C164" s="7" t="s">
        <v>26</v>
      </c>
      <c r="D164" s="6" t="s">
        <v>155</v>
      </c>
      <c r="E164" s="23">
        <v>770</v>
      </c>
      <c r="F164" s="23">
        <v>2150</v>
      </c>
      <c r="G164" s="23" t="s">
        <v>156</v>
      </c>
      <c r="H164" s="23" t="s">
        <v>157</v>
      </c>
      <c r="I164" s="23">
        <v>740</v>
      </c>
      <c r="J164" s="43">
        <v>2190</v>
      </c>
      <c r="K164" s="43">
        <v>810</v>
      </c>
      <c r="L164" s="43">
        <v>615</v>
      </c>
      <c r="M164" s="43" t="s">
        <v>158</v>
      </c>
      <c r="N164" s="47">
        <v>2370.1335154053318</v>
      </c>
      <c r="O164" s="47">
        <v>2197.0823554053318</v>
      </c>
      <c r="P164" s="47">
        <v>2176.7233954053318</v>
      </c>
    </row>
    <row r="165" spans="1:16">
      <c r="A165" s="40"/>
      <c r="B165" s="4" t="s">
        <v>31</v>
      </c>
      <c r="C165" s="7" t="s">
        <v>159</v>
      </c>
      <c r="D165" s="6" t="s">
        <v>160</v>
      </c>
      <c r="E165" s="23">
        <v>1300</v>
      </c>
      <c r="F165" s="23">
        <v>750</v>
      </c>
      <c r="G165" s="23">
        <v>270</v>
      </c>
      <c r="H165" s="23"/>
      <c r="I165" s="23"/>
      <c r="J165" s="43"/>
      <c r="K165" s="43">
        <v>810</v>
      </c>
      <c r="L165" s="43">
        <v>615</v>
      </c>
      <c r="M165" s="43"/>
      <c r="N165" s="48"/>
      <c r="O165" s="48"/>
      <c r="P165" s="48"/>
    </row>
    <row r="166" spans="1:16">
      <c r="A166" s="40"/>
      <c r="B166" s="4" t="s">
        <v>34</v>
      </c>
      <c r="C166" s="7"/>
      <c r="D166" s="6" t="s">
        <v>161</v>
      </c>
      <c r="E166" s="23">
        <v>770</v>
      </c>
      <c r="F166" s="23">
        <v>920</v>
      </c>
      <c r="G166" s="23" t="s">
        <v>156</v>
      </c>
      <c r="H166" s="23" t="s">
        <v>157</v>
      </c>
      <c r="I166" s="23">
        <v>740</v>
      </c>
      <c r="J166" s="23">
        <v>960</v>
      </c>
      <c r="K166" s="23">
        <v>810</v>
      </c>
      <c r="L166" s="23">
        <v>615</v>
      </c>
      <c r="M166" s="23" t="s">
        <v>29</v>
      </c>
      <c r="N166" s="35">
        <v>1002.6234105856607</v>
      </c>
      <c r="O166" s="35">
        <v>954.43070558566069</v>
      </c>
      <c r="P166" s="35">
        <v>948.76097558566073</v>
      </c>
    </row>
    <row r="167" spans="1:16">
      <c r="A167" s="40"/>
      <c r="B167" s="8" t="s">
        <v>36</v>
      </c>
      <c r="C167" s="7" t="s">
        <v>37</v>
      </c>
      <c r="D167" s="6"/>
      <c r="E167" s="23"/>
      <c r="F167" s="23"/>
      <c r="G167" s="23"/>
      <c r="H167" s="23"/>
      <c r="I167" s="23"/>
      <c r="J167" s="23"/>
      <c r="K167" s="23"/>
      <c r="L167" s="23"/>
      <c r="M167" s="23"/>
      <c r="N167" s="35" t="s">
        <v>30</v>
      </c>
      <c r="O167" s="35" t="s">
        <v>30</v>
      </c>
      <c r="P167" s="35" t="s">
        <v>30</v>
      </c>
    </row>
    <row r="168" spans="1:16">
      <c r="A168" s="40"/>
      <c r="B168" s="8" t="s">
        <v>38</v>
      </c>
      <c r="C168" s="7" t="s">
        <v>47</v>
      </c>
      <c r="D168" s="6"/>
      <c r="E168" s="23"/>
      <c r="F168" s="23"/>
      <c r="G168" s="23"/>
      <c r="H168" s="23"/>
      <c r="I168" s="23"/>
      <c r="J168" s="23"/>
      <c r="K168" s="23"/>
      <c r="L168" s="23"/>
      <c r="M168" s="23"/>
      <c r="N168" s="35" t="s">
        <v>30</v>
      </c>
      <c r="O168" s="35" t="s">
        <v>30</v>
      </c>
      <c r="P168" s="35" t="s">
        <v>30</v>
      </c>
    </row>
    <row r="169" spans="1:16">
      <c r="A169" s="40"/>
      <c r="B169" s="1" t="s">
        <v>18</v>
      </c>
      <c r="C169" s="2" t="s">
        <v>19</v>
      </c>
      <c r="D169" s="3" t="s">
        <v>162</v>
      </c>
      <c r="E169" s="23"/>
      <c r="F169" s="23"/>
      <c r="G169" s="23"/>
      <c r="H169" s="23"/>
      <c r="I169" s="23"/>
      <c r="J169" s="23"/>
      <c r="K169" s="23"/>
      <c r="L169" s="23"/>
      <c r="M169" s="23"/>
      <c r="N169" s="35" t="s">
        <v>30</v>
      </c>
      <c r="O169" s="35" t="s">
        <v>30</v>
      </c>
      <c r="P169" s="35" t="s">
        <v>30</v>
      </c>
    </row>
    <row r="170" spans="1:16">
      <c r="A170" s="40"/>
      <c r="B170" s="4" t="s">
        <v>21</v>
      </c>
      <c r="C170" s="5" t="s">
        <v>22</v>
      </c>
      <c r="D170" s="6"/>
      <c r="E170" s="23"/>
      <c r="F170" s="23"/>
      <c r="G170" s="23"/>
      <c r="H170" s="23"/>
      <c r="I170" s="23"/>
      <c r="J170" s="23"/>
      <c r="K170" s="23"/>
      <c r="L170" s="23"/>
      <c r="M170" s="23"/>
      <c r="N170" s="35" t="s">
        <v>30</v>
      </c>
      <c r="O170" s="35" t="s">
        <v>30</v>
      </c>
      <c r="P170" s="35" t="s">
        <v>30</v>
      </c>
    </row>
    <row r="171" spans="1:16">
      <c r="A171" s="40"/>
      <c r="B171" s="4" t="s">
        <v>23</v>
      </c>
      <c r="C171" s="4" t="s">
        <v>24</v>
      </c>
      <c r="D171" s="6"/>
      <c r="E171" s="23"/>
      <c r="F171" s="23"/>
      <c r="G171" s="23"/>
      <c r="H171" s="23"/>
      <c r="I171" s="23"/>
      <c r="J171" s="23"/>
      <c r="K171" s="23"/>
      <c r="L171" s="23"/>
      <c r="M171" s="23"/>
      <c r="N171" s="35" t="s">
        <v>30</v>
      </c>
      <c r="O171" s="35" t="s">
        <v>30</v>
      </c>
      <c r="P171" s="35" t="s">
        <v>30</v>
      </c>
    </row>
    <row r="172" spans="1:16">
      <c r="A172" s="40"/>
      <c r="B172" s="4" t="s">
        <v>25</v>
      </c>
      <c r="C172" s="7" t="s">
        <v>26</v>
      </c>
      <c r="D172" s="6" t="s">
        <v>163</v>
      </c>
      <c r="E172" s="23">
        <v>710</v>
      </c>
      <c r="F172" s="23">
        <v>1615</v>
      </c>
      <c r="G172" s="23">
        <v>790</v>
      </c>
      <c r="H172" s="23">
        <v>365</v>
      </c>
      <c r="I172" s="23">
        <v>590</v>
      </c>
      <c r="J172" s="23">
        <v>1670</v>
      </c>
      <c r="K172" s="23">
        <v>705</v>
      </c>
      <c r="L172" s="23">
        <v>525</v>
      </c>
      <c r="M172" s="24" t="s">
        <v>29</v>
      </c>
      <c r="N172" s="35">
        <v>1271.2560662463527</v>
      </c>
      <c r="O172" s="35">
        <v>1247.9490662463527</v>
      </c>
      <c r="P172" s="35">
        <v>1245.2070662463527</v>
      </c>
    </row>
    <row r="173" spans="1:16">
      <c r="A173" s="40"/>
      <c r="B173" s="4" t="s">
        <v>31</v>
      </c>
      <c r="C173" s="7"/>
      <c r="D173" s="6" t="s">
        <v>164</v>
      </c>
      <c r="E173" s="23">
        <v>710</v>
      </c>
      <c r="F173" s="23">
        <v>700</v>
      </c>
      <c r="G173" s="23">
        <v>790</v>
      </c>
      <c r="H173" s="23">
        <v>365</v>
      </c>
      <c r="I173" s="23">
        <v>590</v>
      </c>
      <c r="J173" s="23">
        <v>745</v>
      </c>
      <c r="K173" s="23">
        <v>705</v>
      </c>
      <c r="L173" s="23">
        <v>675</v>
      </c>
      <c r="M173" s="24" t="s">
        <v>48</v>
      </c>
      <c r="N173" s="35">
        <v>724.5658567840768</v>
      </c>
      <c r="O173" s="35">
        <v>712.73385678407681</v>
      </c>
      <c r="P173" s="35">
        <v>711.34185678407675</v>
      </c>
    </row>
    <row r="174" spans="1:16">
      <c r="A174" s="40"/>
      <c r="B174" s="4" t="s">
        <v>34</v>
      </c>
      <c r="C174" s="7"/>
      <c r="D174" s="6" t="s">
        <v>165</v>
      </c>
      <c r="E174" s="23">
        <v>1100</v>
      </c>
      <c r="F174" s="23">
        <v>608</v>
      </c>
      <c r="G174" s="23">
        <v>400</v>
      </c>
      <c r="H174" s="23"/>
      <c r="I174" s="23"/>
      <c r="J174" s="23">
        <v>1145</v>
      </c>
      <c r="K174" s="23">
        <v>635</v>
      </c>
      <c r="L174" s="23">
        <v>60</v>
      </c>
      <c r="M174" s="24" t="s">
        <v>29</v>
      </c>
      <c r="N174" s="35">
        <v>207.55155981659024</v>
      </c>
      <c r="O174" s="35">
        <v>160.22355981659024</v>
      </c>
      <c r="P174" s="35">
        <v>154.65555981659026</v>
      </c>
    </row>
    <row r="175" spans="1:16">
      <c r="A175" s="40"/>
      <c r="B175" s="8" t="s">
        <v>36</v>
      </c>
      <c r="C175" s="7" t="s">
        <v>37</v>
      </c>
      <c r="D175" s="6"/>
      <c r="E175" s="23"/>
      <c r="F175" s="23"/>
      <c r="G175" s="23"/>
      <c r="H175" s="23"/>
      <c r="I175" s="23"/>
      <c r="J175" s="23"/>
      <c r="K175" s="23"/>
      <c r="L175" s="23"/>
      <c r="M175" s="23"/>
      <c r="N175" s="35" t="s">
        <v>30</v>
      </c>
      <c r="O175" s="35" t="s">
        <v>30</v>
      </c>
      <c r="P175" s="35" t="s">
        <v>30</v>
      </c>
    </row>
    <row r="176" spans="1:16">
      <c r="A176" s="40"/>
      <c r="B176" s="8" t="s">
        <v>38</v>
      </c>
      <c r="C176" s="7" t="s">
        <v>47</v>
      </c>
      <c r="D176" s="6"/>
      <c r="E176" s="23"/>
      <c r="F176" s="23"/>
      <c r="G176" s="23"/>
      <c r="H176" s="23"/>
      <c r="I176" s="23"/>
      <c r="J176" s="23"/>
      <c r="K176" s="23"/>
      <c r="L176" s="23"/>
      <c r="M176" s="23"/>
      <c r="N176" s="35" t="s">
        <v>30</v>
      </c>
      <c r="O176" s="35" t="s">
        <v>30</v>
      </c>
      <c r="P176" s="35" t="s">
        <v>30</v>
      </c>
    </row>
    <row r="177" spans="1:16">
      <c r="A177" s="40"/>
      <c r="B177" s="1" t="s">
        <v>18</v>
      </c>
      <c r="C177" s="2" t="s">
        <v>19</v>
      </c>
      <c r="D177" s="3" t="s">
        <v>166</v>
      </c>
      <c r="E177" s="23"/>
      <c r="F177" s="23"/>
      <c r="G177" s="23"/>
      <c r="H177" s="23"/>
      <c r="I177" s="23"/>
      <c r="J177" s="23"/>
      <c r="K177" s="23"/>
      <c r="L177" s="23"/>
      <c r="M177" s="23"/>
      <c r="N177" s="35" t="s">
        <v>30</v>
      </c>
      <c r="O177" s="35" t="s">
        <v>30</v>
      </c>
      <c r="P177" s="35" t="s">
        <v>30</v>
      </c>
    </row>
    <row r="178" spans="1:16">
      <c r="A178" s="40"/>
      <c r="B178" s="4" t="s">
        <v>21</v>
      </c>
      <c r="C178" s="5" t="s">
        <v>22</v>
      </c>
      <c r="D178" s="6"/>
      <c r="E178" s="23"/>
      <c r="F178" s="23"/>
      <c r="G178" s="23"/>
      <c r="H178" s="23"/>
      <c r="I178" s="23"/>
      <c r="J178" s="23"/>
      <c r="K178" s="23"/>
      <c r="L178" s="23"/>
      <c r="M178" s="23"/>
      <c r="N178" s="35" t="s">
        <v>30</v>
      </c>
      <c r="O178" s="35" t="s">
        <v>30</v>
      </c>
      <c r="P178" s="35" t="s">
        <v>30</v>
      </c>
    </row>
    <row r="179" spans="1:16">
      <c r="A179" s="40"/>
      <c r="B179" s="4" t="s">
        <v>23</v>
      </c>
      <c r="C179" s="4" t="s">
        <v>24</v>
      </c>
      <c r="D179" s="6"/>
      <c r="E179" s="23"/>
      <c r="F179" s="23"/>
      <c r="G179" s="23"/>
      <c r="H179" s="23"/>
      <c r="I179" s="23"/>
      <c r="J179" s="23"/>
      <c r="K179" s="23"/>
      <c r="L179" s="23"/>
      <c r="M179" s="23"/>
      <c r="N179" s="35" t="s">
        <v>30</v>
      </c>
      <c r="O179" s="35" t="s">
        <v>30</v>
      </c>
      <c r="P179" s="35" t="s">
        <v>30</v>
      </c>
    </row>
    <row r="180" spans="1:16">
      <c r="A180" s="40"/>
      <c r="B180" s="4" t="s">
        <v>25</v>
      </c>
      <c r="C180" s="7" t="s">
        <v>26</v>
      </c>
      <c r="D180" s="6" t="s">
        <v>167</v>
      </c>
      <c r="E180" s="23">
        <v>800</v>
      </c>
      <c r="F180" s="23">
        <v>1760</v>
      </c>
      <c r="G180" s="23">
        <v>645</v>
      </c>
      <c r="H180" s="23" t="s">
        <v>168</v>
      </c>
      <c r="I180" s="23">
        <v>645</v>
      </c>
      <c r="J180" s="23">
        <v>2140</v>
      </c>
      <c r="K180" s="23">
        <v>820</v>
      </c>
      <c r="L180" s="23">
        <v>250</v>
      </c>
      <c r="M180" s="23" t="s">
        <v>29</v>
      </c>
      <c r="N180" s="35">
        <v>1041.9645898290955</v>
      </c>
      <c r="O180" s="35">
        <v>911.45558982909552</v>
      </c>
      <c r="P180" s="35">
        <v>896.10158982909547</v>
      </c>
    </row>
    <row r="181" spans="1:16">
      <c r="A181" s="40"/>
      <c r="B181" s="4" t="s">
        <v>31</v>
      </c>
      <c r="C181" s="7"/>
      <c r="D181" s="6" t="s">
        <v>169</v>
      </c>
      <c r="E181" s="23">
        <v>800</v>
      </c>
      <c r="F181" s="23">
        <v>860</v>
      </c>
      <c r="G181" s="23">
        <v>645</v>
      </c>
      <c r="H181" s="23" t="s">
        <v>168</v>
      </c>
      <c r="I181" s="23">
        <v>645</v>
      </c>
      <c r="J181" s="23">
        <v>990</v>
      </c>
      <c r="K181" s="23">
        <v>825</v>
      </c>
      <c r="L181" s="23">
        <v>315</v>
      </c>
      <c r="M181" s="23" t="s">
        <v>29</v>
      </c>
      <c r="N181" s="35">
        <v>661.43852563568157</v>
      </c>
      <c r="O181" s="35">
        <v>562.90652563568153</v>
      </c>
      <c r="P181" s="35">
        <v>551.31452563568155</v>
      </c>
    </row>
    <row r="182" spans="1:16">
      <c r="A182" s="40"/>
      <c r="B182" s="4" t="s">
        <v>34</v>
      </c>
      <c r="C182" s="7"/>
      <c r="D182" s="6" t="s">
        <v>170</v>
      </c>
      <c r="E182" s="23">
        <v>1220</v>
      </c>
      <c r="F182" s="23">
        <v>800</v>
      </c>
      <c r="G182" s="23">
        <v>320</v>
      </c>
      <c r="H182" s="23"/>
      <c r="I182" s="23"/>
      <c r="J182" s="23">
        <v>1265</v>
      </c>
      <c r="K182" s="23">
        <v>825</v>
      </c>
      <c r="L182" s="23">
        <v>105</v>
      </c>
      <c r="M182" s="23" t="s">
        <v>29</v>
      </c>
      <c r="N182" s="35">
        <v>355.02042455189667</v>
      </c>
      <c r="O182" s="35">
        <v>279.20892455189664</v>
      </c>
      <c r="P182" s="35">
        <v>270.2899245518966</v>
      </c>
    </row>
    <row r="183" spans="1:16">
      <c r="A183" s="40"/>
      <c r="B183" s="8" t="s">
        <v>36</v>
      </c>
      <c r="C183" s="7" t="s">
        <v>37</v>
      </c>
      <c r="D183" s="6"/>
      <c r="E183" s="23"/>
      <c r="F183" s="23"/>
      <c r="G183" s="23"/>
      <c r="H183" s="23"/>
      <c r="I183" s="23"/>
      <c r="J183" s="23"/>
      <c r="K183" s="23"/>
      <c r="L183" s="23"/>
      <c r="M183" s="23"/>
      <c r="N183" s="35" t="s">
        <v>30</v>
      </c>
      <c r="O183" s="35" t="s">
        <v>30</v>
      </c>
      <c r="P183" s="35" t="s">
        <v>30</v>
      </c>
    </row>
    <row r="184" spans="1:16">
      <c r="A184" s="40"/>
      <c r="B184" s="8" t="s">
        <v>38</v>
      </c>
      <c r="C184" s="7" t="s">
        <v>61</v>
      </c>
      <c r="D184" s="6"/>
      <c r="E184" s="23"/>
      <c r="F184" s="23"/>
      <c r="G184" s="23"/>
      <c r="H184" s="23"/>
      <c r="I184" s="23"/>
      <c r="J184" s="23"/>
      <c r="K184" s="23"/>
      <c r="L184" s="23"/>
      <c r="M184" s="23"/>
      <c r="N184" s="35" t="s">
        <v>30</v>
      </c>
      <c r="O184" s="35" t="s">
        <v>30</v>
      </c>
      <c r="P184" s="35" t="s">
        <v>30</v>
      </c>
    </row>
    <row r="185" spans="1:16">
      <c r="A185" s="40"/>
      <c r="B185" s="1" t="s">
        <v>18</v>
      </c>
      <c r="C185" s="2" t="s">
        <v>19</v>
      </c>
      <c r="D185" s="3" t="s">
        <v>166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35" t="s">
        <v>30</v>
      </c>
      <c r="O185" s="35" t="s">
        <v>30</v>
      </c>
      <c r="P185" s="35" t="s">
        <v>30</v>
      </c>
    </row>
    <row r="186" spans="1:16">
      <c r="A186" s="40"/>
      <c r="B186" s="4" t="s">
        <v>21</v>
      </c>
      <c r="C186" s="5" t="s">
        <v>22</v>
      </c>
      <c r="D186" s="6"/>
      <c r="E186" s="23"/>
      <c r="F186" s="23"/>
      <c r="G186" s="23"/>
      <c r="H186" s="23"/>
      <c r="I186" s="23"/>
      <c r="J186" s="23"/>
      <c r="K186" s="23"/>
      <c r="L186" s="23"/>
      <c r="M186" s="23"/>
      <c r="N186" s="35" t="s">
        <v>30</v>
      </c>
      <c r="O186" s="35" t="s">
        <v>30</v>
      </c>
      <c r="P186" s="35" t="s">
        <v>30</v>
      </c>
    </row>
    <row r="187" spans="1:16">
      <c r="A187" s="40"/>
      <c r="B187" s="4" t="s">
        <v>23</v>
      </c>
      <c r="C187" s="4" t="s">
        <v>24</v>
      </c>
      <c r="D187" s="6" t="s">
        <v>171</v>
      </c>
      <c r="E187" s="23">
        <v>880</v>
      </c>
      <c r="F187" s="23">
        <v>1380</v>
      </c>
      <c r="G187" s="23">
        <v>645</v>
      </c>
      <c r="H187" s="23">
        <v>310</v>
      </c>
      <c r="I187" s="23"/>
      <c r="J187" s="23">
        <v>1410</v>
      </c>
      <c r="K187" s="23">
        <v>1010</v>
      </c>
      <c r="L187" s="23">
        <v>355</v>
      </c>
      <c r="M187" s="23" t="s">
        <v>29</v>
      </c>
      <c r="N187" s="35">
        <v>1126.8665383493121</v>
      </c>
      <c r="O187" s="35">
        <v>1010.1020383493121</v>
      </c>
      <c r="P187" s="35">
        <v>996.36503834931204</v>
      </c>
    </row>
    <row r="188" spans="1:16">
      <c r="A188" s="40"/>
      <c r="B188" s="4" t="s">
        <v>25</v>
      </c>
      <c r="C188" s="7" t="s">
        <v>26</v>
      </c>
      <c r="D188" s="6" t="s">
        <v>172</v>
      </c>
      <c r="E188" s="23">
        <v>880</v>
      </c>
      <c r="F188" s="23">
        <v>1380</v>
      </c>
      <c r="G188" s="23">
        <v>645</v>
      </c>
      <c r="H188" s="23">
        <v>310</v>
      </c>
      <c r="I188" s="23"/>
      <c r="J188" s="23">
        <v>1410</v>
      </c>
      <c r="K188" s="23">
        <v>1010</v>
      </c>
      <c r="L188" s="23">
        <v>355</v>
      </c>
      <c r="M188" s="23" t="s">
        <v>29</v>
      </c>
      <c r="N188" s="35">
        <v>1126.8665383493121</v>
      </c>
      <c r="O188" s="35">
        <v>1010.1020383493121</v>
      </c>
      <c r="P188" s="35">
        <v>996.36503834931204</v>
      </c>
    </row>
    <row r="189" spans="1:16">
      <c r="A189" s="40"/>
      <c r="B189" s="4" t="s">
        <v>31</v>
      </c>
      <c r="C189" s="7"/>
      <c r="D189" s="6" t="s">
        <v>173</v>
      </c>
      <c r="E189" s="23">
        <v>800</v>
      </c>
      <c r="F189" s="23">
        <v>650</v>
      </c>
      <c r="G189" s="23">
        <v>645</v>
      </c>
      <c r="H189" s="23">
        <v>310</v>
      </c>
      <c r="I189" s="23"/>
      <c r="J189" s="23">
        <v>1060</v>
      </c>
      <c r="K189" s="23">
        <v>670</v>
      </c>
      <c r="L189" s="23">
        <v>300</v>
      </c>
      <c r="M189" s="23" t="s">
        <v>29</v>
      </c>
      <c r="N189" s="35">
        <v>489.78494080867029</v>
      </c>
      <c r="O189" s="35">
        <v>435.8779408086703</v>
      </c>
      <c r="P189" s="35">
        <v>429.53594080867026</v>
      </c>
    </row>
    <row r="190" spans="1:16">
      <c r="A190" s="40"/>
      <c r="B190" s="4" t="s">
        <v>34</v>
      </c>
      <c r="C190" s="7"/>
      <c r="D190" s="6" t="s">
        <v>174</v>
      </c>
      <c r="E190" s="23">
        <v>880</v>
      </c>
      <c r="F190" s="23">
        <v>880</v>
      </c>
      <c r="G190" s="23">
        <v>645</v>
      </c>
      <c r="H190" s="23">
        <v>310</v>
      </c>
      <c r="I190" s="23"/>
      <c r="J190" s="23">
        <v>1060</v>
      </c>
      <c r="K190" s="23">
        <v>835</v>
      </c>
      <c r="L190" s="23">
        <v>355</v>
      </c>
      <c r="M190" s="23" t="s">
        <v>29</v>
      </c>
      <c r="N190" s="35">
        <v>730.10954543559819</v>
      </c>
      <c r="O190" s="35">
        <v>645.16904543559826</v>
      </c>
      <c r="P190" s="35">
        <v>635.17604543559821</v>
      </c>
    </row>
    <row r="191" spans="1:16">
      <c r="A191" s="40"/>
      <c r="B191" s="8" t="s">
        <v>36</v>
      </c>
      <c r="C191" s="7" t="s">
        <v>37</v>
      </c>
      <c r="D191" s="6" t="s">
        <v>175</v>
      </c>
      <c r="E191" s="23">
        <v>880</v>
      </c>
      <c r="F191" s="23">
        <v>880</v>
      </c>
      <c r="G191" s="23">
        <v>320</v>
      </c>
      <c r="H191" s="23"/>
      <c r="I191" s="23"/>
      <c r="J191" s="23">
        <v>925</v>
      </c>
      <c r="K191" s="23">
        <v>905</v>
      </c>
      <c r="L191" s="23">
        <v>170</v>
      </c>
      <c r="M191" s="23" t="s">
        <v>29</v>
      </c>
      <c r="N191" s="35">
        <v>392.5186565235515</v>
      </c>
      <c r="O191" s="35">
        <v>325.55565652355148</v>
      </c>
      <c r="P191" s="35">
        <v>317.67765652355149</v>
      </c>
    </row>
    <row r="192" spans="1:16">
      <c r="A192" s="40"/>
      <c r="B192" s="8" t="s">
        <v>38</v>
      </c>
      <c r="C192" s="7" t="s">
        <v>61</v>
      </c>
      <c r="D192" s="6"/>
      <c r="E192" s="23"/>
      <c r="F192" s="23"/>
      <c r="G192" s="23"/>
      <c r="H192" s="23"/>
      <c r="I192" s="23"/>
      <c r="J192" s="23"/>
      <c r="K192" s="23"/>
      <c r="L192" s="23"/>
      <c r="M192" s="23"/>
      <c r="N192" s="35" t="s">
        <v>30</v>
      </c>
      <c r="O192" s="35" t="s">
        <v>30</v>
      </c>
      <c r="P192" s="35" t="s">
        <v>30</v>
      </c>
    </row>
    <row r="193" spans="1:16">
      <c r="A193" s="40"/>
      <c r="B193" s="1" t="s">
        <v>18</v>
      </c>
      <c r="C193" s="2" t="s">
        <v>19</v>
      </c>
      <c r="D193" s="3" t="s">
        <v>176</v>
      </c>
      <c r="E193" s="23"/>
      <c r="F193" s="23"/>
      <c r="G193" s="23"/>
      <c r="H193" s="23"/>
      <c r="I193" s="23"/>
      <c r="J193" s="23"/>
      <c r="K193" s="23"/>
      <c r="L193" s="23"/>
      <c r="M193" s="23"/>
      <c r="N193" s="35" t="s">
        <v>30</v>
      </c>
      <c r="O193" s="35" t="s">
        <v>30</v>
      </c>
      <c r="P193" s="35" t="s">
        <v>30</v>
      </c>
    </row>
    <row r="194" spans="1:16">
      <c r="A194" s="40"/>
      <c r="B194" s="4" t="s">
        <v>21</v>
      </c>
      <c r="C194" s="5" t="s">
        <v>22</v>
      </c>
      <c r="D194" s="6"/>
      <c r="E194" s="23"/>
      <c r="F194" s="23"/>
      <c r="G194" s="23"/>
      <c r="H194" s="23"/>
      <c r="I194" s="23"/>
      <c r="J194" s="23"/>
      <c r="K194" s="23"/>
      <c r="L194" s="23"/>
      <c r="M194" s="23"/>
      <c r="N194" s="35" t="s">
        <v>30</v>
      </c>
      <c r="O194" s="35" t="s">
        <v>30</v>
      </c>
      <c r="P194" s="35" t="s">
        <v>30</v>
      </c>
    </row>
    <row r="195" spans="1:16">
      <c r="A195" s="40"/>
      <c r="B195" s="4" t="s">
        <v>23</v>
      </c>
      <c r="C195" s="4" t="s">
        <v>24</v>
      </c>
      <c r="D195" s="6" t="s">
        <v>177</v>
      </c>
      <c r="E195" s="23">
        <v>1450</v>
      </c>
      <c r="F195" s="23">
        <v>900</v>
      </c>
      <c r="G195" s="23">
        <v>680</v>
      </c>
      <c r="H195" s="23"/>
      <c r="I195" s="23"/>
      <c r="J195" s="43">
        <v>1500</v>
      </c>
      <c r="K195" s="43">
        <v>950</v>
      </c>
      <c r="L195" s="43">
        <v>165</v>
      </c>
      <c r="M195" s="45" t="s">
        <v>178</v>
      </c>
      <c r="N195" s="47">
        <v>700.01500353814095</v>
      </c>
      <c r="O195" s="47">
        <v>565.16121153814083</v>
      </c>
      <c r="P195" s="47">
        <v>549.29605953814087</v>
      </c>
    </row>
    <row r="196" spans="1:16">
      <c r="A196" s="40"/>
      <c r="B196" s="4" t="s">
        <v>25</v>
      </c>
      <c r="C196" s="7" t="s">
        <v>26</v>
      </c>
      <c r="D196" s="6" t="s">
        <v>179</v>
      </c>
      <c r="E196" s="23">
        <v>1350</v>
      </c>
      <c r="F196" s="23">
        <v>320</v>
      </c>
      <c r="G196" s="23">
        <v>380</v>
      </c>
      <c r="H196" s="23">
        <v>380</v>
      </c>
      <c r="I196" s="23"/>
      <c r="J196" s="43"/>
      <c r="K196" s="43"/>
      <c r="L196" s="43"/>
      <c r="M196" s="45"/>
      <c r="N196" s="48"/>
      <c r="O196" s="48"/>
      <c r="P196" s="48"/>
    </row>
    <row r="197" spans="1:16">
      <c r="A197" s="40"/>
      <c r="B197" s="4" t="s">
        <v>31</v>
      </c>
      <c r="C197" s="7"/>
      <c r="D197" s="6" t="s">
        <v>180</v>
      </c>
      <c r="E197" s="23">
        <v>680</v>
      </c>
      <c r="F197" s="23">
        <v>1550</v>
      </c>
      <c r="G197" s="23">
        <v>800</v>
      </c>
      <c r="H197" s="23">
        <v>385</v>
      </c>
      <c r="I197" s="23">
        <v>605</v>
      </c>
      <c r="J197" s="43">
        <v>1540</v>
      </c>
      <c r="K197" s="43">
        <v>665</v>
      </c>
      <c r="L197" s="43">
        <v>495</v>
      </c>
      <c r="M197" s="45" t="s">
        <v>181</v>
      </c>
      <c r="N197" s="47">
        <v>1158.5604705506462</v>
      </c>
      <c r="O197" s="47">
        <v>1029.0072615506463</v>
      </c>
      <c r="P197" s="47">
        <v>1013.7657075506462</v>
      </c>
    </row>
    <row r="198" spans="1:16">
      <c r="A198" s="40"/>
      <c r="B198" s="4" t="s">
        <v>34</v>
      </c>
      <c r="C198" s="7"/>
      <c r="D198" s="6" t="s">
        <v>182</v>
      </c>
      <c r="E198" s="23">
        <v>680</v>
      </c>
      <c r="F198" s="23">
        <v>630</v>
      </c>
      <c r="G198" s="23">
        <v>800</v>
      </c>
      <c r="H198" s="23">
        <v>385</v>
      </c>
      <c r="I198" s="23">
        <v>605</v>
      </c>
      <c r="J198" s="43"/>
      <c r="K198" s="43"/>
      <c r="L198" s="43"/>
      <c r="M198" s="45"/>
      <c r="N198" s="48"/>
      <c r="O198" s="48"/>
      <c r="P198" s="48"/>
    </row>
    <row r="199" spans="1:16">
      <c r="A199" s="40"/>
      <c r="B199" s="8" t="s">
        <v>36</v>
      </c>
      <c r="C199" s="7" t="s">
        <v>37</v>
      </c>
      <c r="D199" s="6"/>
      <c r="E199" s="23"/>
      <c r="F199" s="23"/>
      <c r="G199" s="23"/>
      <c r="H199" s="23"/>
      <c r="I199" s="23"/>
      <c r="J199" s="23"/>
      <c r="K199" s="23"/>
      <c r="L199" s="23"/>
      <c r="M199" s="23"/>
      <c r="N199" s="35" t="s">
        <v>30</v>
      </c>
      <c r="O199" s="35" t="s">
        <v>30</v>
      </c>
      <c r="P199" s="35" t="s">
        <v>30</v>
      </c>
    </row>
    <row r="200" spans="1:16">
      <c r="A200" s="40"/>
      <c r="B200" s="8" t="s">
        <v>38</v>
      </c>
      <c r="C200" s="7" t="s">
        <v>61</v>
      </c>
      <c r="D200" s="6"/>
      <c r="E200" s="23"/>
      <c r="F200" s="23"/>
      <c r="G200" s="23"/>
      <c r="H200" s="23"/>
      <c r="I200" s="23"/>
      <c r="J200" s="23"/>
      <c r="K200" s="23"/>
      <c r="L200" s="23"/>
      <c r="M200" s="23"/>
      <c r="N200" s="35" t="s">
        <v>30</v>
      </c>
      <c r="O200" s="35" t="s">
        <v>30</v>
      </c>
      <c r="P200" s="35" t="s">
        <v>30</v>
      </c>
    </row>
    <row r="201" spans="1:16">
      <c r="A201" s="40"/>
      <c r="B201" s="1" t="s">
        <v>18</v>
      </c>
      <c r="C201" s="2" t="s">
        <v>19</v>
      </c>
      <c r="D201" s="3" t="s">
        <v>183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35" t="s">
        <v>30</v>
      </c>
      <c r="O201" s="35" t="s">
        <v>30</v>
      </c>
      <c r="P201" s="35" t="s">
        <v>30</v>
      </c>
    </row>
    <row r="202" spans="1:16" ht="15" customHeight="1">
      <c r="A202" s="40"/>
      <c r="B202" s="4" t="s">
        <v>21</v>
      </c>
      <c r="C202" s="5" t="s">
        <v>22</v>
      </c>
      <c r="D202" s="6" t="s">
        <v>184</v>
      </c>
      <c r="E202" s="23">
        <v>780</v>
      </c>
      <c r="F202" s="23">
        <v>1460</v>
      </c>
      <c r="G202" s="23" t="s">
        <v>185</v>
      </c>
      <c r="H202" s="23" t="s">
        <v>186</v>
      </c>
      <c r="I202" s="23">
        <v>630</v>
      </c>
      <c r="J202" s="23">
        <v>1490</v>
      </c>
      <c r="K202" s="23">
        <v>875</v>
      </c>
      <c r="L202" s="23">
        <v>400</v>
      </c>
      <c r="M202" s="27" t="s">
        <v>29</v>
      </c>
      <c r="N202" s="35">
        <v>1071.0788395164652</v>
      </c>
      <c r="O202" s="35">
        <v>1002.2798395164651</v>
      </c>
      <c r="P202" s="35">
        <v>994.18583951646519</v>
      </c>
    </row>
    <row r="203" spans="1:16">
      <c r="A203" s="40"/>
      <c r="B203" s="4" t="s">
        <v>23</v>
      </c>
      <c r="C203" s="4" t="s">
        <v>24</v>
      </c>
      <c r="D203" s="6" t="s">
        <v>187</v>
      </c>
      <c r="E203" s="23">
        <v>780</v>
      </c>
      <c r="F203" s="23">
        <v>1460</v>
      </c>
      <c r="G203" s="23" t="s">
        <v>185</v>
      </c>
      <c r="H203" s="23" t="s">
        <v>186</v>
      </c>
      <c r="I203" s="23">
        <v>630</v>
      </c>
      <c r="J203" s="23">
        <v>1490</v>
      </c>
      <c r="K203" s="23">
        <v>875</v>
      </c>
      <c r="L203" s="23">
        <v>400</v>
      </c>
      <c r="M203" s="27" t="s">
        <v>29</v>
      </c>
      <c r="N203" s="35">
        <v>1071.0788395164652</v>
      </c>
      <c r="O203" s="35">
        <v>1002.2798395164651</v>
      </c>
      <c r="P203" s="35">
        <v>994.18583951646519</v>
      </c>
    </row>
    <row r="204" spans="1:16" ht="15" customHeight="1">
      <c r="A204" s="40"/>
      <c r="B204" s="4" t="s">
        <v>25</v>
      </c>
      <c r="C204" s="7" t="s">
        <v>26</v>
      </c>
      <c r="D204" s="6" t="s">
        <v>188</v>
      </c>
      <c r="E204" s="23">
        <v>780</v>
      </c>
      <c r="F204" s="23">
        <v>780</v>
      </c>
      <c r="G204" s="23" t="s">
        <v>185</v>
      </c>
      <c r="H204" s="23" t="s">
        <v>186</v>
      </c>
      <c r="I204" s="23">
        <v>630</v>
      </c>
      <c r="J204" s="23">
        <v>875</v>
      </c>
      <c r="K204" s="23">
        <v>850</v>
      </c>
      <c r="L204" s="23">
        <v>450</v>
      </c>
      <c r="M204" s="27" t="s">
        <v>29</v>
      </c>
      <c r="N204" s="35">
        <v>715.93323539260018</v>
      </c>
      <c r="O204" s="35">
        <v>661.51623539260015</v>
      </c>
      <c r="P204" s="35">
        <v>655.11423539260022</v>
      </c>
    </row>
    <row r="205" spans="1:16">
      <c r="A205" s="40"/>
      <c r="B205" s="4" t="s">
        <v>31</v>
      </c>
      <c r="C205" s="7"/>
      <c r="D205" s="6" t="s">
        <v>189</v>
      </c>
      <c r="E205" s="23">
        <v>780</v>
      </c>
      <c r="F205" s="23">
        <v>700</v>
      </c>
      <c r="G205" s="23" t="s">
        <v>185</v>
      </c>
      <c r="H205" s="23" t="s">
        <v>186</v>
      </c>
      <c r="I205" s="23"/>
      <c r="J205" s="23">
        <v>875</v>
      </c>
      <c r="K205" s="23">
        <v>790</v>
      </c>
      <c r="L205" s="23">
        <v>410</v>
      </c>
      <c r="M205" s="27" t="s">
        <v>29</v>
      </c>
      <c r="N205" s="35">
        <v>593.3670974285028</v>
      </c>
      <c r="O205" s="35">
        <v>553.8675974285029</v>
      </c>
      <c r="P205" s="35">
        <v>549.22059742850286</v>
      </c>
    </row>
    <row r="206" spans="1:16">
      <c r="A206" s="40"/>
      <c r="B206" s="4" t="s">
        <v>34</v>
      </c>
      <c r="C206" s="7"/>
      <c r="D206" s="6" t="s">
        <v>190</v>
      </c>
      <c r="E206" s="23">
        <v>1350</v>
      </c>
      <c r="F206" s="23">
        <v>850</v>
      </c>
      <c r="G206" s="23">
        <v>660</v>
      </c>
      <c r="H206" s="23"/>
      <c r="I206" s="23"/>
      <c r="J206" s="23">
        <v>1450</v>
      </c>
      <c r="K206" s="23">
        <v>950</v>
      </c>
      <c r="L206" s="23">
        <v>160</v>
      </c>
      <c r="M206" s="27" t="s">
        <v>29</v>
      </c>
      <c r="N206" s="35">
        <v>572.7054107961651</v>
      </c>
      <c r="O206" s="35">
        <v>492.40591079616502</v>
      </c>
      <c r="P206" s="35">
        <v>482.95891079616501</v>
      </c>
    </row>
    <row r="207" spans="1:16" ht="15" customHeight="1">
      <c r="A207" s="40"/>
      <c r="B207" s="8" t="s">
        <v>36</v>
      </c>
      <c r="C207" s="7" t="s">
        <v>37</v>
      </c>
      <c r="D207" s="6" t="s">
        <v>191</v>
      </c>
      <c r="E207" s="23">
        <v>1330</v>
      </c>
      <c r="F207" s="23">
        <v>400</v>
      </c>
      <c r="G207" s="23" t="s">
        <v>192</v>
      </c>
      <c r="H207" s="23"/>
      <c r="I207" s="23"/>
      <c r="J207" s="23">
        <v>1420</v>
      </c>
      <c r="K207" s="23">
        <v>490</v>
      </c>
      <c r="L207" s="23">
        <v>255</v>
      </c>
      <c r="M207" s="27" t="s">
        <v>29</v>
      </c>
      <c r="N207" s="35">
        <v>425.14310962538741</v>
      </c>
      <c r="O207" s="35">
        <v>376.9991096253874</v>
      </c>
      <c r="P207" s="35">
        <v>371.33510962538742</v>
      </c>
    </row>
    <row r="208" spans="1:16">
      <c r="A208" s="40"/>
      <c r="B208" s="8" t="s">
        <v>38</v>
      </c>
      <c r="C208" s="7" t="s">
        <v>61</v>
      </c>
      <c r="D208" s="6" t="s">
        <v>193</v>
      </c>
      <c r="E208" s="23">
        <v>780</v>
      </c>
      <c r="F208" s="23">
        <v>780</v>
      </c>
      <c r="G208" s="23" t="s">
        <v>185</v>
      </c>
      <c r="H208" s="23" t="s">
        <v>186</v>
      </c>
      <c r="I208" s="23">
        <v>630</v>
      </c>
      <c r="J208" s="23">
        <v>875</v>
      </c>
      <c r="K208" s="23">
        <v>770</v>
      </c>
      <c r="L208" s="23">
        <v>420</v>
      </c>
      <c r="M208" s="27" t="s">
        <v>29</v>
      </c>
      <c r="N208" s="35">
        <v>606.91385251821407</v>
      </c>
      <c r="O208" s="35">
        <v>560.86085251821407</v>
      </c>
      <c r="P208" s="35">
        <v>555.44285251821407</v>
      </c>
    </row>
    <row r="209" spans="1:16">
      <c r="A209" s="40"/>
      <c r="B209" s="1" t="s">
        <v>18</v>
      </c>
      <c r="C209" s="2" t="s">
        <v>19</v>
      </c>
      <c r="D209" s="3" t="s">
        <v>194</v>
      </c>
      <c r="E209" s="23"/>
      <c r="F209" s="23"/>
      <c r="G209" s="23"/>
      <c r="H209" s="23"/>
      <c r="I209" s="23"/>
      <c r="J209" s="23"/>
      <c r="K209" s="23"/>
      <c r="L209" s="23"/>
      <c r="M209" s="23"/>
      <c r="N209" s="35" t="s">
        <v>30</v>
      </c>
      <c r="O209" s="35" t="s">
        <v>30</v>
      </c>
      <c r="P209" s="35" t="s">
        <v>30</v>
      </c>
    </row>
    <row r="210" spans="1:16">
      <c r="A210" s="40"/>
      <c r="B210" s="4" t="s">
        <v>21</v>
      </c>
      <c r="C210" s="5" t="s">
        <v>22</v>
      </c>
      <c r="D210" s="6"/>
      <c r="E210" s="23"/>
      <c r="F210" s="23"/>
      <c r="G210" s="23"/>
      <c r="H210" s="23"/>
      <c r="I210" s="23"/>
      <c r="J210" s="23"/>
      <c r="K210" s="23"/>
      <c r="L210" s="23"/>
      <c r="M210" s="23"/>
      <c r="N210" s="35" t="s">
        <v>30</v>
      </c>
      <c r="O210" s="35" t="s">
        <v>30</v>
      </c>
      <c r="P210" s="35" t="s">
        <v>30</v>
      </c>
    </row>
    <row r="211" spans="1:16">
      <c r="A211" s="40"/>
      <c r="B211" s="4" t="s">
        <v>23</v>
      </c>
      <c r="C211" s="4" t="s">
        <v>24</v>
      </c>
      <c r="D211" s="6"/>
      <c r="E211" s="23"/>
      <c r="F211" s="23"/>
      <c r="G211" s="23"/>
      <c r="H211" s="23"/>
      <c r="I211" s="23"/>
      <c r="J211" s="23"/>
      <c r="K211" s="23"/>
      <c r="L211" s="23"/>
      <c r="M211" s="23"/>
      <c r="N211" s="35" t="s">
        <v>30</v>
      </c>
      <c r="O211" s="35" t="s">
        <v>30</v>
      </c>
      <c r="P211" s="35" t="s">
        <v>30</v>
      </c>
    </row>
    <row r="212" spans="1:16">
      <c r="A212" s="40"/>
      <c r="B212" s="4" t="s">
        <v>25</v>
      </c>
      <c r="C212" s="7" t="s">
        <v>26</v>
      </c>
      <c r="D212" s="6" t="s">
        <v>195</v>
      </c>
      <c r="E212" s="23">
        <v>690</v>
      </c>
      <c r="F212" s="23">
        <v>1110</v>
      </c>
      <c r="G212" s="23">
        <v>820</v>
      </c>
      <c r="H212" s="23">
        <v>340</v>
      </c>
      <c r="I212" s="23">
        <v>610</v>
      </c>
      <c r="J212" s="23">
        <v>1100</v>
      </c>
      <c r="K212" s="23">
        <v>730</v>
      </c>
      <c r="L212" s="23">
        <v>295</v>
      </c>
      <c r="M212" s="23" t="s">
        <v>29</v>
      </c>
      <c r="N212" s="35">
        <v>499.56548956544395</v>
      </c>
      <c r="O212" s="35">
        <v>459.23940706544397</v>
      </c>
      <c r="P212" s="35">
        <v>454.49516206544399</v>
      </c>
    </row>
    <row r="213" spans="1:16">
      <c r="A213" s="40"/>
      <c r="B213" s="4" t="s">
        <v>31</v>
      </c>
      <c r="C213" s="7"/>
      <c r="D213" s="6" t="s">
        <v>196</v>
      </c>
      <c r="E213" s="23">
        <v>690</v>
      </c>
      <c r="F213" s="23">
        <v>590</v>
      </c>
      <c r="G213" s="23">
        <v>820</v>
      </c>
      <c r="H213" s="23">
        <v>340</v>
      </c>
      <c r="I213" s="23">
        <v>610</v>
      </c>
      <c r="J213" s="23">
        <v>875</v>
      </c>
      <c r="K213" s="23">
        <v>730</v>
      </c>
      <c r="L213" s="23">
        <v>295</v>
      </c>
      <c r="M213" s="23" t="s">
        <v>29</v>
      </c>
      <c r="N213" s="35">
        <v>388.2510851302626</v>
      </c>
      <c r="O213" s="35">
        <v>360.68316263026259</v>
      </c>
      <c r="P213" s="35">
        <v>357.43987763026263</v>
      </c>
    </row>
    <row r="214" spans="1:16">
      <c r="A214" s="40"/>
      <c r="B214" s="4" t="s">
        <v>34</v>
      </c>
      <c r="C214" s="7"/>
      <c r="D214" s="6" t="s">
        <v>197</v>
      </c>
      <c r="E214" s="23">
        <v>900</v>
      </c>
      <c r="F214" s="23">
        <v>550</v>
      </c>
      <c r="G214" s="23">
        <v>380</v>
      </c>
      <c r="H214" s="23"/>
      <c r="I214" s="23"/>
      <c r="J214" s="23">
        <v>950</v>
      </c>
      <c r="K214" s="23">
        <v>580</v>
      </c>
      <c r="L214" s="23">
        <v>95</v>
      </c>
      <c r="M214" s="23" t="s">
        <v>29</v>
      </c>
      <c r="N214" s="35">
        <v>172.18004397665695</v>
      </c>
      <c r="O214" s="35">
        <v>134.97554397665692</v>
      </c>
      <c r="P214" s="35">
        <v>130.59854397665694</v>
      </c>
    </row>
    <row r="215" spans="1:16">
      <c r="A215" s="40"/>
      <c r="B215" s="8" t="s">
        <v>36</v>
      </c>
      <c r="C215" s="7" t="s">
        <v>37</v>
      </c>
      <c r="D215" s="6"/>
      <c r="E215" s="23"/>
      <c r="F215" s="23"/>
      <c r="G215" s="23"/>
      <c r="H215" s="23"/>
      <c r="I215" s="23"/>
      <c r="J215" s="23"/>
      <c r="K215" s="23"/>
      <c r="L215" s="23"/>
      <c r="M215" s="23"/>
      <c r="N215" s="35" t="s">
        <v>30</v>
      </c>
      <c r="O215" s="35" t="s">
        <v>30</v>
      </c>
      <c r="P215" s="35" t="s">
        <v>30</v>
      </c>
    </row>
    <row r="216" spans="1:16">
      <c r="A216" s="40"/>
      <c r="B216" s="8" t="s">
        <v>38</v>
      </c>
      <c r="C216" s="7" t="s">
        <v>61</v>
      </c>
      <c r="D216" s="6"/>
      <c r="E216" s="23"/>
      <c r="F216" s="23"/>
      <c r="G216" s="23"/>
      <c r="H216" s="23"/>
      <c r="I216" s="23"/>
      <c r="J216" s="23"/>
      <c r="K216" s="23"/>
      <c r="L216" s="23"/>
      <c r="M216" s="23"/>
      <c r="N216" s="35" t="s">
        <v>30</v>
      </c>
      <c r="O216" s="35" t="s">
        <v>30</v>
      </c>
      <c r="P216" s="35" t="s">
        <v>30</v>
      </c>
    </row>
    <row r="217" spans="1:16">
      <c r="A217" s="40"/>
      <c r="B217" s="1" t="s">
        <v>18</v>
      </c>
      <c r="C217" s="2" t="s">
        <v>19</v>
      </c>
      <c r="D217" s="3" t="s">
        <v>198</v>
      </c>
      <c r="E217" s="23"/>
      <c r="F217" s="23"/>
      <c r="G217" s="23"/>
      <c r="H217" s="23"/>
      <c r="I217" s="23"/>
      <c r="J217" s="23"/>
      <c r="K217" s="23"/>
      <c r="L217" s="23"/>
      <c r="M217" s="23"/>
      <c r="N217" s="35" t="s">
        <v>30</v>
      </c>
      <c r="O217" s="35" t="s">
        <v>30</v>
      </c>
      <c r="P217" s="35" t="s">
        <v>30</v>
      </c>
    </row>
    <row r="218" spans="1:16">
      <c r="A218" s="40"/>
      <c r="B218" s="4" t="s">
        <v>21</v>
      </c>
      <c r="C218" s="5" t="s">
        <v>22</v>
      </c>
      <c r="D218" s="6"/>
      <c r="E218" s="23"/>
      <c r="F218" s="23"/>
      <c r="G218" s="23"/>
      <c r="H218" s="23"/>
      <c r="I218" s="23"/>
      <c r="J218" s="23"/>
      <c r="K218" s="23"/>
      <c r="L218" s="23"/>
      <c r="M218" s="23"/>
      <c r="N218" s="35" t="s">
        <v>30</v>
      </c>
      <c r="O218" s="35" t="s">
        <v>30</v>
      </c>
      <c r="P218" s="35" t="s">
        <v>30</v>
      </c>
    </row>
    <row r="219" spans="1:16">
      <c r="A219" s="40"/>
      <c r="B219" s="4" t="s">
        <v>23</v>
      </c>
      <c r="C219" s="4" t="s">
        <v>24</v>
      </c>
      <c r="D219" s="6"/>
      <c r="E219" s="23"/>
      <c r="F219" s="23"/>
      <c r="G219" s="23"/>
      <c r="H219" s="23"/>
      <c r="I219" s="23"/>
      <c r="J219" s="23"/>
      <c r="K219" s="23"/>
      <c r="L219" s="23"/>
      <c r="M219" s="23"/>
      <c r="N219" s="35" t="s">
        <v>30</v>
      </c>
      <c r="O219" s="35" t="s">
        <v>30</v>
      </c>
      <c r="P219" s="35" t="s">
        <v>30</v>
      </c>
    </row>
    <row r="220" spans="1:16">
      <c r="A220" s="40"/>
      <c r="B220" s="4" t="s">
        <v>25</v>
      </c>
      <c r="C220" s="7" t="s">
        <v>26</v>
      </c>
      <c r="D220" s="6" t="s">
        <v>199</v>
      </c>
      <c r="E220" s="23">
        <v>882</v>
      </c>
      <c r="F220" s="23">
        <v>2030</v>
      </c>
      <c r="G220" s="23">
        <v>800</v>
      </c>
      <c r="H220" s="23" t="s">
        <v>200</v>
      </c>
      <c r="I220" s="23">
        <v>610</v>
      </c>
      <c r="J220" s="23">
        <v>2020</v>
      </c>
      <c r="K220" s="23">
        <v>680</v>
      </c>
      <c r="L220" s="23">
        <v>415</v>
      </c>
      <c r="M220" s="23" t="s">
        <v>29</v>
      </c>
      <c r="N220" s="35">
        <v>1240.5909431012922</v>
      </c>
      <c r="O220" s="35">
        <v>1131.8334431012922</v>
      </c>
      <c r="P220" s="35">
        <v>1119.0384431012922</v>
      </c>
    </row>
    <row r="221" spans="1:16">
      <c r="A221" s="40"/>
      <c r="B221" s="4" t="s">
        <v>31</v>
      </c>
      <c r="C221" s="7" t="s">
        <v>201</v>
      </c>
      <c r="D221" s="6" t="s">
        <v>202</v>
      </c>
      <c r="E221" s="23">
        <v>882</v>
      </c>
      <c r="F221" s="23">
        <v>680</v>
      </c>
      <c r="G221" s="23">
        <v>800</v>
      </c>
      <c r="H221" s="23" t="s">
        <v>200</v>
      </c>
      <c r="I221" s="23">
        <v>610</v>
      </c>
      <c r="J221" s="23">
        <v>915</v>
      </c>
      <c r="K221" s="23">
        <v>680</v>
      </c>
      <c r="L221" s="23">
        <v>415</v>
      </c>
      <c r="M221" s="23" t="s">
        <v>29</v>
      </c>
      <c r="N221" s="35">
        <v>574.12159295539811</v>
      </c>
      <c r="O221" s="35">
        <v>521.92309295539815</v>
      </c>
      <c r="P221" s="35">
        <v>515.78209295539818</v>
      </c>
    </row>
    <row r="222" spans="1:16">
      <c r="A222" s="40"/>
      <c r="B222" s="4" t="s">
        <v>34</v>
      </c>
      <c r="C222" s="7" t="s">
        <v>203</v>
      </c>
      <c r="D222" s="6" t="s">
        <v>204</v>
      </c>
      <c r="E222" s="23">
        <v>1275</v>
      </c>
      <c r="F222" s="23">
        <v>620</v>
      </c>
      <c r="G222" s="23">
        <v>368</v>
      </c>
      <c r="H222" s="23"/>
      <c r="I222" s="23"/>
      <c r="J222" s="23">
        <v>1260</v>
      </c>
      <c r="K222" s="23">
        <v>660</v>
      </c>
      <c r="L222" s="23">
        <v>130</v>
      </c>
      <c r="M222" s="23" t="s">
        <v>29</v>
      </c>
      <c r="N222" s="35">
        <v>336.29713214606085</v>
      </c>
      <c r="O222" s="35">
        <v>269.78264654606085</v>
      </c>
      <c r="P222" s="35">
        <v>261.95741294606086</v>
      </c>
    </row>
    <row r="223" spans="1:16">
      <c r="A223" s="40"/>
      <c r="B223" s="8" t="s">
        <v>36</v>
      </c>
      <c r="C223" s="7" t="s">
        <v>37</v>
      </c>
      <c r="D223" s="6"/>
      <c r="E223" s="23"/>
      <c r="F223" s="23"/>
      <c r="G223" s="23"/>
      <c r="H223" s="23"/>
      <c r="I223" s="23"/>
      <c r="J223" s="23"/>
      <c r="K223" s="23"/>
      <c r="L223" s="23"/>
      <c r="M223" s="23"/>
      <c r="N223" s="35" t="s">
        <v>30</v>
      </c>
      <c r="O223" s="35" t="s">
        <v>30</v>
      </c>
      <c r="P223" s="35" t="s">
        <v>30</v>
      </c>
    </row>
    <row r="224" spans="1:16">
      <c r="A224" s="40"/>
      <c r="B224" s="8" t="s">
        <v>38</v>
      </c>
      <c r="C224" s="7" t="s">
        <v>39</v>
      </c>
      <c r="D224" s="6"/>
      <c r="E224" s="23"/>
      <c r="F224" s="23"/>
      <c r="G224" s="23"/>
      <c r="H224" s="23"/>
      <c r="I224" s="23"/>
      <c r="J224" s="23"/>
      <c r="K224" s="23"/>
      <c r="L224" s="23"/>
      <c r="M224" s="23"/>
      <c r="N224" s="35" t="s">
        <v>30</v>
      </c>
      <c r="O224" s="35" t="s">
        <v>30</v>
      </c>
      <c r="P224" s="35" t="s">
        <v>30</v>
      </c>
    </row>
    <row r="225" spans="1:16">
      <c r="A225" s="40"/>
      <c r="B225" s="1" t="s">
        <v>18</v>
      </c>
      <c r="C225" s="2" t="s">
        <v>19</v>
      </c>
      <c r="D225" s="3" t="s">
        <v>205</v>
      </c>
      <c r="E225" s="23"/>
      <c r="F225" s="23"/>
      <c r="G225" s="23"/>
      <c r="H225" s="23"/>
      <c r="I225" s="23"/>
      <c r="J225" s="23"/>
      <c r="K225" s="23"/>
      <c r="L225" s="23"/>
      <c r="M225" s="23"/>
      <c r="N225" s="35" t="s">
        <v>30</v>
      </c>
      <c r="O225" s="35" t="s">
        <v>30</v>
      </c>
      <c r="P225" s="35" t="s">
        <v>30</v>
      </c>
    </row>
    <row r="226" spans="1:16">
      <c r="A226" s="40"/>
      <c r="B226" s="4" t="s">
        <v>21</v>
      </c>
      <c r="C226" s="5" t="s">
        <v>22</v>
      </c>
      <c r="D226" s="6"/>
      <c r="E226" s="23"/>
      <c r="F226" s="23"/>
      <c r="G226" s="23"/>
      <c r="H226" s="23"/>
      <c r="I226" s="23"/>
      <c r="J226" s="23"/>
      <c r="K226" s="23"/>
      <c r="L226" s="23"/>
      <c r="M226" s="23"/>
      <c r="N226" s="35" t="s">
        <v>30</v>
      </c>
      <c r="O226" s="35" t="s">
        <v>30</v>
      </c>
      <c r="P226" s="35" t="s">
        <v>30</v>
      </c>
    </row>
    <row r="227" spans="1:16">
      <c r="A227" s="40"/>
      <c r="B227" s="4" t="s">
        <v>23</v>
      </c>
      <c r="C227" s="4" t="s">
        <v>24</v>
      </c>
      <c r="D227" s="6"/>
      <c r="E227" s="23"/>
      <c r="F227" s="23"/>
      <c r="G227" s="23"/>
      <c r="H227" s="23"/>
      <c r="I227" s="23"/>
      <c r="J227" s="23"/>
      <c r="K227" s="23"/>
      <c r="L227" s="23"/>
      <c r="M227" s="23"/>
      <c r="N227" s="35" t="s">
        <v>30</v>
      </c>
      <c r="O227" s="35" t="s">
        <v>30</v>
      </c>
      <c r="P227" s="35" t="s">
        <v>30</v>
      </c>
    </row>
    <row r="228" spans="1:16">
      <c r="A228" s="40"/>
      <c r="B228" s="4" t="s">
        <v>25</v>
      </c>
      <c r="C228" s="7" t="s">
        <v>26</v>
      </c>
      <c r="D228" s="6" t="s">
        <v>206</v>
      </c>
      <c r="E228" s="23">
        <v>785</v>
      </c>
      <c r="F228" s="23">
        <v>1320</v>
      </c>
      <c r="G228" s="23" t="s">
        <v>207</v>
      </c>
      <c r="H228" s="23" t="s">
        <v>208</v>
      </c>
      <c r="I228" s="23">
        <v>560</v>
      </c>
      <c r="J228" s="23">
        <v>1270</v>
      </c>
      <c r="K228" s="23">
        <v>650</v>
      </c>
      <c r="L228" s="23">
        <v>375</v>
      </c>
      <c r="M228" s="23" t="s">
        <v>29</v>
      </c>
      <c r="N228" s="35">
        <v>683.23990329303865</v>
      </c>
      <c r="O228" s="35">
        <v>616.83790329303872</v>
      </c>
      <c r="P228" s="35">
        <v>609.02590329303871</v>
      </c>
    </row>
    <row r="229" spans="1:16">
      <c r="A229" s="40"/>
      <c r="B229" s="4" t="s">
        <v>31</v>
      </c>
      <c r="C229" s="7"/>
      <c r="D229" s="6" t="s">
        <v>209</v>
      </c>
      <c r="E229" s="23">
        <v>785</v>
      </c>
      <c r="F229" s="23">
        <v>680</v>
      </c>
      <c r="G229" s="23" t="s">
        <v>207</v>
      </c>
      <c r="H229" s="23" t="s">
        <v>208</v>
      </c>
      <c r="I229" s="23">
        <v>560</v>
      </c>
      <c r="J229" s="23">
        <v>940</v>
      </c>
      <c r="K229" s="23">
        <v>635</v>
      </c>
      <c r="L229" s="23">
        <v>330</v>
      </c>
      <c r="M229" s="23" t="s">
        <v>29</v>
      </c>
      <c r="N229" s="35">
        <v>428.37262046686118</v>
      </c>
      <c r="O229" s="35">
        <v>389.17912046686121</v>
      </c>
      <c r="P229" s="35">
        <v>384.56812046686122</v>
      </c>
    </row>
    <row r="230" spans="1:16">
      <c r="A230" s="40"/>
      <c r="B230" s="4" t="s">
        <v>34</v>
      </c>
      <c r="C230" s="7"/>
      <c r="D230" s="6" t="s">
        <v>210</v>
      </c>
      <c r="E230" s="23">
        <v>1100</v>
      </c>
      <c r="F230" s="23">
        <v>600</v>
      </c>
      <c r="G230" s="23">
        <v>325</v>
      </c>
      <c r="H230" s="23"/>
      <c r="I230" s="23"/>
      <c r="J230" s="23">
        <v>1150</v>
      </c>
      <c r="K230" s="23">
        <v>630</v>
      </c>
      <c r="L230" s="23">
        <v>90</v>
      </c>
      <c r="M230" s="23" t="s">
        <v>29</v>
      </c>
      <c r="N230" s="35">
        <v>203.18971363067945</v>
      </c>
      <c r="O230" s="35">
        <v>162.03271363067944</v>
      </c>
      <c r="P230" s="35">
        <v>157.19071363067945</v>
      </c>
    </row>
    <row r="231" spans="1:16">
      <c r="A231" s="40"/>
      <c r="B231" s="8" t="s">
        <v>36</v>
      </c>
      <c r="C231" s="7" t="s">
        <v>37</v>
      </c>
      <c r="D231" s="6"/>
      <c r="E231" s="23"/>
      <c r="F231" s="23"/>
      <c r="G231" s="23"/>
      <c r="H231" s="23"/>
      <c r="I231" s="23"/>
      <c r="J231" s="23"/>
      <c r="K231" s="23"/>
      <c r="L231" s="23"/>
      <c r="M231" s="23"/>
      <c r="N231" s="35" t="s">
        <v>30</v>
      </c>
      <c r="O231" s="35" t="s">
        <v>30</v>
      </c>
      <c r="P231" s="35" t="s">
        <v>30</v>
      </c>
    </row>
    <row r="232" spans="1:16">
      <c r="A232" s="40"/>
      <c r="B232" s="8" t="s">
        <v>38</v>
      </c>
      <c r="C232" s="7" t="s">
        <v>39</v>
      </c>
      <c r="D232" s="6"/>
      <c r="E232" s="23"/>
      <c r="F232" s="23"/>
      <c r="G232" s="23"/>
      <c r="H232" s="23"/>
      <c r="I232" s="23"/>
      <c r="J232" s="23"/>
      <c r="K232" s="23"/>
      <c r="L232" s="23"/>
      <c r="M232" s="23"/>
      <c r="N232" s="35" t="s">
        <v>30</v>
      </c>
      <c r="O232" s="35" t="s">
        <v>30</v>
      </c>
      <c r="P232" s="35" t="s">
        <v>30</v>
      </c>
    </row>
    <row r="233" spans="1:16">
      <c r="A233" s="40"/>
      <c r="B233" s="1" t="s">
        <v>18</v>
      </c>
      <c r="C233" s="2" t="s">
        <v>19</v>
      </c>
      <c r="D233" s="3" t="s">
        <v>211</v>
      </c>
      <c r="E233" s="23"/>
      <c r="F233" s="23"/>
      <c r="G233" s="23"/>
      <c r="H233" s="23"/>
      <c r="I233" s="23"/>
      <c r="J233" s="23"/>
      <c r="K233" s="23"/>
      <c r="L233" s="23"/>
      <c r="M233" s="23"/>
      <c r="N233" s="35" t="s">
        <v>30</v>
      </c>
      <c r="O233" s="35" t="s">
        <v>30</v>
      </c>
      <c r="P233" s="35" t="s">
        <v>30</v>
      </c>
    </row>
    <row r="234" spans="1:16">
      <c r="A234" s="40"/>
      <c r="B234" s="4" t="s">
        <v>21</v>
      </c>
      <c r="C234" s="5" t="s">
        <v>22</v>
      </c>
      <c r="D234" s="6"/>
      <c r="E234" s="23"/>
      <c r="F234" s="23"/>
      <c r="G234" s="23"/>
      <c r="H234" s="23"/>
      <c r="I234" s="23"/>
      <c r="J234" s="23"/>
      <c r="K234" s="23"/>
      <c r="L234" s="23"/>
      <c r="M234" s="23"/>
      <c r="N234" s="35" t="s">
        <v>30</v>
      </c>
      <c r="O234" s="35" t="s">
        <v>30</v>
      </c>
      <c r="P234" s="35" t="s">
        <v>30</v>
      </c>
    </row>
    <row r="235" spans="1:16">
      <c r="A235" s="40"/>
      <c r="B235" s="4" t="s">
        <v>23</v>
      </c>
      <c r="C235" s="4" t="s">
        <v>24</v>
      </c>
      <c r="D235" s="6"/>
      <c r="E235" s="23"/>
      <c r="F235" s="23"/>
      <c r="G235" s="23"/>
      <c r="H235" s="23"/>
      <c r="I235" s="23"/>
      <c r="J235" s="23"/>
      <c r="K235" s="23"/>
      <c r="L235" s="23"/>
      <c r="M235" s="23"/>
      <c r="N235" s="35" t="s">
        <v>30</v>
      </c>
      <c r="O235" s="35" t="s">
        <v>30</v>
      </c>
      <c r="P235" s="35" t="s">
        <v>30</v>
      </c>
    </row>
    <row r="236" spans="1:16">
      <c r="A236" s="40"/>
      <c r="B236" s="4" t="s">
        <v>25</v>
      </c>
      <c r="C236" s="7" t="s">
        <v>26</v>
      </c>
      <c r="D236" s="6" t="s">
        <v>212</v>
      </c>
      <c r="E236" s="23" t="s">
        <v>213</v>
      </c>
      <c r="F236" s="23" t="s">
        <v>214</v>
      </c>
      <c r="G236" s="23">
        <v>850</v>
      </c>
      <c r="H236" s="23">
        <v>360</v>
      </c>
      <c r="I236" s="23">
        <v>550</v>
      </c>
      <c r="J236" s="23">
        <v>1460</v>
      </c>
      <c r="K236" s="23">
        <v>695</v>
      </c>
      <c r="L236" s="23">
        <v>205</v>
      </c>
      <c r="M236" s="23" t="s">
        <v>29</v>
      </c>
      <c r="N236" s="35">
        <v>586.36102792830343</v>
      </c>
      <c r="O236" s="35">
        <v>529.54702792830346</v>
      </c>
      <c r="P236" s="35">
        <v>522.86302792830338</v>
      </c>
    </row>
    <row r="237" spans="1:16">
      <c r="A237" s="40"/>
      <c r="B237" s="4" t="s">
        <v>31</v>
      </c>
      <c r="C237" s="7" t="s">
        <v>215</v>
      </c>
      <c r="D237" s="6" t="s">
        <v>216</v>
      </c>
      <c r="E237" s="23" t="s">
        <v>213</v>
      </c>
      <c r="F237" s="23" t="s">
        <v>217</v>
      </c>
      <c r="G237" s="23">
        <v>850</v>
      </c>
      <c r="H237" s="23">
        <v>360</v>
      </c>
      <c r="I237" s="23">
        <v>550</v>
      </c>
      <c r="J237" s="23">
        <v>780</v>
      </c>
      <c r="K237" s="23">
        <v>605</v>
      </c>
      <c r="L237" s="23">
        <v>225</v>
      </c>
      <c r="M237" s="23" t="s">
        <v>29</v>
      </c>
      <c r="N237" s="35">
        <v>308.55021571488123</v>
      </c>
      <c r="O237" s="35">
        <v>271.19271571488116</v>
      </c>
      <c r="P237" s="35">
        <v>266.79771571488118</v>
      </c>
    </row>
    <row r="238" spans="1:16">
      <c r="A238" s="40"/>
      <c r="B238" s="4" t="s">
        <v>34</v>
      </c>
      <c r="C238" s="7"/>
      <c r="D238" s="6" t="s">
        <v>218</v>
      </c>
      <c r="E238" s="23">
        <v>1200</v>
      </c>
      <c r="F238" s="23">
        <v>615</v>
      </c>
      <c r="G238" s="23">
        <v>340</v>
      </c>
      <c r="H238" s="23"/>
      <c r="I238" s="23"/>
      <c r="J238" s="23">
        <v>1255</v>
      </c>
      <c r="K238" s="23">
        <v>645</v>
      </c>
      <c r="L238" s="23">
        <v>100</v>
      </c>
      <c r="M238" s="23" t="s">
        <v>29</v>
      </c>
      <c r="N238" s="35">
        <v>260.20083013755732</v>
      </c>
      <c r="O238" s="35">
        <v>205.45233013755731</v>
      </c>
      <c r="P238" s="35">
        <v>199.01133013755731</v>
      </c>
    </row>
    <row r="239" spans="1:16">
      <c r="A239" s="40"/>
      <c r="B239" s="8" t="s">
        <v>36</v>
      </c>
      <c r="C239" s="7" t="s">
        <v>37</v>
      </c>
      <c r="D239" s="6"/>
      <c r="E239" s="23"/>
      <c r="F239" s="23"/>
      <c r="G239" s="23"/>
      <c r="H239" s="23"/>
      <c r="I239" s="23"/>
      <c r="J239" s="23"/>
      <c r="K239" s="23"/>
      <c r="L239" s="23"/>
      <c r="M239" s="23"/>
      <c r="N239" s="35" t="s">
        <v>30</v>
      </c>
      <c r="O239" s="35" t="s">
        <v>30</v>
      </c>
      <c r="P239" s="35" t="s">
        <v>30</v>
      </c>
    </row>
    <row r="240" spans="1:16">
      <c r="A240" s="40"/>
      <c r="B240" s="8" t="s">
        <v>38</v>
      </c>
      <c r="C240" s="7" t="s">
        <v>107</v>
      </c>
      <c r="D240" s="6"/>
      <c r="E240" s="23"/>
      <c r="F240" s="23"/>
      <c r="G240" s="23"/>
      <c r="H240" s="23"/>
      <c r="I240" s="23"/>
      <c r="J240" s="23"/>
      <c r="K240" s="23"/>
      <c r="L240" s="23"/>
      <c r="M240" s="23"/>
      <c r="N240" s="35" t="s">
        <v>30</v>
      </c>
      <c r="O240" s="35" t="s">
        <v>30</v>
      </c>
      <c r="P240" s="35" t="s">
        <v>30</v>
      </c>
    </row>
    <row r="241" spans="1:16">
      <c r="A241" s="40"/>
      <c r="B241" s="1" t="s">
        <v>18</v>
      </c>
      <c r="C241" s="2" t="s">
        <v>19</v>
      </c>
      <c r="D241" s="3" t="s">
        <v>219</v>
      </c>
      <c r="E241" s="23"/>
      <c r="F241" s="23"/>
      <c r="G241" s="23"/>
      <c r="H241" s="23"/>
      <c r="I241" s="23"/>
      <c r="J241" s="23"/>
      <c r="K241" s="23"/>
      <c r="L241" s="23"/>
      <c r="M241" s="23"/>
      <c r="N241" s="35" t="s">
        <v>30</v>
      </c>
      <c r="O241" s="35" t="s">
        <v>30</v>
      </c>
      <c r="P241" s="35" t="s">
        <v>30</v>
      </c>
    </row>
    <row r="242" spans="1:16">
      <c r="A242" s="40"/>
      <c r="B242" s="4" t="s">
        <v>21</v>
      </c>
      <c r="C242" s="5" t="s">
        <v>22</v>
      </c>
      <c r="D242" s="6"/>
      <c r="E242" s="23"/>
      <c r="F242" s="23"/>
      <c r="G242" s="23"/>
      <c r="H242" s="23"/>
      <c r="I242" s="23"/>
      <c r="J242" s="23"/>
      <c r="K242" s="23"/>
      <c r="L242" s="23"/>
      <c r="M242" s="23"/>
      <c r="N242" s="35" t="s">
        <v>30</v>
      </c>
      <c r="O242" s="35" t="s">
        <v>30</v>
      </c>
      <c r="P242" s="35" t="s">
        <v>30</v>
      </c>
    </row>
    <row r="243" spans="1:16">
      <c r="A243" s="40"/>
      <c r="B243" s="4" t="s">
        <v>23</v>
      </c>
      <c r="C243" s="4" t="s">
        <v>24</v>
      </c>
      <c r="D243" s="6" t="s">
        <v>220</v>
      </c>
      <c r="E243" s="23">
        <v>934</v>
      </c>
      <c r="F243" s="23">
        <v>2050</v>
      </c>
      <c r="G243" s="23">
        <v>879</v>
      </c>
      <c r="H243" s="23">
        <v>293</v>
      </c>
      <c r="I243" s="23">
        <v>600</v>
      </c>
      <c r="J243" s="23">
        <v>2040</v>
      </c>
      <c r="K243" s="23">
        <v>715</v>
      </c>
      <c r="L243" s="23">
        <v>315</v>
      </c>
      <c r="M243" s="23" t="s">
        <v>29</v>
      </c>
      <c r="N243" s="35">
        <v>1073.7892278032514</v>
      </c>
      <c r="O243" s="35">
        <v>946.41672780325143</v>
      </c>
      <c r="P243" s="35">
        <v>931.43172780325142</v>
      </c>
    </row>
    <row r="244" spans="1:16">
      <c r="A244" s="40"/>
      <c r="B244" s="4" t="s">
        <v>25</v>
      </c>
      <c r="C244" s="7" t="s">
        <v>26</v>
      </c>
      <c r="D244" s="6" t="s">
        <v>221</v>
      </c>
      <c r="E244" s="23">
        <v>934</v>
      </c>
      <c r="F244" s="23">
        <v>1400</v>
      </c>
      <c r="G244" s="23">
        <v>879</v>
      </c>
      <c r="H244" s="23">
        <v>293</v>
      </c>
      <c r="I244" s="23">
        <v>600</v>
      </c>
      <c r="J244" s="23">
        <v>1450</v>
      </c>
      <c r="K244" s="23">
        <v>715</v>
      </c>
      <c r="L244" s="23">
        <v>315</v>
      </c>
      <c r="M244" s="23" t="s">
        <v>29</v>
      </c>
      <c r="N244" s="35">
        <v>766.76885577323901</v>
      </c>
      <c r="O244" s="35">
        <v>675.47885577323893</v>
      </c>
      <c r="P244" s="35">
        <v>664.73885577323892</v>
      </c>
    </row>
    <row r="245" spans="1:16">
      <c r="A245" s="40"/>
      <c r="B245" s="4" t="s">
        <v>31</v>
      </c>
      <c r="C245" s="7"/>
      <c r="D245" s="6" t="s">
        <v>222</v>
      </c>
      <c r="E245" s="23">
        <v>934</v>
      </c>
      <c r="F245" s="23">
        <v>750</v>
      </c>
      <c r="G245" s="23">
        <v>879</v>
      </c>
      <c r="H245" s="23">
        <v>293</v>
      </c>
      <c r="I245" s="23">
        <v>600</v>
      </c>
      <c r="J245" s="23">
        <v>960</v>
      </c>
      <c r="K245" s="23">
        <v>725</v>
      </c>
      <c r="L245" s="23">
        <v>385</v>
      </c>
      <c r="M245" s="23" t="s">
        <v>29</v>
      </c>
      <c r="N245" s="35">
        <v>598.17967653188828</v>
      </c>
      <c r="O245" s="35">
        <v>537.1836765318883</v>
      </c>
      <c r="P245" s="35">
        <v>530.00767653188836</v>
      </c>
    </row>
    <row r="246" spans="1:16">
      <c r="A246" s="40"/>
      <c r="B246" s="4" t="s">
        <v>34</v>
      </c>
      <c r="C246" s="7"/>
      <c r="D246" s="6" t="s">
        <v>223</v>
      </c>
      <c r="E246" s="23">
        <v>1250</v>
      </c>
      <c r="F246" s="23">
        <v>650</v>
      </c>
      <c r="G246" s="23">
        <v>400</v>
      </c>
      <c r="H246" s="23"/>
      <c r="I246" s="23"/>
      <c r="J246" s="23">
        <v>1305</v>
      </c>
      <c r="K246" s="23">
        <v>680</v>
      </c>
      <c r="L246" s="23">
        <v>110</v>
      </c>
      <c r="M246" s="23" t="s">
        <v>29</v>
      </c>
      <c r="N246" s="35">
        <v>335.08341746561069</v>
      </c>
      <c r="O246" s="35">
        <v>259.27191746561067</v>
      </c>
      <c r="P246" s="35">
        <v>250.35291746561066</v>
      </c>
    </row>
    <row r="247" spans="1:16">
      <c r="A247" s="40"/>
      <c r="B247" s="8" t="s">
        <v>36</v>
      </c>
      <c r="C247" s="7" t="s">
        <v>37</v>
      </c>
      <c r="D247" s="6"/>
      <c r="E247" s="23"/>
      <c r="F247" s="23"/>
      <c r="G247" s="23"/>
      <c r="H247" s="23"/>
      <c r="I247" s="23"/>
      <c r="J247" s="23"/>
      <c r="K247" s="23"/>
      <c r="L247" s="23"/>
      <c r="M247" s="23"/>
      <c r="N247" s="35" t="s">
        <v>30</v>
      </c>
      <c r="O247" s="35" t="s">
        <v>30</v>
      </c>
      <c r="P247" s="35" t="s">
        <v>30</v>
      </c>
    </row>
    <row r="248" spans="1:16">
      <c r="A248" s="40"/>
      <c r="B248" s="8" t="s">
        <v>38</v>
      </c>
      <c r="C248" s="7" t="s">
        <v>107</v>
      </c>
      <c r="D248" s="6"/>
      <c r="E248" s="23"/>
      <c r="F248" s="23"/>
      <c r="G248" s="23"/>
      <c r="H248" s="23"/>
      <c r="I248" s="23"/>
      <c r="J248" s="23"/>
      <c r="K248" s="23"/>
      <c r="L248" s="23"/>
      <c r="M248" s="23"/>
      <c r="N248" s="35" t="s">
        <v>30</v>
      </c>
      <c r="O248" s="35" t="s">
        <v>30</v>
      </c>
      <c r="P248" s="35" t="s">
        <v>30</v>
      </c>
    </row>
    <row r="249" spans="1:16">
      <c r="A249" s="40"/>
      <c r="B249" s="1" t="s">
        <v>18</v>
      </c>
      <c r="C249" s="2" t="s">
        <v>19</v>
      </c>
      <c r="D249" s="3" t="s">
        <v>224</v>
      </c>
      <c r="E249" s="23"/>
      <c r="F249" s="23"/>
      <c r="G249" s="23"/>
      <c r="H249" s="23"/>
      <c r="I249" s="23"/>
      <c r="J249" s="23"/>
      <c r="K249" s="23"/>
      <c r="L249" s="23"/>
      <c r="M249" s="23"/>
      <c r="N249" s="35" t="s">
        <v>30</v>
      </c>
      <c r="O249" s="35" t="s">
        <v>30</v>
      </c>
      <c r="P249" s="35" t="s">
        <v>30</v>
      </c>
    </row>
    <row r="250" spans="1:16">
      <c r="A250" s="40"/>
      <c r="B250" s="4" t="s">
        <v>21</v>
      </c>
      <c r="C250" s="5" t="s">
        <v>22</v>
      </c>
      <c r="D250" s="6"/>
      <c r="E250" s="23"/>
      <c r="F250" s="23"/>
      <c r="G250" s="23"/>
      <c r="H250" s="23"/>
      <c r="I250" s="23"/>
      <c r="J250" s="23"/>
      <c r="K250" s="23"/>
      <c r="L250" s="23"/>
      <c r="M250" s="23"/>
      <c r="N250" s="35" t="s">
        <v>30</v>
      </c>
      <c r="O250" s="35" t="s">
        <v>30</v>
      </c>
      <c r="P250" s="35" t="s">
        <v>30</v>
      </c>
    </row>
    <row r="251" spans="1:16">
      <c r="A251" s="40"/>
      <c r="B251" s="4" t="s">
        <v>23</v>
      </c>
      <c r="C251" s="4" t="s">
        <v>24</v>
      </c>
      <c r="D251" s="18"/>
      <c r="E251" s="23"/>
      <c r="F251" s="23"/>
      <c r="G251" s="23"/>
      <c r="H251" s="23"/>
      <c r="I251" s="23"/>
      <c r="J251" s="23"/>
      <c r="K251" s="23"/>
      <c r="L251" s="23"/>
      <c r="M251" s="23"/>
      <c r="N251" s="35" t="s">
        <v>30</v>
      </c>
      <c r="O251" s="35" t="s">
        <v>30</v>
      </c>
      <c r="P251" s="35" t="s">
        <v>30</v>
      </c>
    </row>
    <row r="252" spans="1:16" ht="15" customHeight="1">
      <c r="A252" s="40"/>
      <c r="B252" s="4" t="s">
        <v>25</v>
      </c>
      <c r="C252" s="7" t="s">
        <v>26</v>
      </c>
      <c r="D252" s="6" t="s">
        <v>225</v>
      </c>
      <c r="E252" s="23">
        <v>744</v>
      </c>
      <c r="F252" s="23">
        <v>2080</v>
      </c>
      <c r="G252" s="23" t="s">
        <v>226</v>
      </c>
      <c r="H252" s="23" t="s">
        <v>227</v>
      </c>
      <c r="I252" s="23">
        <v>560</v>
      </c>
      <c r="J252" s="23">
        <v>2055</v>
      </c>
      <c r="K252" s="23">
        <v>740</v>
      </c>
      <c r="L252" s="23">
        <v>295</v>
      </c>
      <c r="M252" s="23" t="s">
        <v>29</v>
      </c>
      <c r="N252" s="35">
        <v>1070.2488370154231</v>
      </c>
      <c r="O252" s="35">
        <v>939.17883701542314</v>
      </c>
      <c r="P252" s="35">
        <v>923.75883701542307</v>
      </c>
    </row>
    <row r="253" spans="1:16" ht="15" customHeight="1">
      <c r="A253" s="40"/>
      <c r="B253" s="4" t="s">
        <v>31</v>
      </c>
      <c r="C253" s="5"/>
      <c r="D253" s="6" t="s">
        <v>228</v>
      </c>
      <c r="E253" s="23">
        <v>744</v>
      </c>
      <c r="F253" s="23">
        <v>680</v>
      </c>
      <c r="G253" s="23" t="s">
        <v>226</v>
      </c>
      <c r="H253" s="23" t="s">
        <v>227</v>
      </c>
      <c r="I253" s="23">
        <v>560</v>
      </c>
      <c r="J253" s="23">
        <v>740</v>
      </c>
      <c r="K253" s="23">
        <v>660</v>
      </c>
      <c r="L253" s="23">
        <v>275</v>
      </c>
      <c r="M253" s="23" t="s">
        <v>29</v>
      </c>
      <c r="N253" s="35">
        <v>377.87004210087537</v>
      </c>
      <c r="O253" s="35">
        <v>312.64104210087538</v>
      </c>
      <c r="P253" s="35">
        <v>304.96704210087535</v>
      </c>
    </row>
    <row r="254" spans="1:16">
      <c r="A254" s="40"/>
      <c r="B254" s="4" t="s">
        <v>88</v>
      </c>
      <c r="C254" s="7"/>
      <c r="D254" s="6" t="s">
        <v>229</v>
      </c>
      <c r="E254" s="23">
        <v>1500</v>
      </c>
      <c r="F254" s="23">
        <v>520</v>
      </c>
      <c r="G254" s="23">
        <v>370</v>
      </c>
      <c r="H254" s="23"/>
      <c r="I254" s="23"/>
      <c r="J254" s="23">
        <v>1550</v>
      </c>
      <c r="K254" s="23">
        <v>570</v>
      </c>
      <c r="L254" s="23">
        <v>85</v>
      </c>
      <c r="M254" s="23" t="s">
        <v>29</v>
      </c>
      <c r="N254" s="35">
        <v>277.75783305543973</v>
      </c>
      <c r="O254" s="35">
        <v>210.25933305543975</v>
      </c>
      <c r="P254" s="35">
        <v>202.31833305543975</v>
      </c>
    </row>
    <row r="255" spans="1:16">
      <c r="A255" s="40"/>
      <c r="B255" s="8" t="s">
        <v>36</v>
      </c>
      <c r="C255" s="7" t="s">
        <v>37</v>
      </c>
      <c r="D255" s="6"/>
      <c r="E255" s="23"/>
      <c r="F255" s="23"/>
      <c r="G255" s="23"/>
      <c r="H255" s="23"/>
      <c r="I255" s="23"/>
      <c r="J255" s="23"/>
      <c r="K255" s="23"/>
      <c r="L255" s="23"/>
      <c r="M255" s="23"/>
      <c r="N255" s="35" t="str">
        <f>IFERROR(IF($O$4="UPS",#REF!*(1+$P$6)+#REF!,IF($O$4="DHL",(IF(#REF!&lt;=30,VLOOKUP(#REF!,#REF!,MATCH($O$6,#REF!,1),TRUE),IF(AND(#REF!&gt;30,#REF!&lt;=70),#REF!*#REF!,IF(AND(#REF!&gt;70,#REF!&lt;=300),#REF!*#REF!,#REF!*#REF!)))/#REF!)+#REF!*(1+$P$6),IF(AND($N$6="US",$O$4="DHLSAIGON"),#REF!*(1+$P$6)+#REF!,IF(AND($N$6="CANADA",$O$4="DHLSAIGON"),#REF!*(1+$P$6)+#REF!,#REF!*(1+$P$6)+#REF!)))),"")</f>
        <v/>
      </c>
      <c r="O255" s="35" t="str">
        <f>IFERROR(IF($O$4="UPS",#REF!*(1+$P$6)+#REF!,IF($O$4="DHL",(IF(#REF!&lt;=30,VLOOKUP(#REF!,#REF!,MATCH($O$6,#REF!,1),TRUE),IF(AND(#REF!&gt;30,#REF!&lt;=70),#REF!*#REF!,IF(AND(#REF!&gt;70,#REF!&lt;=300),#REF!*#REF!,#REF!*#REF!)))/#REF!)+#REF!*(1+$P$6),IF(AND($N$6="US",$O$4="DHLSAIGON"),#REF!*(1+$P$6)+#REF!,IF(AND($N$6="CANADA",$O$4="DHLSAIGON"),#REF!*(1+$P$6)+#REF!,#REF!*(1+$P$6)+#REF!)))),"")</f>
        <v/>
      </c>
      <c r="P255" s="35" t="str">
        <f>IFERROR(IF($O$4="UPS",#REF!*(1+$P$6)+#REF!,IF($O$4="DHL",(IF(#REF!&lt;=30,VLOOKUP(#REF!,#REF!,MATCH($O$6,#REF!,1),TRUE),IF(AND(#REF!&gt;30,#REF!&lt;=70),#REF!*#REF!,IF(AND(#REF!&gt;70,#REF!&lt;=300),#REF!*#REF!,#REF!*#REF!)))/#REF!)+#REF!*(1+$P$6),IF(AND($N$6="US",$O$4="DHLSAIGON"),#REF!*(1+$P$6)+#REF!,IF(AND($N$6="CANADA",$O$4="DHLSAIGON"),#REF!*(1+$P$6)+#REF!,#REF!*(1+$P$6)+#REF!)))),"")</f>
        <v/>
      </c>
    </row>
    <row r="256" spans="1:16">
      <c r="A256" s="40"/>
      <c r="B256" s="8" t="s">
        <v>38</v>
      </c>
      <c r="C256" s="7" t="s">
        <v>61</v>
      </c>
      <c r="D256" s="6"/>
      <c r="E256" s="23"/>
      <c r="F256" s="23"/>
      <c r="G256" s="23"/>
      <c r="H256" s="23"/>
      <c r="I256" s="23"/>
      <c r="J256" s="23"/>
      <c r="K256" s="23"/>
      <c r="L256" s="23"/>
      <c r="M256" s="23"/>
      <c r="N256" s="35" t="str">
        <f>IFERROR(IF($O$4="UPS",#REF!*(1+$P$6)+#REF!,IF($O$4="DHL",(IF(#REF!&lt;=30,VLOOKUP(#REF!,#REF!,MATCH($O$6,#REF!,1),TRUE),IF(AND(#REF!&gt;30,#REF!&lt;=70),#REF!*#REF!,IF(AND(#REF!&gt;70,#REF!&lt;=300),#REF!*#REF!,#REF!*#REF!)))/#REF!)+#REF!*(1+$P$6),IF(AND($N$6="US",$O$4="DHLSAIGON"),#REF!*(1+$P$6)+#REF!,IF(AND($N$6="CANADA",$O$4="DHLSAIGON"),#REF!*(1+$P$6)+#REF!,#REF!*(1+$P$6)+#REF!)))),"")</f>
        <v/>
      </c>
      <c r="O256" s="35" t="str">
        <f>IFERROR(IF($O$4="UPS",#REF!*(1+$P$6)+#REF!,IF($O$4="DHL",(IF(#REF!&lt;=30,VLOOKUP(#REF!,#REF!,MATCH($O$6,#REF!,1),TRUE),IF(AND(#REF!&gt;30,#REF!&lt;=70),#REF!*#REF!,IF(AND(#REF!&gt;70,#REF!&lt;=300),#REF!*#REF!,#REF!*#REF!)))/#REF!)+#REF!*(1+$P$6),IF(AND($N$6="US",$O$4="DHLSAIGON"),#REF!*(1+$P$6)+#REF!,IF(AND($N$6="CANADA",$O$4="DHLSAIGON"),#REF!*(1+$P$6)+#REF!,#REF!*(1+$P$6)+#REF!)))),"")</f>
        <v/>
      </c>
      <c r="P256" s="35" t="str">
        <f>IFERROR(IF($O$4="UPS",#REF!*(1+$P$6)+#REF!,IF($O$4="DHL",(IF(#REF!&lt;=30,VLOOKUP(#REF!,#REF!,MATCH($O$6,#REF!,1),TRUE),IF(AND(#REF!&gt;30,#REF!&lt;=70),#REF!*#REF!,IF(AND(#REF!&gt;70,#REF!&lt;=300),#REF!*#REF!,#REF!*#REF!)))/#REF!)+#REF!*(1+$P$6),IF(AND($N$6="US",$O$4="DHLSAIGON"),#REF!*(1+$P$6)+#REF!,IF(AND($N$6="CANADA",$O$4="DHLSAIGON"),#REF!*(1+$P$6)+#REF!,#REF!*(1+$P$6)+#REF!)))),"")</f>
        <v/>
      </c>
    </row>
  </sheetData>
  <dataConsolidate/>
  <mergeCells count="113">
    <mergeCell ref="O4:P4"/>
    <mergeCell ref="N3:P3"/>
    <mergeCell ref="A249:A256"/>
    <mergeCell ref="A241:A248"/>
    <mergeCell ref="A201:A208"/>
    <mergeCell ref="J197:J198"/>
    <mergeCell ref="K197:K198"/>
    <mergeCell ref="L197:L198"/>
    <mergeCell ref="M197:M198"/>
    <mergeCell ref="A209:A216"/>
    <mergeCell ref="A225:A232"/>
    <mergeCell ref="A233:A240"/>
    <mergeCell ref="A217:A224"/>
    <mergeCell ref="A177:A184"/>
    <mergeCell ref="A185:A192"/>
    <mergeCell ref="A169:A176"/>
    <mergeCell ref="A193:A200"/>
    <mergeCell ref="J195:J196"/>
    <mergeCell ref="K195:K196"/>
    <mergeCell ref="L195:L196"/>
    <mergeCell ref="M195:M196"/>
    <mergeCell ref="A145:A152"/>
    <mergeCell ref="A153:A160"/>
    <mergeCell ref="A129:A136"/>
    <mergeCell ref="A137:A144"/>
    <mergeCell ref="A161:A168"/>
    <mergeCell ref="J164:J165"/>
    <mergeCell ref="K164:K165"/>
    <mergeCell ref="L164:L165"/>
    <mergeCell ref="M164:M165"/>
    <mergeCell ref="A121:A128"/>
    <mergeCell ref="A113:A120"/>
    <mergeCell ref="J116:J117"/>
    <mergeCell ref="K116:K117"/>
    <mergeCell ref="L116:L117"/>
    <mergeCell ref="M116:M117"/>
    <mergeCell ref="J109:J110"/>
    <mergeCell ref="K109:K110"/>
    <mergeCell ref="L109:L110"/>
    <mergeCell ref="M109:M110"/>
    <mergeCell ref="A105:A112"/>
    <mergeCell ref="J107:J108"/>
    <mergeCell ref="K107:K108"/>
    <mergeCell ref="L107:L108"/>
    <mergeCell ref="M107:M108"/>
    <mergeCell ref="A81:A88"/>
    <mergeCell ref="A73:A80"/>
    <mergeCell ref="A97:A104"/>
    <mergeCell ref="J100:J101"/>
    <mergeCell ref="K100:K101"/>
    <mergeCell ref="L100:L101"/>
    <mergeCell ref="M100:M101"/>
    <mergeCell ref="A89:A96"/>
    <mergeCell ref="J91:J92"/>
    <mergeCell ref="K91:K92"/>
    <mergeCell ref="L91:L92"/>
    <mergeCell ref="M91:M92"/>
    <mergeCell ref="A65:A72"/>
    <mergeCell ref="J68:J69"/>
    <mergeCell ref="K68:K69"/>
    <mergeCell ref="L68:L69"/>
    <mergeCell ref="M68:M69"/>
    <mergeCell ref="A41:A48"/>
    <mergeCell ref="A49:A56"/>
    <mergeCell ref="A57:A64"/>
    <mergeCell ref="J60:J61"/>
    <mergeCell ref="K60:K61"/>
    <mergeCell ref="L60:L61"/>
    <mergeCell ref="M60:M61"/>
    <mergeCell ref="A17:A24"/>
    <mergeCell ref="A25:A32"/>
    <mergeCell ref="J27:J28"/>
    <mergeCell ref="K27:K28"/>
    <mergeCell ref="L27:L28"/>
    <mergeCell ref="M27:M28"/>
    <mergeCell ref="A33:A40"/>
    <mergeCell ref="A9:A16"/>
    <mergeCell ref="B6:C6"/>
    <mergeCell ref="E6:I6"/>
    <mergeCell ref="J6:L6"/>
    <mergeCell ref="N27:N28"/>
    <mergeCell ref="O27:O28"/>
    <mergeCell ref="P27:P28"/>
    <mergeCell ref="N60:N61"/>
    <mergeCell ref="O60:O61"/>
    <mergeCell ref="P60:P61"/>
    <mergeCell ref="N107:N108"/>
    <mergeCell ref="O107:O108"/>
    <mergeCell ref="P107:P108"/>
    <mergeCell ref="N109:N110"/>
    <mergeCell ref="O109:O110"/>
    <mergeCell ref="P109:P110"/>
    <mergeCell ref="N68:N69"/>
    <mergeCell ref="O68:O69"/>
    <mergeCell ref="P68:P69"/>
    <mergeCell ref="N91:N92"/>
    <mergeCell ref="O91:O92"/>
    <mergeCell ref="P91:P92"/>
    <mergeCell ref="N100:N101"/>
    <mergeCell ref="O100:O101"/>
    <mergeCell ref="P100:P101"/>
    <mergeCell ref="N197:N198"/>
    <mergeCell ref="O197:O198"/>
    <mergeCell ref="P197:P198"/>
    <mergeCell ref="N116:N117"/>
    <mergeCell ref="O116:O117"/>
    <mergeCell ref="P116:P117"/>
    <mergeCell ref="N164:N165"/>
    <mergeCell ref="O164:O165"/>
    <mergeCell ref="P164:P165"/>
    <mergeCell ref="N195:N196"/>
    <mergeCell ref="O195:O196"/>
    <mergeCell ref="P195:P19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OFFSET(#REF!,0,0,COUNTA(#REF!)-1,1)</xm:f>
          </x14:formula1>
          <xm:sqref>P6</xm:sqref>
        </x14:dataValidation>
        <x14:dataValidation type="list" allowBlank="1" showInputMessage="1" showErrorMessage="1" xr:uid="{00000000-0002-0000-0500-000001000000}">
          <x14:formula1>
            <xm:f>OFFSET(#REF!,0,0,COUNTA(#REF!)-1)</xm:f>
          </x14:formula1>
          <xm:sqref>O4:P4</xm:sqref>
        </x14:dataValidation>
        <x14:dataValidation type="list" allowBlank="1" showInputMessage="1" showErrorMessage="1" xr:uid="{00000000-0002-0000-0500-000002000000}">
          <x14:formula1>
            <xm:f>OFFSET(#REF!,2,MATCH($O$4,#REF!,0)-1,COUNTA(#REF!)-2,1)</xm:f>
          </x14:formula1>
          <xm:sqref>N6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Harry</cp:lastModifiedBy>
  <dcterms:created xsi:type="dcterms:W3CDTF">2023-02-26T15:58:23Z</dcterms:created>
  <dcterms:modified xsi:type="dcterms:W3CDTF">2023-03-21T17:25:53Z</dcterms:modified>
</cp:coreProperties>
</file>