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240" yWindow="75" windowWidth="20055" windowHeight="7935"/>
  </bookViews>
  <sheets>
    <sheet name="Básico" sheetId="1" r:id="rId1"/>
    <sheet name="Interpretação &amp; Poderes" sheetId="2" r:id="rId2"/>
    <sheet name="Magia" sheetId="3" r:id="rId3"/>
  </sheets>
  <calcPr calcId="162912"/>
</workbook>
</file>

<file path=xl/calcChain.xml><?xml version="1.0" encoding="utf-8"?>
<calcChain xmlns="http://schemas.openxmlformats.org/spreadsheetml/2006/main">
  <c r="AA8" i="3" l="1"/>
  <c r="AA5" i="3"/>
  <c r="S8" i="3"/>
  <c r="AH8" i="3"/>
  <c r="V5" i="3"/>
  <c r="AN26" i="1"/>
  <c r="AN21" i="1"/>
  <c r="AN15" i="1"/>
  <c r="AN11" i="1"/>
  <c r="X16" i="1"/>
  <c r="AF58" i="1"/>
  <c r="AF60" i="1"/>
  <c r="AF62" i="1"/>
  <c r="R62" i="1"/>
  <c r="R60" i="1"/>
  <c r="R58" i="1"/>
  <c r="AF53" i="1"/>
  <c r="AF51" i="1"/>
  <c r="C53" i="1"/>
  <c r="I28" i="1"/>
  <c r="O28" i="1"/>
  <c r="C47" i="1"/>
  <c r="X49" i="1"/>
  <c r="AF49" i="1"/>
  <c r="C41" i="1"/>
  <c r="I23" i="1"/>
  <c r="O23" i="1"/>
  <c r="C34" i="1"/>
  <c r="I21" i="1"/>
  <c r="O21" i="1"/>
  <c r="C25" i="1"/>
  <c r="I19" i="1"/>
  <c r="O19" i="1"/>
  <c r="C16" i="1"/>
  <c r="I17" i="1"/>
  <c r="O17" i="1"/>
  <c r="AH5" i="3"/>
  <c r="B60" i="1"/>
  <c r="K53" i="1"/>
  <c r="R53" i="1"/>
  <c r="X41" i="1"/>
  <c r="AF41" i="1"/>
  <c r="X47" i="1"/>
  <c r="AF47" i="1"/>
  <c r="X35" i="1"/>
  <c r="AF35" i="1"/>
  <c r="X37" i="1"/>
  <c r="AF37" i="1"/>
  <c r="X39" i="1"/>
  <c r="AF39" i="1"/>
  <c r="X43" i="1"/>
  <c r="AF43" i="1"/>
  <c r="X45" i="1"/>
  <c r="AF45" i="1"/>
  <c r="K41" i="1"/>
  <c r="R41" i="1"/>
  <c r="K49" i="1"/>
  <c r="R49" i="1"/>
  <c r="K51" i="1"/>
  <c r="R51" i="1"/>
  <c r="K35" i="1"/>
  <c r="R35" i="1"/>
  <c r="K39" i="1"/>
  <c r="R39" i="1"/>
  <c r="K45" i="1"/>
  <c r="R45" i="1"/>
  <c r="K47" i="1"/>
  <c r="R47" i="1"/>
  <c r="K43" i="1"/>
  <c r="R43" i="1"/>
  <c r="K37" i="1"/>
  <c r="R37" i="1"/>
  <c r="I25" i="1"/>
  <c r="O25" i="1"/>
</calcChain>
</file>

<file path=xl/sharedStrings.xml><?xml version="1.0" encoding="utf-8"?>
<sst xmlns="http://schemas.openxmlformats.org/spreadsheetml/2006/main" count="289" uniqueCount="120">
  <si>
    <t>Nome do Personagem:</t>
  </si>
  <si>
    <t>Classes &amp; Níveis</t>
  </si>
  <si>
    <t>Antecedente</t>
  </si>
  <si>
    <t>Raça</t>
  </si>
  <si>
    <t>Tendência</t>
  </si>
  <si>
    <t>Divindade</t>
  </si>
  <si>
    <t>Terra Natal</t>
  </si>
  <si>
    <t>Jogador</t>
  </si>
  <si>
    <t>Habilidades</t>
  </si>
  <si>
    <t>Inspiração</t>
  </si>
  <si>
    <t>Inic.</t>
  </si>
  <si>
    <t>CA</t>
  </si>
  <si>
    <t>Desl.</t>
  </si>
  <si>
    <t>Armas, Ataques e Magias</t>
  </si>
  <si>
    <t>Ataque</t>
  </si>
  <si>
    <t>Prof.</t>
  </si>
  <si>
    <t>Mofi.</t>
  </si>
  <si>
    <t>Outros</t>
  </si>
  <si>
    <t>Total</t>
  </si>
  <si>
    <t>FOR</t>
  </si>
  <si>
    <t>Bônus de Proficiência</t>
  </si>
  <si>
    <t>+</t>
  </si>
  <si>
    <t>=</t>
  </si>
  <si>
    <t>Força</t>
  </si>
  <si>
    <t>Característica do Ataque</t>
  </si>
  <si>
    <t>Testes de Resistência</t>
  </si>
  <si>
    <t>PVs Máximos</t>
  </si>
  <si>
    <t>Pontos de Vida</t>
  </si>
  <si>
    <t>Modif.</t>
  </si>
  <si>
    <t>TR de</t>
  </si>
  <si>
    <t>Profic.</t>
  </si>
  <si>
    <t>PVs Perdidos</t>
  </si>
  <si>
    <t>DES</t>
  </si>
  <si>
    <t>Danos Recebidos</t>
  </si>
  <si>
    <t>Destreza</t>
  </si>
  <si>
    <t>CONS</t>
  </si>
  <si>
    <t>INT</t>
  </si>
  <si>
    <t>SAB</t>
  </si>
  <si>
    <t>Dados de Vida</t>
  </si>
  <si>
    <t>Sucessos</t>
  </si>
  <si>
    <t>Teste vs. Morte</t>
  </si>
  <si>
    <t>CAR</t>
  </si>
  <si>
    <t>Gastos</t>
  </si>
  <si>
    <t>Falhas</t>
  </si>
  <si>
    <t>Constituição</t>
  </si>
  <si>
    <t>Perícias</t>
  </si>
  <si>
    <t>Tesouros</t>
  </si>
  <si>
    <t>Perícia (Hab)</t>
  </si>
  <si>
    <t>PC</t>
  </si>
  <si>
    <t>Acrobacia (Des)</t>
  </si>
  <si>
    <t>Investigação (Int)</t>
  </si>
  <si>
    <t>Ad. Animais (Car)</t>
  </si>
  <si>
    <t>Medicina (Sab)</t>
  </si>
  <si>
    <t>PP</t>
  </si>
  <si>
    <t>Inteligencia</t>
  </si>
  <si>
    <t>Arcanismo (Int)</t>
  </si>
  <si>
    <t>Natureza (Int)</t>
  </si>
  <si>
    <t>PL</t>
  </si>
  <si>
    <t>Atletismo (For)</t>
  </si>
  <si>
    <t>Percepção (Sab)</t>
  </si>
  <si>
    <t>Atuação (Car)</t>
  </si>
  <si>
    <t>Persuasão (Car)</t>
  </si>
  <si>
    <t>Sabedoria</t>
  </si>
  <si>
    <t>Enganação (Car)</t>
  </si>
  <si>
    <t>Prestidigitar (Des)</t>
  </si>
  <si>
    <t>PO</t>
  </si>
  <si>
    <t>Furtividade (Des)</t>
  </si>
  <si>
    <t>Religião (Int)</t>
  </si>
  <si>
    <t>Poções</t>
  </si>
  <si>
    <t>História (Int)</t>
  </si>
  <si>
    <t>Sobrevivência (Sab)</t>
  </si>
  <si>
    <t>Carisma</t>
  </si>
  <si>
    <t>Intimidação (Car)</t>
  </si>
  <si>
    <t>Intuição (Sab)</t>
  </si>
  <si>
    <t>Ferramentas &amp; Outras Proficiências</t>
  </si>
  <si>
    <t>Idiomas</t>
  </si>
  <si>
    <t>Sabedoria Passiva</t>
  </si>
  <si>
    <t>Ficha by Vagnerd</t>
  </si>
  <si>
    <t>Habilidades Especiais</t>
  </si>
  <si>
    <t>Exp. Atual</t>
  </si>
  <si>
    <t>Próx. Nível</t>
  </si>
  <si>
    <t>Idade</t>
  </si>
  <si>
    <t xml:space="preserve">Altura </t>
  </si>
  <si>
    <t>Peso</t>
  </si>
  <si>
    <t>Olhos</t>
  </si>
  <si>
    <t>Pele</t>
  </si>
  <si>
    <t>Cabelos</t>
  </si>
  <si>
    <t>Traços de Personalidade</t>
  </si>
  <si>
    <t>Histórico do Personagem</t>
  </si>
  <si>
    <t>Habilidades de Classe</t>
  </si>
  <si>
    <t>Equipamentos</t>
  </si>
  <si>
    <t>Ideais</t>
  </si>
  <si>
    <t>Vínculos</t>
  </si>
  <si>
    <t>Aliados &amp; Organizações</t>
  </si>
  <si>
    <t>Talentos</t>
  </si>
  <si>
    <t>Itens Mágicos</t>
  </si>
  <si>
    <t>Fraquezas</t>
  </si>
  <si>
    <t>Imagem do Personagem</t>
  </si>
  <si>
    <t>Características Raciais</t>
  </si>
  <si>
    <t>Armadura &amp; Itens de Proteção</t>
  </si>
  <si>
    <t>Lista de Magias</t>
  </si>
  <si>
    <t>Hab. Conjuradora</t>
  </si>
  <si>
    <t>CD para o Alvo Resistir</t>
  </si>
  <si>
    <t>Base</t>
  </si>
  <si>
    <t>Modif. Hab. Conjuradora</t>
  </si>
  <si>
    <t>Bônus de Ataque para Magias</t>
  </si>
  <si>
    <t>Magias Conhecidas</t>
  </si>
  <si>
    <t>1º Círculo</t>
  </si>
  <si>
    <t>4º Círculo</t>
  </si>
  <si>
    <t>7º Círculo</t>
  </si>
  <si>
    <t>Espaços Totais</t>
  </si>
  <si>
    <t>Espaços Gastos</t>
  </si>
  <si>
    <t>2º Círculo</t>
  </si>
  <si>
    <t>5º Círculo</t>
  </si>
  <si>
    <t>8º Círculo</t>
  </si>
  <si>
    <t>3º Círculo</t>
  </si>
  <si>
    <t>6º Círculo</t>
  </si>
  <si>
    <t>9º Círculo</t>
  </si>
  <si>
    <t>Preces ou Truques</t>
  </si>
  <si>
    <t>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</si>
</sst>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26"/>
      <color theme="0"/>
      <name val="Arial"/>
      <family val="2"/>
    </font>
    <font>
      <b/>
      <sz val="18"/>
      <color theme="0"/>
      <name val="Arial"/>
      <family val="2"/>
    </font>
    <font>
      <sz val="8"/>
      <color theme="0" tint="-0.34998626667073579"/>
      <name val="Arial"/>
      <family val="2"/>
    </font>
    <font>
      <sz val="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8"/>
      <color theme="0" tint="-0.34998626667073579"/>
      <name val="Arial"/>
      <family val="2"/>
    </font>
    <font>
      <sz val="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18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2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0" tint="-0.499984740745262"/>
      <name val="Arial"/>
      <family val="2"/>
    </font>
    <font>
      <sz val="14"/>
      <color theme="0"/>
      <name val="Arial"/>
      <family val="2"/>
    </font>
    <font>
      <sz val="16"/>
      <color theme="0"/>
      <name val="Arial"/>
      <family val="2"/>
    </font>
    <font>
      <sz val="10"/>
      <color theme="0" tint="-0.499984740745262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1"/>
      <color rgb="FFFF0000"/>
      <name val="Arial"/>
      <family val="2"/>
    </font>
    <font>
      <b/>
      <sz val="20"/>
      <name val="Arial"/>
      <family val="2"/>
    </font>
    <font>
      <b/>
      <sz val="20"/>
      <color theme="0"/>
      <name val="Celtic"/>
      <family val="5"/>
    </font>
    <font>
      <b/>
      <sz val="24"/>
      <color theme="0"/>
      <name val="Celtic"/>
      <family val="5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0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right"/>
    </xf>
    <xf numFmtId="0" fontId="22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 wrapText="1"/>
    </xf>
    <xf numFmtId="0" fontId="6" fillId="3" borderId="26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40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40" fillId="2" borderId="9" xfId="0" applyFont="1" applyFill="1" applyBorder="1" applyAlignment="1">
      <alignment vertical="center"/>
    </xf>
    <xf numFmtId="0" fontId="14" fillId="2" borderId="3" xfId="0" applyFont="1" applyFill="1" applyBorder="1" applyAlignment="1">
      <alignment horizontal="left"/>
    </xf>
    <xf numFmtId="0" fontId="18" fillId="3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9" fillId="2" borderId="47" xfId="0" applyFont="1" applyFill="1" applyBorder="1" applyAlignment="1">
      <alignment horizontal="center"/>
    </xf>
    <xf numFmtId="0" fontId="28" fillId="2" borderId="48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/>
    <xf numFmtId="0" fontId="46" fillId="2" borderId="0" xfId="0" applyFont="1" applyFill="1" applyBorder="1" applyAlignment="1">
      <alignment horizontal="right" vertical="center"/>
    </xf>
    <xf numFmtId="0" fontId="5" fillId="2" borderId="0" xfId="0" applyFont="1" applyFill="1" applyAlignment="1"/>
    <xf numFmtId="0" fontId="46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5" fillId="2" borderId="19" xfId="0" applyFont="1" applyFill="1" applyBorder="1" applyAlignment="1"/>
    <xf numFmtId="0" fontId="17" fillId="2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31" fillId="2" borderId="25" xfId="0" applyFont="1" applyFill="1" applyBorder="1" applyAlignment="1"/>
    <xf numFmtId="0" fontId="5" fillId="2" borderId="0" xfId="0" applyFont="1" applyFill="1" applyBorder="1" applyAlignment="1"/>
    <xf numFmtId="0" fontId="31" fillId="2" borderId="0" xfId="0" applyFont="1" applyFill="1" applyBorder="1" applyAlignment="1"/>
    <xf numFmtId="0" fontId="47" fillId="2" borderId="0" xfId="0" applyFont="1" applyFill="1" applyBorder="1" applyAlignment="1">
      <alignment horizontal="center" vertical="center"/>
    </xf>
    <xf numFmtId="0" fontId="31" fillId="2" borderId="20" xfId="0" applyFont="1" applyFill="1" applyBorder="1" applyAlignment="1"/>
    <xf numFmtId="0" fontId="5" fillId="2" borderId="1" xfId="0" applyFont="1" applyFill="1" applyBorder="1" applyAlignment="1"/>
    <xf numFmtId="0" fontId="36" fillId="2" borderId="0" xfId="0" applyFont="1" applyFill="1" applyBorder="1" applyAlignment="1">
      <alignment vertical="center"/>
    </xf>
    <xf numFmtId="0" fontId="36" fillId="2" borderId="18" xfId="0" applyFont="1" applyFill="1" applyBorder="1" applyAlignment="1">
      <alignment vertical="center"/>
    </xf>
    <xf numFmtId="0" fontId="36" fillId="2" borderId="19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top"/>
    </xf>
    <xf numFmtId="0" fontId="1" fillId="2" borderId="25" xfId="0" applyFont="1" applyFill="1" applyBorder="1" applyAlignment="1"/>
    <xf numFmtId="0" fontId="38" fillId="2" borderId="0" xfId="0" applyFont="1" applyFill="1" applyBorder="1" applyAlignment="1"/>
    <xf numFmtId="0" fontId="47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/>
    <xf numFmtId="0" fontId="4" fillId="2" borderId="57" xfId="0" applyFont="1" applyFill="1" applyBorder="1" applyAlignment="1"/>
    <xf numFmtId="0" fontId="5" fillId="2" borderId="57" xfId="0" applyFont="1" applyFill="1" applyBorder="1" applyAlignment="1"/>
    <xf numFmtId="0" fontId="5" fillId="2" borderId="19" xfId="0" applyFont="1" applyFill="1" applyBorder="1" applyAlignment="1">
      <alignment horizontal="center"/>
    </xf>
    <xf numFmtId="0" fontId="47" fillId="2" borderId="0" xfId="0" applyFont="1" applyFill="1" applyBorder="1" applyAlignment="1">
      <alignment vertical="center"/>
    </xf>
    <xf numFmtId="0" fontId="5" fillId="2" borderId="17" xfId="0" applyFont="1" applyFill="1" applyBorder="1" applyAlignment="1">
      <alignment horizontal="center"/>
    </xf>
    <xf numFmtId="0" fontId="39" fillId="2" borderId="0" xfId="0" applyFont="1" applyFill="1" applyBorder="1" applyAlignment="1"/>
    <xf numFmtId="0" fontId="16" fillId="2" borderId="0" xfId="0" applyFont="1" applyFill="1" applyBorder="1" applyAlignment="1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31" fillId="0" borderId="25" xfId="0" applyFont="1" applyBorder="1" applyAlignment="1">
      <alignment horizontal="center" vertical="center"/>
    </xf>
    <xf numFmtId="0" fontId="14" fillId="2" borderId="0" xfId="0" applyFont="1" applyFill="1" applyBorder="1" applyAlignment="1">
      <alignment vertical="top"/>
    </xf>
    <xf numFmtId="0" fontId="1" fillId="2" borderId="18" xfId="0" applyFont="1" applyFill="1" applyBorder="1"/>
    <xf numFmtId="0" fontId="1" fillId="2" borderId="19" xfId="0" applyFont="1" applyFill="1" applyBorder="1"/>
    <xf numFmtId="0" fontId="18" fillId="2" borderId="0" xfId="0" applyFont="1" applyFill="1" applyBorder="1" applyAlignment="1">
      <alignment vertical="center"/>
    </xf>
    <xf numFmtId="0" fontId="40" fillId="2" borderId="0" xfId="0" applyFont="1" applyFill="1" applyBorder="1"/>
    <xf numFmtId="0" fontId="1" fillId="2" borderId="20" xfId="0" applyFont="1" applyFill="1" applyBorder="1"/>
    <xf numFmtId="0" fontId="1" fillId="2" borderId="1" xfId="0" applyFont="1" applyFill="1" applyBorder="1"/>
    <xf numFmtId="0" fontId="1" fillId="2" borderId="21" xfId="0" applyFont="1" applyFill="1" applyBorder="1"/>
    <xf numFmtId="0" fontId="1" fillId="0" borderId="18" xfId="0" applyFont="1" applyBorder="1"/>
    <xf numFmtId="0" fontId="1" fillId="0" borderId="0" xfId="0" applyFont="1" applyBorder="1"/>
    <xf numFmtId="0" fontId="1" fillId="2" borderId="15" xfId="0" applyFont="1" applyFill="1" applyBorder="1"/>
    <xf numFmtId="0" fontId="1" fillId="2" borderId="17" xfId="0" applyFont="1" applyFill="1" applyBorder="1"/>
    <xf numFmtId="0" fontId="1" fillId="2" borderId="25" xfId="0" applyFont="1" applyFill="1" applyBorder="1"/>
    <xf numFmtId="0" fontId="18" fillId="2" borderId="16" xfId="0" applyFont="1" applyFill="1" applyBorder="1" applyAlignment="1">
      <alignment vertical="center"/>
    </xf>
    <xf numFmtId="0" fontId="18" fillId="2" borderId="16" xfId="0" applyFont="1" applyFill="1" applyBorder="1" applyAlignment="1">
      <alignment horizontal="center"/>
    </xf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2" borderId="24" xfId="0" applyFont="1" applyFill="1" applyBorder="1" applyAlignment="1"/>
    <xf numFmtId="0" fontId="1" fillId="2" borderId="18" xfId="0" applyFont="1" applyFill="1" applyBorder="1" applyAlignment="1"/>
    <xf numFmtId="0" fontId="50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left"/>
    </xf>
    <xf numFmtId="0" fontId="44" fillId="2" borderId="0" xfId="0" applyFont="1" applyFill="1" applyBorder="1" applyAlignment="1"/>
    <xf numFmtId="0" fontId="4" fillId="2" borderId="22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1" xfId="0" applyFont="1" applyFill="1" applyBorder="1" applyAlignment="1"/>
    <xf numFmtId="0" fontId="50" fillId="2" borderId="0" xfId="0" applyFont="1" applyFill="1" applyBorder="1" applyAlignment="1">
      <alignment horizontal="left"/>
    </xf>
    <xf numFmtId="0" fontId="50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0" fontId="4" fillId="2" borderId="28" xfId="0" applyFont="1" applyFill="1" applyBorder="1" applyAlignment="1">
      <alignment horizontal="center" vertical="center"/>
    </xf>
    <xf numFmtId="0" fontId="1" fillId="0" borderId="1" xfId="0" applyFont="1" applyBorder="1"/>
    <xf numFmtId="0" fontId="40" fillId="2" borderId="1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top"/>
    </xf>
    <xf numFmtId="0" fontId="31" fillId="2" borderId="0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/>
    </xf>
    <xf numFmtId="0" fontId="50" fillId="2" borderId="0" xfId="0" applyFont="1" applyFill="1" applyBorder="1" applyAlignment="1">
      <alignment horizontal="center" vertical="top" wrapText="1"/>
    </xf>
    <xf numFmtId="0" fontId="35" fillId="2" borderId="0" xfId="0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 vertical="top"/>
    </xf>
    <xf numFmtId="0" fontId="24" fillId="3" borderId="0" xfId="0" applyFont="1" applyFill="1" applyBorder="1" applyAlignment="1">
      <alignment horizontal="center"/>
    </xf>
    <xf numFmtId="0" fontId="25" fillId="3" borderId="15" xfId="0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30" fillId="2" borderId="13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/>
    </xf>
    <xf numFmtId="0" fontId="30" fillId="2" borderId="9" xfId="0" applyFont="1" applyFill="1" applyBorder="1" applyAlignment="1">
      <alignment horizontal="center"/>
    </xf>
    <xf numFmtId="0" fontId="30" fillId="2" borderId="6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1" fillId="2" borderId="2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2" borderId="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33" fillId="2" borderId="27" xfId="0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4" fillId="2" borderId="7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2" borderId="45" xfId="0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29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left" vertical="top" textRotation="180"/>
    </xf>
    <xf numFmtId="0" fontId="14" fillId="2" borderId="0" xfId="0" applyFont="1" applyFill="1" applyBorder="1" applyAlignment="1">
      <alignment horizontal="center" textRotation="180"/>
    </xf>
    <xf numFmtId="0" fontId="14" fillId="2" borderId="16" xfId="0" applyFont="1" applyFill="1" applyBorder="1" applyAlignment="1">
      <alignment horizontal="center" vertical="center" textRotation="180"/>
    </xf>
    <xf numFmtId="0" fontId="14" fillId="2" borderId="46" xfId="0" applyFont="1" applyFill="1" applyBorder="1" applyAlignment="1">
      <alignment horizontal="center" vertical="center" textRotation="180"/>
    </xf>
    <xf numFmtId="0" fontId="14" fillId="2" borderId="0" xfId="0" applyFont="1" applyFill="1" applyBorder="1" applyAlignment="1">
      <alignment horizontal="center" vertical="center" textRotation="180"/>
    </xf>
    <xf numFmtId="0" fontId="14" fillId="2" borderId="13" xfId="0" applyFont="1" applyFill="1" applyBorder="1" applyAlignment="1">
      <alignment horizontal="center" vertical="center" textRotation="180"/>
    </xf>
    <xf numFmtId="0" fontId="14" fillId="2" borderId="9" xfId="0" applyFont="1" applyFill="1" applyBorder="1" applyAlignment="1">
      <alignment horizontal="center" vertical="center" textRotation="180"/>
    </xf>
    <xf numFmtId="0" fontId="14" fillId="2" borderId="6" xfId="0" applyFont="1" applyFill="1" applyBorder="1" applyAlignment="1">
      <alignment horizontal="center" vertical="center" textRotation="180"/>
    </xf>
    <xf numFmtId="0" fontId="14" fillId="2" borderId="8" xfId="0" applyFont="1" applyFill="1" applyBorder="1" applyAlignment="1">
      <alignment horizontal="center" vertical="center" textRotation="180"/>
    </xf>
    <xf numFmtId="0" fontId="14" fillId="2" borderId="4" xfId="0" applyFont="1" applyFill="1" applyBorder="1" applyAlignment="1">
      <alignment horizontal="center" vertical="center" textRotation="180"/>
    </xf>
    <xf numFmtId="0" fontId="14" fillId="2" borderId="1" xfId="0" applyFont="1" applyFill="1" applyBorder="1" applyAlignment="1">
      <alignment horizontal="center" vertical="center" textRotation="180"/>
    </xf>
    <xf numFmtId="0" fontId="14" fillId="2" borderId="30" xfId="0" applyFont="1" applyFill="1" applyBorder="1" applyAlignment="1">
      <alignment horizontal="center" vertical="center" textRotation="180"/>
    </xf>
    <xf numFmtId="0" fontId="40" fillId="2" borderId="7" xfId="0" applyFont="1" applyFill="1" applyBorder="1" applyAlignment="1">
      <alignment horizontal="left" vertical="center" textRotation="180"/>
    </xf>
    <xf numFmtId="0" fontId="40" fillId="2" borderId="7" xfId="0" applyFont="1" applyFill="1" applyBorder="1" applyAlignment="1">
      <alignment horizontal="left" textRotation="180"/>
    </xf>
    <xf numFmtId="0" fontId="1" fillId="3" borderId="34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9" fillId="3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textRotation="90"/>
    </xf>
    <xf numFmtId="0" fontId="17" fillId="3" borderId="3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47" fillId="2" borderId="10" xfId="0" applyFont="1" applyFill="1" applyBorder="1" applyAlignment="1">
      <alignment horizontal="center" vertical="center"/>
    </xf>
    <xf numFmtId="0" fontId="47" fillId="2" borderId="11" xfId="0" applyFont="1" applyFill="1" applyBorder="1" applyAlignment="1">
      <alignment horizontal="center" vertical="center"/>
    </xf>
    <xf numFmtId="0" fontId="47" fillId="2" borderId="12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6" fillId="2" borderId="13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/>
    </xf>
    <xf numFmtId="0" fontId="44" fillId="2" borderId="16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0" fontId="37" fillId="3" borderId="0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top"/>
    </xf>
    <xf numFmtId="0" fontId="48" fillId="3" borderId="0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4" fillId="2" borderId="56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/>
    </xf>
    <xf numFmtId="0" fontId="42" fillId="3" borderId="10" xfId="0" applyFont="1" applyFill="1" applyBorder="1" applyAlignment="1">
      <alignment horizontal="center"/>
    </xf>
    <xf numFmtId="0" fontId="42" fillId="3" borderId="12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 vertical="top"/>
    </xf>
    <xf numFmtId="0" fontId="32" fillId="2" borderId="2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0" fillId="2" borderId="16" xfId="0" applyFont="1" applyFill="1" applyBorder="1" applyAlignment="1">
      <alignment horizontal="center" vertical="top" wrapText="1"/>
    </xf>
    <xf numFmtId="0" fontId="50" fillId="2" borderId="0" xfId="0" applyFont="1" applyFill="1" applyBorder="1" applyAlignment="1">
      <alignment horizontal="center" vertical="top" wrapText="1"/>
    </xf>
    <xf numFmtId="0" fontId="6" fillId="3" borderId="1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50" fillId="2" borderId="16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9" fillId="3" borderId="0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0</xdr:rowOff>
    </xdr:from>
    <xdr:to>
      <xdr:col>14</xdr:col>
      <xdr:colOff>180975</xdr:colOff>
      <xdr:row>1</xdr:row>
      <xdr:rowOff>518843</xdr:rowOff>
    </xdr:to>
    <xdr:pic>
      <xdr:nvPicPr>
        <xdr:cNvPr id="2" name="Imagem 1" descr="NEW-DD-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114300"/>
          <a:ext cx="3867150" cy="518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0</xdr:row>
      <xdr:rowOff>152401</xdr:rowOff>
    </xdr:from>
    <xdr:to>
      <xdr:col>10</xdr:col>
      <xdr:colOff>66676</xdr:colOff>
      <xdr:row>2</xdr:row>
      <xdr:rowOff>313231</xdr:rowOff>
    </xdr:to>
    <xdr:pic>
      <xdr:nvPicPr>
        <xdr:cNvPr id="2" name="Imagem 1" descr="NEW-DD-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1" y="152401"/>
          <a:ext cx="3257550" cy="437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142876</xdr:rowOff>
    </xdr:from>
    <xdr:to>
      <xdr:col>15</xdr:col>
      <xdr:colOff>236929</xdr:colOff>
      <xdr:row>3</xdr:row>
      <xdr:rowOff>85725</xdr:rowOff>
    </xdr:to>
    <xdr:pic>
      <xdr:nvPicPr>
        <xdr:cNvPr id="2" name="Imagem 1" descr="NEW-DD-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42876"/>
          <a:ext cx="4285054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4"/>
  <sheetViews>
    <sheetView tabSelected="1" topLeftCell="A9" workbookViewId="0">
      <selection activeCell="C14" sqref="C14"/>
    </sheetView>
  </sheetViews>
  <sheetFormatPr defaultRowHeight="14.25"/>
  <cols>
    <col min="1" max="1" width="1.85546875" style="2" customWidth="1"/>
    <col min="2" max="2" width="3" style="2" bestFit="1" customWidth="1"/>
    <col min="3" max="3" width="10.42578125" style="2" customWidth="1"/>
    <col min="4" max="4" width="1.5703125" style="2" customWidth="1"/>
    <col min="5" max="5" width="2.5703125" style="2" customWidth="1"/>
    <col min="6" max="6" width="2" style="2" customWidth="1"/>
    <col min="7" max="7" width="8.28515625" style="2" customWidth="1"/>
    <col min="8" max="8" width="1.140625" style="2" customWidth="1"/>
    <col min="9" max="9" width="7.140625" style="2" customWidth="1"/>
    <col min="10" max="10" width="1.28515625" style="2" customWidth="1"/>
    <col min="11" max="11" width="7.42578125" style="2" customWidth="1"/>
    <col min="12" max="12" width="1.28515625" style="2" customWidth="1"/>
    <col min="13" max="13" width="5.7109375" style="2" customWidth="1"/>
    <col min="14" max="14" width="2.85546875" style="2" customWidth="1"/>
    <col min="15" max="15" width="6.85546875" style="2" customWidth="1"/>
    <col min="16" max="16" width="1.28515625" style="2" customWidth="1"/>
    <col min="17" max="17" width="2.5703125" style="2" customWidth="1"/>
    <col min="18" max="18" width="7.5703125" style="2" customWidth="1"/>
    <col min="19" max="20" width="1.5703125" style="2" customWidth="1"/>
    <col min="21" max="21" width="4.140625" style="2" customWidth="1"/>
    <col min="22" max="22" width="15.140625" style="2" customWidth="1"/>
    <col min="23" max="23" width="1.5703125" style="2" customWidth="1"/>
    <col min="24" max="24" width="7.42578125" style="2" customWidth="1"/>
    <col min="25" max="25" width="2.5703125" style="2" customWidth="1"/>
    <col min="26" max="26" width="8.28515625" style="2" customWidth="1"/>
    <col min="27" max="27" width="2.28515625" style="2" customWidth="1"/>
    <col min="28" max="28" width="9.140625" style="2"/>
    <col min="29" max="29" width="1.7109375" style="2" customWidth="1"/>
    <col min="30" max="30" width="4.5703125" style="2" customWidth="1"/>
    <col min="31" max="31" width="2.42578125" style="2" customWidth="1"/>
    <col min="32" max="32" width="5.140625" style="2" customWidth="1"/>
    <col min="33" max="33" width="0.7109375" style="2" customWidth="1"/>
    <col min="34" max="34" width="4.140625" style="2" customWidth="1"/>
    <col min="35" max="35" width="2.7109375" style="2" customWidth="1"/>
    <col min="36" max="36" width="3.7109375" style="2" customWidth="1"/>
    <col min="37" max="37" width="2" style="2" customWidth="1"/>
    <col min="38" max="38" width="6.28515625" style="2" customWidth="1"/>
    <col min="39" max="39" width="3" style="2" customWidth="1"/>
    <col min="40" max="16384" width="9.140625" style="2"/>
  </cols>
  <sheetData>
    <row r="1" spans="1:62" ht="9" customHeight="1" thickBot="1">
      <c r="A1" s="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8"/>
      <c r="AP1" s="1"/>
      <c r="AQ1" s="1"/>
    </row>
    <row r="2" spans="1:62" ht="45" customHeight="1" thickBot="1">
      <c r="A2" s="9"/>
      <c r="B2" s="171"/>
      <c r="C2" s="171"/>
      <c r="D2" s="171"/>
      <c r="E2" s="171"/>
      <c r="F2" s="171"/>
      <c r="G2" s="171"/>
      <c r="H2" s="171"/>
      <c r="I2" s="171"/>
      <c r="J2" s="171"/>
      <c r="K2" s="91"/>
      <c r="L2" s="91"/>
      <c r="M2" s="91"/>
      <c r="N2" s="171"/>
      <c r="O2" s="171"/>
      <c r="P2" s="171"/>
      <c r="Q2" s="171"/>
      <c r="R2" s="171"/>
      <c r="S2" s="307" t="s">
        <v>0</v>
      </c>
      <c r="T2" s="307"/>
      <c r="U2" s="307"/>
      <c r="V2" s="307"/>
      <c r="W2" s="307"/>
      <c r="X2" s="308"/>
      <c r="Y2" s="304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6"/>
      <c r="AO2" s="11"/>
      <c r="AP2" s="1"/>
      <c r="AQ2" s="1"/>
    </row>
    <row r="3" spans="1:62" ht="15.75" customHeight="1">
      <c r="A3" s="9"/>
      <c r="B3" s="171"/>
      <c r="C3" s="171"/>
      <c r="D3" s="171"/>
      <c r="E3" s="171"/>
      <c r="F3" s="171"/>
      <c r="G3" s="171"/>
      <c r="H3" s="171"/>
      <c r="I3" s="171"/>
      <c r="J3" s="171"/>
      <c r="K3" s="91"/>
      <c r="L3" s="91"/>
      <c r="M3" s="91"/>
      <c r="N3" s="171"/>
      <c r="O3" s="171"/>
      <c r="P3" s="171"/>
      <c r="Q3" s="171"/>
      <c r="R3" s="171"/>
      <c r="S3" s="94"/>
      <c r="T3" s="94"/>
      <c r="U3" s="94"/>
      <c r="V3" s="94"/>
      <c r="W3" s="94"/>
      <c r="X3" s="94"/>
      <c r="Y3" s="94"/>
      <c r="Z3" s="92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171"/>
      <c r="AM3" s="171"/>
      <c r="AN3" s="171"/>
      <c r="AO3" s="11"/>
      <c r="AP3" s="1"/>
      <c r="AQ3" s="1"/>
    </row>
    <row r="4" spans="1:62" ht="15.75" customHeight="1">
      <c r="A4" s="9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3"/>
      <c r="M4" s="222"/>
      <c r="N4" s="222"/>
      <c r="O4" s="222"/>
      <c r="P4" s="3"/>
      <c r="Q4" s="222"/>
      <c r="R4" s="222"/>
      <c r="S4" s="3"/>
      <c r="T4" s="222"/>
      <c r="U4" s="222"/>
      <c r="V4" s="222"/>
      <c r="W4" s="3"/>
      <c r="X4" s="222"/>
      <c r="Y4" s="222"/>
      <c r="Z4" s="222"/>
      <c r="AA4" s="171"/>
      <c r="AB4" s="220"/>
      <c r="AC4" s="220"/>
      <c r="AD4" s="220"/>
      <c r="AE4" s="171"/>
      <c r="AF4" s="222"/>
      <c r="AG4" s="222"/>
      <c r="AH4" s="222"/>
      <c r="AI4" s="222"/>
      <c r="AJ4" s="222"/>
      <c r="AK4" s="222"/>
      <c r="AL4" s="222"/>
      <c r="AM4" s="222"/>
      <c r="AN4" s="222"/>
      <c r="AO4" s="99"/>
      <c r="AP4" s="95"/>
      <c r="AQ4" s="95"/>
      <c r="AR4" s="5"/>
      <c r="AS4" s="5"/>
      <c r="AT4" s="5"/>
      <c r="AU4" s="5"/>
      <c r="AV4" s="6"/>
      <c r="AW4" s="5"/>
      <c r="AX4" s="5"/>
      <c r="AY4" s="5"/>
      <c r="AZ4" s="6"/>
      <c r="BA4" s="6"/>
      <c r="BB4" s="1"/>
      <c r="BC4" s="6"/>
      <c r="BD4" s="1"/>
      <c r="BE4" s="1"/>
      <c r="BF4" s="23"/>
      <c r="BG4" s="23"/>
      <c r="BH4" s="24"/>
      <c r="BI4" s="23"/>
      <c r="BJ4" s="1"/>
    </row>
    <row r="5" spans="1:62" ht="15">
      <c r="A5" s="9"/>
      <c r="B5" s="313" t="s">
        <v>1</v>
      </c>
      <c r="C5" s="313"/>
      <c r="D5" s="313"/>
      <c r="E5" s="313"/>
      <c r="F5" s="313"/>
      <c r="G5" s="313"/>
      <c r="H5" s="313"/>
      <c r="I5" s="313"/>
      <c r="J5" s="313"/>
      <c r="K5" s="313"/>
      <c r="L5" s="171"/>
      <c r="M5" s="221" t="s">
        <v>2</v>
      </c>
      <c r="N5" s="221"/>
      <c r="O5" s="221"/>
      <c r="P5" s="171"/>
      <c r="Q5" s="221" t="s">
        <v>3</v>
      </c>
      <c r="R5" s="221"/>
      <c r="S5" s="171"/>
      <c r="T5" s="221" t="s">
        <v>4</v>
      </c>
      <c r="U5" s="221"/>
      <c r="V5" s="221"/>
      <c r="W5" s="171"/>
      <c r="X5" s="221" t="s">
        <v>5</v>
      </c>
      <c r="Y5" s="221"/>
      <c r="Z5" s="221"/>
      <c r="AA5" s="171"/>
      <c r="AB5" s="221" t="s">
        <v>6</v>
      </c>
      <c r="AC5" s="221"/>
      <c r="AD5" s="221"/>
      <c r="AE5" s="171"/>
      <c r="AF5" s="221" t="s">
        <v>7</v>
      </c>
      <c r="AG5" s="221"/>
      <c r="AH5" s="221"/>
      <c r="AI5" s="221"/>
      <c r="AJ5" s="221"/>
      <c r="AK5" s="221"/>
      <c r="AL5" s="221"/>
      <c r="AM5" s="221"/>
      <c r="AN5" s="221"/>
      <c r="AO5" s="11"/>
      <c r="AP5" s="1"/>
      <c r="AQ5" s="1"/>
    </row>
    <row r="6" spans="1:62">
      <c r="A6" s="9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26"/>
      <c r="Z6" s="171"/>
      <c r="AA6" s="26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1"/>
      <c r="AP6" s="1"/>
      <c r="AQ6" s="1"/>
    </row>
    <row r="7" spans="1:62" ht="15.75" thickBot="1">
      <c r="A7" s="9"/>
      <c r="B7" s="171"/>
      <c r="C7" s="164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1"/>
      <c r="AP7" s="1"/>
      <c r="AQ7" s="1"/>
    </row>
    <row r="8" spans="1:62" ht="22.5" customHeight="1" thickBot="1">
      <c r="A8" s="9"/>
      <c r="B8" s="214" t="s">
        <v>8</v>
      </c>
      <c r="C8" s="215"/>
      <c r="D8" s="216"/>
      <c r="E8" s="171"/>
      <c r="F8" s="223" t="s">
        <v>9</v>
      </c>
      <c r="G8" s="223"/>
      <c r="H8" s="223"/>
      <c r="I8" s="223"/>
      <c r="J8" s="223"/>
      <c r="K8" s="223"/>
      <c r="L8" s="223"/>
      <c r="M8" s="223"/>
      <c r="N8" s="13"/>
      <c r="O8" s="225"/>
      <c r="P8" s="226"/>
      <c r="Q8" s="12"/>
      <c r="R8" s="251" t="s">
        <v>10</v>
      </c>
      <c r="S8" s="252"/>
      <c r="T8" s="253"/>
      <c r="U8" s="171"/>
      <c r="V8" s="57" t="s">
        <v>11</v>
      </c>
      <c r="W8" s="164"/>
      <c r="X8" s="235" t="s">
        <v>12</v>
      </c>
      <c r="Y8" s="236"/>
      <c r="Z8" s="19"/>
      <c r="AA8" s="223" t="s">
        <v>13</v>
      </c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11"/>
      <c r="AP8" s="1"/>
      <c r="AQ8" s="1"/>
    </row>
    <row r="9" spans="1:62" ht="8.25" customHeight="1" thickBot="1">
      <c r="A9" s="9"/>
      <c r="B9" s="217"/>
      <c r="C9" s="218"/>
      <c r="D9" s="219"/>
      <c r="E9" s="171"/>
      <c r="F9" s="170"/>
      <c r="G9" s="170"/>
      <c r="H9" s="170"/>
      <c r="I9" s="170"/>
      <c r="J9" s="170"/>
      <c r="K9" s="170"/>
      <c r="L9" s="170"/>
      <c r="M9" s="170"/>
      <c r="N9" s="13"/>
      <c r="O9" s="97"/>
      <c r="P9" s="97"/>
      <c r="Q9" s="12"/>
      <c r="R9" s="73"/>
      <c r="S9" s="74"/>
      <c r="T9" s="75"/>
      <c r="U9" s="171"/>
      <c r="V9" s="76"/>
      <c r="W9" s="164"/>
      <c r="X9" s="77"/>
      <c r="Y9" s="78"/>
      <c r="Z9" s="19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71"/>
      <c r="AL9" s="171"/>
      <c r="AM9" s="171"/>
      <c r="AN9" s="171"/>
      <c r="AO9" s="11"/>
      <c r="AP9" s="1"/>
      <c r="AQ9" s="1"/>
    </row>
    <row r="10" spans="1:62" ht="17.25" customHeight="1" thickBot="1">
      <c r="A10" s="9"/>
      <c r="B10" s="41"/>
      <c r="C10" s="26"/>
      <c r="D10" s="37"/>
      <c r="E10" s="171"/>
      <c r="F10" s="171"/>
      <c r="G10" s="171"/>
      <c r="H10" s="171"/>
      <c r="I10" s="171"/>
      <c r="J10" s="171"/>
      <c r="K10" s="13"/>
      <c r="L10" s="13"/>
      <c r="M10" s="13"/>
      <c r="N10" s="13"/>
      <c r="O10" s="13"/>
      <c r="P10" s="13"/>
      <c r="Q10" s="13"/>
      <c r="R10" s="254"/>
      <c r="S10" s="255"/>
      <c r="T10" s="256"/>
      <c r="U10" s="171"/>
      <c r="V10" s="231"/>
      <c r="W10" s="171"/>
      <c r="X10" s="237"/>
      <c r="Y10" s="238"/>
      <c r="Z10" s="171"/>
      <c r="AA10" s="207" t="s">
        <v>14</v>
      </c>
      <c r="AB10" s="207"/>
      <c r="AC10" s="207"/>
      <c r="AD10" s="207"/>
      <c r="AE10" s="207"/>
      <c r="AF10" s="168"/>
      <c r="AG10" s="168"/>
      <c r="AH10" s="48" t="s">
        <v>15</v>
      </c>
      <c r="AI10" s="48"/>
      <c r="AJ10" s="168" t="s">
        <v>16</v>
      </c>
      <c r="AK10" s="171"/>
      <c r="AL10" s="168" t="s">
        <v>17</v>
      </c>
      <c r="AM10" s="168"/>
      <c r="AN10" s="47" t="s">
        <v>18</v>
      </c>
      <c r="AO10" s="11"/>
      <c r="AP10" s="1"/>
      <c r="AQ10" s="1"/>
    </row>
    <row r="11" spans="1:62" ht="18" customHeight="1" thickBot="1">
      <c r="A11" s="9"/>
      <c r="B11" s="41"/>
      <c r="C11" s="10" t="s">
        <v>19</v>
      </c>
      <c r="D11" s="37"/>
      <c r="E11" s="171"/>
      <c r="F11" s="224" t="s">
        <v>20</v>
      </c>
      <c r="G11" s="224"/>
      <c r="H11" s="224"/>
      <c r="I11" s="224"/>
      <c r="J11" s="224"/>
      <c r="K11" s="224"/>
      <c r="L11" s="224"/>
      <c r="M11" s="224"/>
      <c r="N11" s="13"/>
      <c r="O11" s="227"/>
      <c r="P11" s="228"/>
      <c r="Q11" s="171"/>
      <c r="R11" s="257"/>
      <c r="S11" s="258"/>
      <c r="T11" s="259"/>
      <c r="U11" s="171"/>
      <c r="V11" s="232"/>
      <c r="W11" s="54"/>
      <c r="X11" s="239"/>
      <c r="Y11" s="240"/>
      <c r="Z11" s="171"/>
      <c r="AA11" s="181"/>
      <c r="AB11" s="181"/>
      <c r="AC11" s="181"/>
      <c r="AD11" s="181"/>
      <c r="AE11" s="181"/>
      <c r="AF11" s="181"/>
      <c r="AG11" s="45"/>
      <c r="AH11" s="175"/>
      <c r="AI11" s="171" t="s">
        <v>21</v>
      </c>
      <c r="AJ11" s="175"/>
      <c r="AK11" s="171" t="s">
        <v>21</v>
      </c>
      <c r="AL11" s="175"/>
      <c r="AM11" s="171" t="s">
        <v>22</v>
      </c>
      <c r="AN11" s="169">
        <f>SUM(AH11+AJ11+AL11)</f>
        <v>0</v>
      </c>
      <c r="AO11" s="11"/>
      <c r="AP11" s="1"/>
      <c r="AQ11" s="1"/>
    </row>
    <row r="12" spans="1:62" ht="3.75" customHeight="1" thickBot="1">
      <c r="A12" s="9"/>
      <c r="B12" s="41"/>
      <c r="C12" s="14"/>
      <c r="D12" s="37"/>
      <c r="E12" s="171"/>
      <c r="F12" s="224"/>
      <c r="G12" s="224"/>
      <c r="H12" s="224"/>
      <c r="I12" s="224"/>
      <c r="J12" s="224"/>
      <c r="K12" s="224"/>
      <c r="L12" s="224"/>
      <c r="M12" s="224"/>
      <c r="N12" s="13"/>
      <c r="O12" s="229"/>
      <c r="P12" s="230"/>
      <c r="Q12" s="171"/>
      <c r="R12" s="56"/>
      <c r="S12" s="56"/>
      <c r="T12" s="55"/>
      <c r="U12" s="55"/>
      <c r="V12" s="55"/>
      <c r="W12" s="54"/>
      <c r="X12" s="58"/>
      <c r="Y12" s="54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1"/>
      <c r="AP12" s="1"/>
      <c r="AQ12" s="1"/>
    </row>
    <row r="13" spans="1:62" ht="28.5" customHeight="1" thickBot="1">
      <c r="A13" s="9"/>
      <c r="B13" s="80" t="s">
        <v>23</v>
      </c>
      <c r="C13" s="15"/>
      <c r="D13" s="37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55"/>
      <c r="T13" s="55"/>
      <c r="U13" s="55"/>
      <c r="V13" s="55"/>
      <c r="W13" s="171"/>
      <c r="X13" s="58"/>
      <c r="Y13" s="171"/>
      <c r="Z13" s="171"/>
      <c r="AA13" s="283" t="s">
        <v>24</v>
      </c>
      <c r="AB13" s="283"/>
      <c r="AC13" s="283"/>
      <c r="AD13" s="283"/>
      <c r="AE13" s="283"/>
      <c r="AF13" s="283"/>
      <c r="AG13" s="171"/>
      <c r="AH13" s="286"/>
      <c r="AI13" s="287"/>
      <c r="AJ13" s="287"/>
      <c r="AK13" s="287"/>
      <c r="AL13" s="287"/>
      <c r="AM13" s="287"/>
      <c r="AN13" s="288"/>
      <c r="AO13" s="11"/>
      <c r="AP13" s="1"/>
      <c r="AQ13" s="1"/>
    </row>
    <row r="14" spans="1:62" ht="6.75" customHeight="1" thickBot="1">
      <c r="A14" s="9"/>
      <c r="B14" s="80"/>
      <c r="C14" s="16"/>
      <c r="D14" s="37"/>
      <c r="E14" s="171"/>
      <c r="F14" s="208" t="s">
        <v>25</v>
      </c>
      <c r="G14" s="209"/>
      <c r="H14" s="209"/>
      <c r="I14" s="209"/>
      <c r="J14" s="209"/>
      <c r="K14" s="209"/>
      <c r="L14" s="209"/>
      <c r="M14" s="209"/>
      <c r="N14" s="209"/>
      <c r="O14" s="209"/>
      <c r="P14" s="210"/>
      <c r="Q14" s="171"/>
      <c r="R14" s="214" t="s">
        <v>26</v>
      </c>
      <c r="S14" s="215"/>
      <c r="T14" s="215"/>
      <c r="U14" s="215"/>
      <c r="V14" s="215"/>
      <c r="W14" s="215"/>
      <c r="X14" s="242"/>
      <c r="Y14" s="243"/>
      <c r="Z14" s="272" t="s">
        <v>27</v>
      </c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1"/>
      <c r="AP14" s="1"/>
      <c r="AQ14" s="1"/>
    </row>
    <row r="15" spans="1:62" ht="23.25" customHeight="1" thickBot="1">
      <c r="A15" s="9"/>
      <c r="B15" s="41"/>
      <c r="C15" s="17" t="s">
        <v>28</v>
      </c>
      <c r="D15" s="37"/>
      <c r="E15" s="171"/>
      <c r="F15" s="211"/>
      <c r="G15" s="212"/>
      <c r="H15" s="212"/>
      <c r="I15" s="212"/>
      <c r="J15" s="212"/>
      <c r="K15" s="212"/>
      <c r="L15" s="212"/>
      <c r="M15" s="212"/>
      <c r="N15" s="212"/>
      <c r="O15" s="212"/>
      <c r="P15" s="213"/>
      <c r="Q15" s="171"/>
      <c r="R15" s="241"/>
      <c r="S15" s="224"/>
      <c r="T15" s="224"/>
      <c r="U15" s="224"/>
      <c r="V15" s="224"/>
      <c r="W15" s="224"/>
      <c r="X15" s="244"/>
      <c r="Y15" s="245"/>
      <c r="Z15" s="272"/>
      <c r="AA15" s="284"/>
      <c r="AB15" s="284"/>
      <c r="AC15" s="284"/>
      <c r="AD15" s="284"/>
      <c r="AE15" s="284"/>
      <c r="AF15" s="284"/>
      <c r="AG15" s="171"/>
      <c r="AH15" s="175"/>
      <c r="AI15" s="171" t="s">
        <v>21</v>
      </c>
      <c r="AJ15" s="175"/>
      <c r="AK15" s="171" t="s">
        <v>21</v>
      </c>
      <c r="AL15" s="175"/>
      <c r="AM15" s="171" t="s">
        <v>22</v>
      </c>
      <c r="AN15" s="165">
        <f>SUM(AH15+AJ15+AL15)</f>
        <v>0</v>
      </c>
      <c r="AO15" s="11"/>
      <c r="AP15" s="1"/>
      <c r="AQ15" s="1"/>
    </row>
    <row r="16" spans="1:62" ht="15" customHeight="1">
      <c r="A16" s="9"/>
      <c r="B16" s="41"/>
      <c r="C16" s="18" t="str">
        <f>IF(C13=0,"",INT((C13-10)/2))</f>
        <v/>
      </c>
      <c r="D16" s="37"/>
      <c r="E16" s="171"/>
      <c r="F16" s="31"/>
      <c r="G16" s="33" t="s">
        <v>29</v>
      </c>
      <c r="H16" s="32"/>
      <c r="I16" s="33" t="s">
        <v>28</v>
      </c>
      <c r="J16" s="33"/>
      <c r="K16" s="33" t="s">
        <v>30</v>
      </c>
      <c r="L16" s="33"/>
      <c r="M16" s="33" t="s">
        <v>17</v>
      </c>
      <c r="N16" s="33"/>
      <c r="O16" s="34" t="s">
        <v>18</v>
      </c>
      <c r="P16" s="35"/>
      <c r="Q16" s="171"/>
      <c r="R16" s="214" t="s">
        <v>31</v>
      </c>
      <c r="S16" s="215"/>
      <c r="T16" s="215"/>
      <c r="U16" s="215"/>
      <c r="V16" s="215"/>
      <c r="W16" s="215"/>
      <c r="X16" s="242">
        <f>SUM(R19+S19+U19+W19+X19+Y19+R21+S21+U21+W21+X21+Y21+R23+S23+U23+W23+X23+Y23)</f>
        <v>0</v>
      </c>
      <c r="Y16" s="243"/>
      <c r="Z16" s="272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1"/>
      <c r="AP16" s="1"/>
      <c r="AQ16" s="1"/>
    </row>
    <row r="17" spans="1:43" ht="16.5" thickBot="1">
      <c r="A17" s="9"/>
      <c r="B17" s="41"/>
      <c r="C17" s="171"/>
      <c r="D17" s="37"/>
      <c r="E17" s="171"/>
      <c r="F17" s="41"/>
      <c r="G17" s="44" t="s">
        <v>19</v>
      </c>
      <c r="H17" s="171"/>
      <c r="I17" s="175" t="str">
        <f>C16</f>
        <v/>
      </c>
      <c r="J17" s="171" t="s">
        <v>21</v>
      </c>
      <c r="K17" s="175"/>
      <c r="L17" s="171" t="s">
        <v>21</v>
      </c>
      <c r="M17" s="175"/>
      <c r="N17" s="167" t="s">
        <v>22</v>
      </c>
      <c r="O17" s="162" t="e">
        <f>SUM(I17+K17+M17)</f>
        <v>#VALUE!</v>
      </c>
      <c r="P17" s="36"/>
      <c r="Q17" s="171"/>
      <c r="R17" s="217"/>
      <c r="S17" s="218"/>
      <c r="T17" s="218"/>
      <c r="U17" s="218"/>
      <c r="V17" s="218"/>
      <c r="W17" s="218"/>
      <c r="X17" s="244"/>
      <c r="Y17" s="245"/>
      <c r="Z17" s="272"/>
      <c r="AA17" s="283" t="s">
        <v>24</v>
      </c>
      <c r="AB17" s="283"/>
      <c r="AC17" s="283"/>
      <c r="AD17" s="283"/>
      <c r="AE17" s="283"/>
      <c r="AF17" s="283"/>
      <c r="AG17" s="171"/>
      <c r="AH17" s="289"/>
      <c r="AI17" s="290"/>
      <c r="AJ17" s="290"/>
      <c r="AK17" s="290"/>
      <c r="AL17" s="290"/>
      <c r="AM17" s="290"/>
      <c r="AN17" s="291"/>
      <c r="AO17" s="11"/>
      <c r="AP17" s="1"/>
      <c r="AQ17" s="1"/>
    </row>
    <row r="18" spans="1:43" ht="6" customHeight="1" thickBot="1">
      <c r="A18" s="9"/>
      <c r="B18" s="41"/>
      <c r="C18" s="171"/>
      <c r="D18" s="37"/>
      <c r="E18" s="171"/>
      <c r="F18" s="41"/>
      <c r="G18" s="42"/>
      <c r="H18" s="171"/>
      <c r="I18" s="171"/>
      <c r="J18" s="171"/>
      <c r="K18" s="171"/>
      <c r="L18" s="171"/>
      <c r="M18" s="171"/>
      <c r="N18" s="167"/>
      <c r="O18" s="176"/>
      <c r="P18" s="36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283"/>
      <c r="AB18" s="283"/>
      <c r="AC18" s="283"/>
      <c r="AD18" s="283"/>
      <c r="AE18" s="283"/>
      <c r="AF18" s="283"/>
      <c r="AG18" s="171"/>
      <c r="AH18" s="292"/>
      <c r="AI18" s="293"/>
      <c r="AJ18" s="293"/>
      <c r="AK18" s="293"/>
      <c r="AL18" s="293"/>
      <c r="AM18" s="293"/>
      <c r="AN18" s="294"/>
      <c r="AO18" s="11"/>
      <c r="AP18" s="1"/>
      <c r="AQ18" s="1"/>
    </row>
    <row r="19" spans="1:43" ht="20.25">
      <c r="A19" s="9"/>
      <c r="B19" s="41"/>
      <c r="C19" s="10" t="s">
        <v>32</v>
      </c>
      <c r="D19" s="37"/>
      <c r="E19" s="171"/>
      <c r="F19" s="41"/>
      <c r="G19" s="44" t="s">
        <v>32</v>
      </c>
      <c r="H19" s="171"/>
      <c r="I19" s="175" t="str">
        <f>C25</f>
        <v/>
      </c>
      <c r="J19" s="171" t="s">
        <v>21</v>
      </c>
      <c r="K19" s="175"/>
      <c r="L19" s="171" t="s">
        <v>21</v>
      </c>
      <c r="M19" s="175"/>
      <c r="N19" s="167" t="s">
        <v>22</v>
      </c>
      <c r="O19" s="162" t="e">
        <f>SUM(I19+K19+M19)</f>
        <v>#VALUE!</v>
      </c>
      <c r="P19" s="36"/>
      <c r="Q19" s="171"/>
      <c r="R19" s="61"/>
      <c r="S19" s="278"/>
      <c r="T19" s="279"/>
      <c r="U19" s="62"/>
      <c r="V19" s="62"/>
      <c r="W19" s="62"/>
      <c r="X19" s="62"/>
      <c r="Y19" s="63"/>
      <c r="Z19" s="273" t="s">
        <v>33</v>
      </c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1"/>
      <c r="AP19" s="1"/>
      <c r="AQ19" s="1"/>
    </row>
    <row r="20" spans="1:43" ht="4.5" customHeight="1" thickBot="1">
      <c r="A20" s="9"/>
      <c r="B20" s="41"/>
      <c r="C20" s="19"/>
      <c r="D20" s="37"/>
      <c r="E20" s="171"/>
      <c r="F20" s="41"/>
      <c r="G20" s="13"/>
      <c r="H20" s="171"/>
      <c r="I20" s="171"/>
      <c r="J20" s="171"/>
      <c r="K20" s="171"/>
      <c r="L20" s="171"/>
      <c r="M20" s="171"/>
      <c r="N20" s="171"/>
      <c r="O20" s="167"/>
      <c r="P20" s="37"/>
      <c r="Q20" s="171"/>
      <c r="R20" s="274"/>
      <c r="S20" s="275"/>
      <c r="T20" s="275"/>
      <c r="U20" s="275"/>
      <c r="V20" s="275"/>
      <c r="W20" s="275"/>
      <c r="X20" s="275"/>
      <c r="Y20" s="276"/>
      <c r="Z20" s="273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1"/>
      <c r="AP20" s="1"/>
      <c r="AQ20" s="1"/>
    </row>
    <row r="21" spans="1:43" ht="22.5" customHeight="1" thickBot="1">
      <c r="A21" s="9"/>
      <c r="B21" s="80" t="s">
        <v>34</v>
      </c>
      <c r="C21" s="15"/>
      <c r="D21" s="37"/>
      <c r="E21" s="171"/>
      <c r="F21" s="41"/>
      <c r="G21" s="172" t="s">
        <v>35</v>
      </c>
      <c r="H21" s="171"/>
      <c r="I21" s="175" t="str">
        <f>C34</f>
        <v/>
      </c>
      <c r="J21" s="171" t="s">
        <v>21</v>
      </c>
      <c r="K21" s="175"/>
      <c r="L21" s="171" t="s">
        <v>21</v>
      </c>
      <c r="M21" s="175"/>
      <c r="N21" s="167" t="s">
        <v>22</v>
      </c>
      <c r="O21" s="162" t="e">
        <f>I21+K21+M21</f>
        <v>#VALUE!</v>
      </c>
      <c r="P21" s="37"/>
      <c r="Q21" s="171"/>
      <c r="R21" s="64"/>
      <c r="S21" s="280"/>
      <c r="T21" s="281"/>
      <c r="U21" s="60"/>
      <c r="V21" s="60"/>
      <c r="W21" s="60"/>
      <c r="X21" s="60"/>
      <c r="Y21" s="65"/>
      <c r="Z21" s="273"/>
      <c r="AA21" s="284"/>
      <c r="AB21" s="284"/>
      <c r="AC21" s="284"/>
      <c r="AD21" s="284"/>
      <c r="AE21" s="284"/>
      <c r="AF21" s="284"/>
      <c r="AG21" s="101"/>
      <c r="AH21" s="166"/>
      <c r="AI21" s="167" t="s">
        <v>21</v>
      </c>
      <c r="AJ21" s="166"/>
      <c r="AK21" s="167" t="s">
        <v>21</v>
      </c>
      <c r="AL21" s="166"/>
      <c r="AM21" s="167" t="s">
        <v>22</v>
      </c>
      <c r="AN21" s="165">
        <f>SUM(AH21+AJ21+AL21)</f>
        <v>0</v>
      </c>
      <c r="AO21" s="11"/>
      <c r="AP21" s="1"/>
      <c r="AQ21" s="1"/>
    </row>
    <row r="22" spans="1:43" ht="6" customHeight="1" thickBot="1">
      <c r="A22" s="9"/>
      <c r="B22" s="80"/>
      <c r="C22" s="16"/>
      <c r="D22" s="37"/>
      <c r="E22" s="171"/>
      <c r="F22" s="41"/>
      <c r="G22" s="43"/>
      <c r="H22" s="171"/>
      <c r="I22" s="167"/>
      <c r="J22" s="167"/>
      <c r="K22" s="167"/>
      <c r="L22" s="167"/>
      <c r="M22" s="167"/>
      <c r="N22" s="171"/>
      <c r="O22" s="176"/>
      <c r="P22" s="37"/>
      <c r="Q22" s="171"/>
      <c r="R22" s="274"/>
      <c r="S22" s="275"/>
      <c r="T22" s="275"/>
      <c r="U22" s="275"/>
      <c r="V22" s="275"/>
      <c r="W22" s="275"/>
      <c r="X22" s="275"/>
      <c r="Y22" s="276"/>
      <c r="Z22" s="273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1"/>
      <c r="AP22" s="1"/>
      <c r="AQ22" s="1"/>
    </row>
    <row r="23" spans="1:43" ht="16.5" thickBot="1">
      <c r="A23" s="9"/>
      <c r="B23" s="41"/>
      <c r="C23" s="17" t="s">
        <v>28</v>
      </c>
      <c r="D23" s="37"/>
      <c r="E23" s="171"/>
      <c r="F23" s="41"/>
      <c r="G23" s="44" t="s">
        <v>36</v>
      </c>
      <c r="H23" s="171"/>
      <c r="I23" s="175" t="str">
        <f>C41</f>
        <v/>
      </c>
      <c r="J23" s="171" t="s">
        <v>21</v>
      </c>
      <c r="K23" s="175"/>
      <c r="L23" s="171" t="s">
        <v>21</v>
      </c>
      <c r="M23" s="175"/>
      <c r="N23" s="167" t="s">
        <v>22</v>
      </c>
      <c r="O23" s="162" t="e">
        <f>SUM(I23+K23+M23)</f>
        <v>#VALUE!</v>
      </c>
      <c r="P23" s="37"/>
      <c r="Q23" s="171"/>
      <c r="R23" s="66"/>
      <c r="S23" s="233"/>
      <c r="T23" s="234"/>
      <c r="U23" s="67"/>
      <c r="V23" s="67"/>
      <c r="W23" s="67"/>
      <c r="X23" s="67"/>
      <c r="Y23" s="68"/>
      <c r="Z23" s="273"/>
      <c r="AA23" s="283" t="s">
        <v>24</v>
      </c>
      <c r="AB23" s="283"/>
      <c r="AC23" s="283"/>
      <c r="AD23" s="283"/>
      <c r="AE23" s="283"/>
      <c r="AF23" s="283"/>
      <c r="AG23" s="171"/>
      <c r="AH23" s="289"/>
      <c r="AI23" s="290"/>
      <c r="AJ23" s="290"/>
      <c r="AK23" s="290"/>
      <c r="AL23" s="290"/>
      <c r="AM23" s="290"/>
      <c r="AN23" s="291"/>
      <c r="AO23" s="11"/>
      <c r="AP23" s="1"/>
      <c r="AQ23" s="1"/>
    </row>
    <row r="24" spans="1:43" ht="5.25" customHeight="1" thickBot="1">
      <c r="A24" s="9"/>
      <c r="B24" s="41"/>
      <c r="C24" s="17"/>
      <c r="D24" s="37"/>
      <c r="E24" s="171"/>
      <c r="F24" s="41"/>
      <c r="G24" s="42"/>
      <c r="H24" s="171"/>
      <c r="I24" s="171"/>
      <c r="J24" s="171"/>
      <c r="K24" s="171"/>
      <c r="L24" s="171"/>
      <c r="M24" s="171"/>
      <c r="N24" s="171"/>
      <c r="O24" s="167"/>
      <c r="P24" s="37"/>
      <c r="Q24" s="171"/>
      <c r="R24" s="277"/>
      <c r="S24" s="277"/>
      <c r="T24" s="277"/>
      <c r="U24" s="277"/>
      <c r="V24" s="277"/>
      <c r="W24" s="277"/>
      <c r="X24" s="277"/>
      <c r="Y24" s="277"/>
      <c r="Z24" s="171"/>
      <c r="AA24" s="283"/>
      <c r="AB24" s="283"/>
      <c r="AC24" s="283"/>
      <c r="AD24" s="283"/>
      <c r="AE24" s="283"/>
      <c r="AF24" s="283"/>
      <c r="AG24" s="171"/>
      <c r="AH24" s="292"/>
      <c r="AI24" s="293"/>
      <c r="AJ24" s="293"/>
      <c r="AK24" s="293"/>
      <c r="AL24" s="293"/>
      <c r="AM24" s="293"/>
      <c r="AN24" s="294"/>
      <c r="AO24" s="11"/>
      <c r="AP24" s="1"/>
      <c r="AQ24" s="1"/>
    </row>
    <row r="25" spans="1:43" ht="15.75" customHeight="1">
      <c r="A25" s="9"/>
      <c r="B25" s="41"/>
      <c r="C25" s="18" t="str">
        <f>IF(C21=0,"",INT((C21-10)/2))</f>
        <v/>
      </c>
      <c r="D25" s="37"/>
      <c r="E25" s="171"/>
      <c r="F25" s="41"/>
      <c r="G25" s="44" t="s">
        <v>37</v>
      </c>
      <c r="H25" s="171"/>
      <c r="I25" s="175" t="str">
        <f>C47</f>
        <v/>
      </c>
      <c r="J25" s="171" t="s">
        <v>21</v>
      </c>
      <c r="K25" s="175"/>
      <c r="L25" s="171" t="s">
        <v>21</v>
      </c>
      <c r="M25" s="175"/>
      <c r="N25" s="171" t="s">
        <v>22</v>
      </c>
      <c r="O25" s="162" t="e">
        <f>SUM(I25+K25+M25)</f>
        <v>#VALUE!</v>
      </c>
      <c r="P25" s="37"/>
      <c r="Q25" s="171"/>
      <c r="R25" s="249"/>
      <c r="S25" s="268" t="s">
        <v>18</v>
      </c>
      <c r="T25" s="269"/>
      <c r="U25" s="261" t="s">
        <v>38</v>
      </c>
      <c r="V25" s="72" t="s">
        <v>39</v>
      </c>
      <c r="W25" s="32"/>
      <c r="X25" s="32"/>
      <c r="Y25" s="59"/>
      <c r="Z25" s="260" t="s">
        <v>40</v>
      </c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1"/>
      <c r="AP25" s="1"/>
      <c r="AQ25" s="1"/>
    </row>
    <row r="26" spans="1:43" ht="3.75" customHeight="1">
      <c r="A26" s="9"/>
      <c r="B26" s="41"/>
      <c r="C26" s="26"/>
      <c r="D26" s="37"/>
      <c r="E26" s="171"/>
      <c r="F26" s="41"/>
      <c r="G26" s="42"/>
      <c r="H26" s="171"/>
      <c r="I26" s="171"/>
      <c r="J26" s="171"/>
      <c r="K26" s="171"/>
      <c r="L26" s="171"/>
      <c r="M26" s="171"/>
      <c r="N26" s="171"/>
      <c r="O26" s="167"/>
      <c r="P26" s="37"/>
      <c r="Q26" s="171"/>
      <c r="R26" s="247"/>
      <c r="S26" s="264"/>
      <c r="T26" s="265"/>
      <c r="U26" s="261"/>
      <c r="V26" s="41"/>
      <c r="W26" s="171"/>
      <c r="X26" s="69"/>
      <c r="Y26" s="37"/>
      <c r="Z26" s="260"/>
      <c r="AA26" s="284"/>
      <c r="AB26" s="284"/>
      <c r="AC26" s="284"/>
      <c r="AD26" s="284"/>
      <c r="AE26" s="284"/>
      <c r="AF26" s="284"/>
      <c r="AG26" s="171"/>
      <c r="AH26" s="295"/>
      <c r="AI26" s="296" t="s">
        <v>21</v>
      </c>
      <c r="AJ26" s="295"/>
      <c r="AK26" s="296" t="s">
        <v>21</v>
      </c>
      <c r="AL26" s="295"/>
      <c r="AM26" s="296" t="s">
        <v>22</v>
      </c>
      <c r="AN26" s="284">
        <f>SUM(AH26+AJ26+AL26)</f>
        <v>0</v>
      </c>
      <c r="AO26" s="11"/>
      <c r="AP26" s="1"/>
      <c r="AQ26" s="1"/>
    </row>
    <row r="27" spans="1:43" ht="5.25" customHeight="1" thickBot="1">
      <c r="A27" s="9"/>
      <c r="B27" s="41"/>
      <c r="C27" s="171"/>
      <c r="D27" s="37"/>
      <c r="E27" s="171"/>
      <c r="F27" s="41"/>
      <c r="G27" s="13"/>
      <c r="H27" s="171"/>
      <c r="I27" s="171"/>
      <c r="J27" s="171"/>
      <c r="K27" s="171"/>
      <c r="L27" s="171"/>
      <c r="M27" s="171"/>
      <c r="N27" s="171"/>
      <c r="O27" s="167"/>
      <c r="P27" s="37"/>
      <c r="Q27" s="171"/>
      <c r="R27" s="250"/>
      <c r="S27" s="270"/>
      <c r="T27" s="271"/>
      <c r="U27" s="261"/>
      <c r="V27" s="38"/>
      <c r="W27" s="39"/>
      <c r="X27" s="71"/>
      <c r="Y27" s="40"/>
      <c r="Z27" s="260"/>
      <c r="AA27" s="284"/>
      <c r="AB27" s="284"/>
      <c r="AC27" s="284"/>
      <c r="AD27" s="284"/>
      <c r="AE27" s="284"/>
      <c r="AF27" s="284"/>
      <c r="AG27" s="171"/>
      <c r="AH27" s="295"/>
      <c r="AI27" s="296"/>
      <c r="AJ27" s="295"/>
      <c r="AK27" s="296"/>
      <c r="AL27" s="295"/>
      <c r="AM27" s="296"/>
      <c r="AN27" s="284"/>
      <c r="AO27" s="11"/>
      <c r="AP27" s="1"/>
      <c r="AQ27" s="1"/>
    </row>
    <row r="28" spans="1:43" ht="20.25" customHeight="1">
      <c r="A28" s="9"/>
      <c r="B28" s="41"/>
      <c r="C28" s="20" t="s">
        <v>35</v>
      </c>
      <c r="D28" s="37"/>
      <c r="E28" s="171"/>
      <c r="F28" s="41"/>
      <c r="G28" s="44" t="s">
        <v>41</v>
      </c>
      <c r="H28" s="171"/>
      <c r="I28" s="175" t="str">
        <f>C53</f>
        <v/>
      </c>
      <c r="J28" s="171" t="s">
        <v>21</v>
      </c>
      <c r="K28" s="175"/>
      <c r="L28" s="171" t="s">
        <v>21</v>
      </c>
      <c r="M28" s="175"/>
      <c r="N28" s="171" t="s">
        <v>22</v>
      </c>
      <c r="O28" s="162" t="e">
        <f>SUM(I28+K28+M28)</f>
        <v>#VALUE!</v>
      </c>
      <c r="P28" s="37"/>
      <c r="Q28" s="171"/>
      <c r="R28" s="246"/>
      <c r="S28" s="262" t="s">
        <v>42</v>
      </c>
      <c r="T28" s="263"/>
      <c r="U28" s="261"/>
      <c r="V28" s="72" t="s">
        <v>43</v>
      </c>
      <c r="W28" s="32"/>
      <c r="X28" s="32"/>
      <c r="Y28" s="59"/>
      <c r="Z28" s="260"/>
      <c r="AA28" s="284"/>
      <c r="AB28" s="284"/>
      <c r="AC28" s="284"/>
      <c r="AD28" s="284"/>
      <c r="AE28" s="284"/>
      <c r="AF28" s="284"/>
      <c r="AG28" s="171"/>
      <c r="AH28" s="295"/>
      <c r="AI28" s="296"/>
      <c r="AJ28" s="295"/>
      <c r="AK28" s="296"/>
      <c r="AL28" s="295"/>
      <c r="AM28" s="296"/>
      <c r="AN28" s="284"/>
      <c r="AO28" s="11"/>
      <c r="AP28" s="1"/>
      <c r="AQ28" s="1"/>
    </row>
    <row r="29" spans="1:43" ht="7.5" customHeight="1" thickBot="1">
      <c r="A29" s="9"/>
      <c r="B29" s="41"/>
      <c r="C29" s="164"/>
      <c r="D29" s="37"/>
      <c r="E29" s="171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40"/>
      <c r="Q29" s="171"/>
      <c r="R29" s="247"/>
      <c r="S29" s="264"/>
      <c r="T29" s="265"/>
      <c r="U29" s="261"/>
      <c r="V29" s="41"/>
      <c r="W29" s="171"/>
      <c r="X29" s="171"/>
      <c r="Y29" s="37"/>
      <c r="Z29" s="260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1"/>
      <c r="AP29" s="1"/>
      <c r="AQ29" s="1"/>
    </row>
    <row r="30" spans="1:43" ht="7.5" customHeight="1" thickBot="1">
      <c r="A30" s="9"/>
      <c r="B30" s="41"/>
      <c r="C30" s="164"/>
      <c r="D30" s="37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248"/>
      <c r="S30" s="266"/>
      <c r="T30" s="267"/>
      <c r="U30" s="261"/>
      <c r="V30" s="38"/>
      <c r="W30" s="39"/>
      <c r="X30" s="39"/>
      <c r="Y30" s="40"/>
      <c r="Z30" s="260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1"/>
      <c r="AP30" s="1"/>
      <c r="AQ30" s="1"/>
    </row>
    <row r="31" spans="1:43" ht="21" customHeight="1" thickBot="1">
      <c r="A31" s="9"/>
      <c r="B31" s="81" t="s">
        <v>44</v>
      </c>
      <c r="C31" s="15"/>
      <c r="D31" s="37"/>
      <c r="E31" s="171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171"/>
      <c r="R31" s="26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1"/>
      <c r="AP31" s="1"/>
      <c r="AQ31" s="1"/>
    </row>
    <row r="32" spans="1:43" ht="9.75" customHeight="1" thickBot="1">
      <c r="A32" s="9"/>
      <c r="B32" s="81"/>
      <c r="C32" s="16"/>
      <c r="D32" s="37"/>
      <c r="E32" s="171"/>
      <c r="F32" s="182" t="s">
        <v>45</v>
      </c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4"/>
      <c r="AI32" s="171"/>
      <c r="AJ32" s="311" t="s">
        <v>46</v>
      </c>
      <c r="AK32" s="311"/>
      <c r="AL32" s="311"/>
      <c r="AM32" s="311"/>
      <c r="AN32" s="311"/>
      <c r="AO32" s="11"/>
      <c r="AP32" s="1"/>
      <c r="AQ32" s="1"/>
    </row>
    <row r="33" spans="1:43" ht="15.75" customHeight="1">
      <c r="A33" s="9"/>
      <c r="B33" s="41"/>
      <c r="C33" s="17" t="s">
        <v>28</v>
      </c>
      <c r="D33" s="37"/>
      <c r="E33" s="171"/>
      <c r="F33" s="185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7"/>
      <c r="AI33" s="171"/>
      <c r="AJ33" s="311"/>
      <c r="AK33" s="311"/>
      <c r="AL33" s="311"/>
      <c r="AM33" s="311"/>
      <c r="AN33" s="311"/>
      <c r="AO33" s="11"/>
      <c r="AP33" s="1"/>
      <c r="AQ33" s="1"/>
    </row>
    <row r="34" spans="1:43" ht="15" customHeight="1">
      <c r="A34" s="9"/>
      <c r="B34" s="41"/>
      <c r="C34" s="18" t="str">
        <f>IF(C31=0,"",INT((C31-10)/2))</f>
        <v/>
      </c>
      <c r="D34" s="37"/>
      <c r="E34" s="171"/>
      <c r="F34" s="29"/>
      <c r="G34" s="207" t="s">
        <v>47</v>
      </c>
      <c r="H34" s="207"/>
      <c r="I34" s="207"/>
      <c r="J34" s="207"/>
      <c r="K34" s="168" t="s">
        <v>28</v>
      </c>
      <c r="L34" s="168"/>
      <c r="M34" s="168" t="s">
        <v>30</v>
      </c>
      <c r="N34" s="168"/>
      <c r="O34" s="168" t="s">
        <v>17</v>
      </c>
      <c r="P34" s="28"/>
      <c r="Q34" s="25"/>
      <c r="R34" s="47" t="s">
        <v>18</v>
      </c>
      <c r="S34" s="171"/>
      <c r="T34" s="171"/>
      <c r="U34" s="207" t="s">
        <v>47</v>
      </c>
      <c r="V34" s="207"/>
      <c r="W34" s="48"/>
      <c r="X34" s="168" t="s">
        <v>28</v>
      </c>
      <c r="Y34" s="48"/>
      <c r="Z34" s="168" t="s">
        <v>30</v>
      </c>
      <c r="AA34" s="168"/>
      <c r="AB34" s="168" t="s">
        <v>17</v>
      </c>
      <c r="AC34" s="168"/>
      <c r="AD34" s="168"/>
      <c r="AE34" s="168"/>
      <c r="AF34" s="47" t="s">
        <v>18</v>
      </c>
      <c r="AG34" s="47"/>
      <c r="AH34" s="53"/>
      <c r="AI34" s="25"/>
      <c r="AJ34" s="297" t="s">
        <v>48</v>
      </c>
      <c r="AK34" s="297"/>
      <c r="AL34" s="171"/>
      <c r="AM34" s="171"/>
      <c r="AN34" s="171"/>
      <c r="AO34" s="11"/>
      <c r="AP34" s="1"/>
      <c r="AQ34" s="1"/>
    </row>
    <row r="35" spans="1:43" ht="15" customHeight="1">
      <c r="A35" s="9"/>
      <c r="B35" s="41"/>
      <c r="C35" s="171"/>
      <c r="D35" s="37"/>
      <c r="E35" s="171"/>
      <c r="F35" s="27"/>
      <c r="G35" s="206" t="s">
        <v>49</v>
      </c>
      <c r="H35" s="206"/>
      <c r="I35" s="206"/>
      <c r="J35" s="171"/>
      <c r="K35" s="175" t="str">
        <f>C25</f>
        <v/>
      </c>
      <c r="L35" s="171" t="s">
        <v>21</v>
      </c>
      <c r="M35" s="175"/>
      <c r="N35" s="171" t="s">
        <v>21</v>
      </c>
      <c r="O35" s="175"/>
      <c r="P35" s="171"/>
      <c r="Q35" s="171" t="s">
        <v>22</v>
      </c>
      <c r="R35" s="49" t="e">
        <f>K35+M35+O35</f>
        <v>#VALUE!</v>
      </c>
      <c r="S35" s="171"/>
      <c r="T35" s="171"/>
      <c r="U35" s="50" t="s">
        <v>50</v>
      </c>
      <c r="V35" s="50"/>
      <c r="W35" s="51"/>
      <c r="X35" s="175" t="str">
        <f>C41</f>
        <v/>
      </c>
      <c r="Y35" s="171" t="s">
        <v>21</v>
      </c>
      <c r="Z35" s="175"/>
      <c r="AA35" s="171" t="s">
        <v>21</v>
      </c>
      <c r="AB35" s="175"/>
      <c r="AC35" s="171"/>
      <c r="AD35" s="171" t="s">
        <v>22</v>
      </c>
      <c r="AE35" s="171"/>
      <c r="AF35" s="169" t="e">
        <f>SUM(X35+Z35+AB35)</f>
        <v>#VALUE!</v>
      </c>
      <c r="AG35" s="169"/>
      <c r="AH35" s="11"/>
      <c r="AI35" s="171"/>
      <c r="AJ35" s="297"/>
      <c r="AK35" s="297"/>
      <c r="AL35" s="175"/>
      <c r="AM35" s="175"/>
      <c r="AN35" s="175"/>
      <c r="AO35" s="11"/>
      <c r="AP35" s="1"/>
      <c r="AQ35" s="1"/>
    </row>
    <row r="36" spans="1:43" ht="10.5" customHeight="1">
      <c r="A36" s="9"/>
      <c r="B36" s="41"/>
      <c r="C36" s="26"/>
      <c r="D36" s="37"/>
      <c r="E36" s="171"/>
      <c r="F36" s="9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1"/>
      <c r="AI36" s="171"/>
      <c r="AJ36" s="171"/>
      <c r="AK36" s="171"/>
      <c r="AL36" s="171"/>
      <c r="AM36" s="171"/>
      <c r="AN36" s="171"/>
      <c r="AO36" s="11"/>
      <c r="AP36" s="1"/>
      <c r="AQ36" s="1"/>
    </row>
    <row r="37" spans="1:43" ht="19.5" customHeight="1">
      <c r="A37" s="9"/>
      <c r="B37" s="41"/>
      <c r="C37" s="46" t="s">
        <v>36</v>
      </c>
      <c r="D37" s="37"/>
      <c r="E37" s="171"/>
      <c r="F37" s="9"/>
      <c r="G37" s="206" t="s">
        <v>51</v>
      </c>
      <c r="H37" s="206"/>
      <c r="I37" s="206"/>
      <c r="J37" s="171"/>
      <c r="K37" s="175" t="str">
        <f>C53</f>
        <v/>
      </c>
      <c r="L37" s="171" t="s">
        <v>21</v>
      </c>
      <c r="M37" s="175"/>
      <c r="N37" s="171" t="s">
        <v>21</v>
      </c>
      <c r="O37" s="175"/>
      <c r="P37" s="171"/>
      <c r="Q37" s="171" t="s">
        <v>22</v>
      </c>
      <c r="R37" s="49" t="e">
        <f>SUM(K37+M37+O37)</f>
        <v>#VALUE!</v>
      </c>
      <c r="S37" s="171"/>
      <c r="T37" s="171"/>
      <c r="U37" s="206" t="s">
        <v>52</v>
      </c>
      <c r="V37" s="206"/>
      <c r="W37" s="51"/>
      <c r="X37" s="175" t="str">
        <f>C47</f>
        <v/>
      </c>
      <c r="Y37" s="171" t="s">
        <v>21</v>
      </c>
      <c r="Z37" s="175"/>
      <c r="AA37" s="171" t="s">
        <v>21</v>
      </c>
      <c r="AB37" s="175"/>
      <c r="AC37" s="171"/>
      <c r="AD37" s="171" t="s">
        <v>22</v>
      </c>
      <c r="AE37" s="171"/>
      <c r="AF37" s="169" t="e">
        <f>SUM(X37+Z37+AB37)</f>
        <v>#VALUE!</v>
      </c>
      <c r="AG37" s="169"/>
      <c r="AH37" s="11"/>
      <c r="AI37" s="171"/>
      <c r="AJ37" s="297" t="s">
        <v>53</v>
      </c>
      <c r="AK37" s="297"/>
      <c r="AL37" s="171"/>
      <c r="AM37" s="171"/>
      <c r="AN37" s="171"/>
      <c r="AO37" s="11"/>
      <c r="AP37" s="1"/>
      <c r="AQ37" s="1"/>
    </row>
    <row r="38" spans="1:43" ht="8.25" customHeight="1" thickBot="1">
      <c r="A38" s="9"/>
      <c r="B38" s="41"/>
      <c r="C38" s="46"/>
      <c r="D38" s="37"/>
      <c r="E38" s="171"/>
      <c r="F38" s="9"/>
      <c r="G38" s="52"/>
      <c r="H38" s="52"/>
      <c r="I38" s="52"/>
      <c r="J38" s="171"/>
      <c r="K38" s="171"/>
      <c r="L38" s="171"/>
      <c r="M38" s="171"/>
      <c r="N38" s="171"/>
      <c r="O38" s="171"/>
      <c r="P38" s="171"/>
      <c r="Q38" s="171"/>
      <c r="R38" s="52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1"/>
      <c r="AI38" s="171"/>
      <c r="AJ38" s="297"/>
      <c r="AK38" s="297"/>
      <c r="AL38" s="175"/>
      <c r="AM38" s="175"/>
      <c r="AN38" s="175"/>
      <c r="AO38" s="11"/>
      <c r="AP38" s="1"/>
      <c r="AQ38" s="1"/>
    </row>
    <row r="39" spans="1:43" ht="29.25" customHeight="1" thickBot="1">
      <c r="A39" s="9"/>
      <c r="B39" s="81" t="s">
        <v>54</v>
      </c>
      <c r="C39" s="15"/>
      <c r="D39" s="37"/>
      <c r="E39" s="171"/>
      <c r="F39" s="9"/>
      <c r="G39" s="206" t="s">
        <v>55</v>
      </c>
      <c r="H39" s="206"/>
      <c r="I39" s="206"/>
      <c r="J39" s="171"/>
      <c r="K39" s="166" t="str">
        <f>C41</f>
        <v/>
      </c>
      <c r="L39" s="167" t="s">
        <v>21</v>
      </c>
      <c r="M39" s="166"/>
      <c r="N39" s="167" t="s">
        <v>21</v>
      </c>
      <c r="O39" s="166"/>
      <c r="P39" s="171"/>
      <c r="Q39" s="167" t="s">
        <v>22</v>
      </c>
      <c r="R39" s="162" t="e">
        <f>SUM(K39+M39+O39)</f>
        <v>#VALUE!</v>
      </c>
      <c r="S39" s="171"/>
      <c r="T39" s="171"/>
      <c r="U39" s="206" t="s">
        <v>56</v>
      </c>
      <c r="V39" s="206"/>
      <c r="W39" s="51"/>
      <c r="X39" s="166" t="str">
        <f>C41</f>
        <v/>
      </c>
      <c r="Y39" s="167" t="s">
        <v>21</v>
      </c>
      <c r="Z39" s="166"/>
      <c r="AA39" s="167" t="s">
        <v>21</v>
      </c>
      <c r="AB39" s="166"/>
      <c r="AC39" s="167"/>
      <c r="AD39" s="167" t="s">
        <v>22</v>
      </c>
      <c r="AE39" s="167"/>
      <c r="AF39" s="165" t="e">
        <f>SUM(X39+Z39+AB39)</f>
        <v>#VALUE!</v>
      </c>
      <c r="AG39" s="165"/>
      <c r="AH39" s="11"/>
      <c r="AI39" s="171"/>
      <c r="AJ39" s="171"/>
      <c r="AK39" s="171"/>
      <c r="AL39" s="171"/>
      <c r="AM39" s="171"/>
      <c r="AN39" s="171"/>
      <c r="AO39" s="11"/>
      <c r="AP39" s="1"/>
      <c r="AQ39" s="1"/>
    </row>
    <row r="40" spans="1:43">
      <c r="A40" s="9"/>
      <c r="B40" s="41"/>
      <c r="C40" s="17" t="s">
        <v>28</v>
      </c>
      <c r="D40" s="37"/>
      <c r="E40" s="171"/>
      <c r="F40" s="9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1"/>
      <c r="AI40" s="171"/>
      <c r="AJ40" s="297" t="s">
        <v>57</v>
      </c>
      <c r="AK40" s="297"/>
      <c r="AL40" s="171"/>
      <c r="AM40" s="171"/>
      <c r="AN40" s="171"/>
      <c r="AO40" s="11"/>
      <c r="AP40" s="1"/>
      <c r="AQ40" s="1"/>
    </row>
    <row r="41" spans="1:43" ht="15">
      <c r="A41" s="9"/>
      <c r="B41" s="41"/>
      <c r="C41" s="18" t="str">
        <f>IF(C39=0,"",INT((C39-10)/2))</f>
        <v/>
      </c>
      <c r="D41" s="37"/>
      <c r="E41" s="171"/>
      <c r="F41" s="9"/>
      <c r="G41" s="206" t="s">
        <v>58</v>
      </c>
      <c r="H41" s="206"/>
      <c r="I41" s="206"/>
      <c r="J41" s="171"/>
      <c r="K41" s="175" t="str">
        <f>C16</f>
        <v/>
      </c>
      <c r="L41" s="171" t="s">
        <v>21</v>
      </c>
      <c r="M41" s="175"/>
      <c r="N41" s="171" t="s">
        <v>21</v>
      </c>
      <c r="O41" s="175"/>
      <c r="P41" s="171"/>
      <c r="Q41" s="171" t="s">
        <v>22</v>
      </c>
      <c r="R41" s="49" t="e">
        <f>SUM(K41+M41+O41)</f>
        <v>#VALUE!</v>
      </c>
      <c r="S41" s="171"/>
      <c r="T41" s="171"/>
      <c r="U41" s="206" t="s">
        <v>59</v>
      </c>
      <c r="V41" s="206"/>
      <c r="W41" s="171"/>
      <c r="X41" s="175" t="str">
        <f>C47</f>
        <v/>
      </c>
      <c r="Y41" s="171" t="s">
        <v>21</v>
      </c>
      <c r="Z41" s="175"/>
      <c r="AA41" s="171" t="s">
        <v>21</v>
      </c>
      <c r="AB41" s="175"/>
      <c r="AC41" s="171"/>
      <c r="AD41" s="171" t="s">
        <v>22</v>
      </c>
      <c r="AE41" s="171"/>
      <c r="AF41" s="169" t="e">
        <f>SUM(X41+Z41+AB41)</f>
        <v>#VALUE!</v>
      </c>
      <c r="AG41" s="169"/>
      <c r="AH41" s="11"/>
      <c r="AI41" s="171"/>
      <c r="AJ41" s="297"/>
      <c r="AK41" s="297"/>
      <c r="AL41" s="175"/>
      <c r="AM41" s="175"/>
      <c r="AN41" s="175"/>
      <c r="AO41" s="11"/>
      <c r="AP41" s="1"/>
      <c r="AQ41" s="1"/>
    </row>
    <row r="42" spans="1:43" ht="8.25" customHeight="1">
      <c r="A42" s="9"/>
      <c r="B42" s="41"/>
      <c r="C42" s="171"/>
      <c r="D42" s="37"/>
      <c r="E42" s="171"/>
      <c r="F42" s="9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1"/>
      <c r="AI42" s="171"/>
      <c r="AJ42" s="171"/>
      <c r="AK42" s="171"/>
      <c r="AL42" s="171"/>
      <c r="AM42" s="171"/>
      <c r="AN42" s="171"/>
      <c r="AO42" s="11"/>
      <c r="AP42" s="1"/>
      <c r="AQ42" s="1"/>
    </row>
    <row r="43" spans="1:43" ht="20.25">
      <c r="A43" s="9"/>
      <c r="B43" s="41"/>
      <c r="C43" s="20" t="s">
        <v>37</v>
      </c>
      <c r="D43" s="37"/>
      <c r="E43" s="171"/>
      <c r="F43" s="9"/>
      <c r="G43" s="206" t="s">
        <v>60</v>
      </c>
      <c r="H43" s="206"/>
      <c r="I43" s="206"/>
      <c r="J43" s="171"/>
      <c r="K43" s="175" t="str">
        <f>C53</f>
        <v/>
      </c>
      <c r="L43" s="171" t="s">
        <v>21</v>
      </c>
      <c r="M43" s="175"/>
      <c r="N43" s="171" t="s">
        <v>21</v>
      </c>
      <c r="O43" s="175"/>
      <c r="P43" s="171"/>
      <c r="Q43" s="171" t="s">
        <v>22</v>
      </c>
      <c r="R43" s="49" t="e">
        <f>SUM(K43+M43+O43)</f>
        <v>#VALUE!</v>
      </c>
      <c r="S43" s="171"/>
      <c r="T43" s="171"/>
      <c r="U43" s="206" t="s">
        <v>61</v>
      </c>
      <c r="V43" s="206"/>
      <c r="W43" s="171"/>
      <c r="X43" s="175" t="str">
        <f>C53</f>
        <v/>
      </c>
      <c r="Y43" s="171" t="s">
        <v>21</v>
      </c>
      <c r="Z43" s="175"/>
      <c r="AA43" s="171" t="s">
        <v>21</v>
      </c>
      <c r="AB43" s="175"/>
      <c r="AC43" s="171"/>
      <c r="AD43" s="171" t="s">
        <v>22</v>
      </c>
      <c r="AE43" s="171"/>
      <c r="AF43" s="169" t="e">
        <f>SUM(X43+Z43+AB43)</f>
        <v>#VALUE!</v>
      </c>
      <c r="AG43" s="169"/>
      <c r="AH43" s="11"/>
      <c r="AI43" s="171"/>
      <c r="AJ43" s="171"/>
      <c r="AK43" s="171"/>
      <c r="AL43" s="171"/>
      <c r="AM43" s="171"/>
      <c r="AN43" s="171"/>
      <c r="AO43" s="11"/>
      <c r="AP43" s="1"/>
      <c r="AQ43" s="1"/>
    </row>
    <row r="44" spans="1:43" ht="6.75" customHeight="1" thickBot="1">
      <c r="A44" s="9"/>
      <c r="B44" s="41"/>
      <c r="C44" s="171"/>
      <c r="D44" s="37"/>
      <c r="E44" s="171"/>
      <c r="F44" s="9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1"/>
      <c r="AI44" s="171"/>
      <c r="AJ44" s="171"/>
      <c r="AK44" s="171"/>
      <c r="AL44" s="171"/>
      <c r="AM44" s="171"/>
      <c r="AN44" s="171"/>
      <c r="AO44" s="11"/>
      <c r="AP44" s="1"/>
      <c r="AQ44" s="1"/>
    </row>
    <row r="45" spans="1:43" ht="33.75" thickBot="1">
      <c r="A45" s="9"/>
      <c r="B45" s="81" t="s">
        <v>62</v>
      </c>
      <c r="C45" s="15"/>
      <c r="D45" s="37"/>
      <c r="E45" s="171"/>
      <c r="F45" s="9"/>
      <c r="G45" s="206" t="s">
        <v>63</v>
      </c>
      <c r="H45" s="206"/>
      <c r="I45" s="206"/>
      <c r="J45" s="171"/>
      <c r="K45" s="166" t="str">
        <f>C53</f>
        <v/>
      </c>
      <c r="L45" s="167" t="s">
        <v>21</v>
      </c>
      <c r="M45" s="166"/>
      <c r="N45" s="167" t="s">
        <v>21</v>
      </c>
      <c r="O45" s="166"/>
      <c r="P45" s="167"/>
      <c r="Q45" s="167" t="s">
        <v>22</v>
      </c>
      <c r="R45" s="162" t="e">
        <f>SUM(K45+M45+O45)</f>
        <v>#VALUE!</v>
      </c>
      <c r="S45" s="171"/>
      <c r="T45" s="171"/>
      <c r="U45" s="285" t="s">
        <v>64</v>
      </c>
      <c r="V45" s="285"/>
      <c r="W45" s="171"/>
      <c r="X45" s="166" t="str">
        <f>C25</f>
        <v/>
      </c>
      <c r="Y45" s="167" t="s">
        <v>21</v>
      </c>
      <c r="Z45" s="166"/>
      <c r="AA45" s="167" t="s">
        <v>21</v>
      </c>
      <c r="AB45" s="166"/>
      <c r="AC45" s="167"/>
      <c r="AD45" s="167" t="s">
        <v>22</v>
      </c>
      <c r="AE45" s="167"/>
      <c r="AF45" s="165" t="e">
        <f>SUM(X45+Z45+AB45)</f>
        <v>#VALUE!</v>
      </c>
      <c r="AG45" s="165"/>
      <c r="AH45" s="11"/>
      <c r="AI45" s="171"/>
      <c r="AJ45" s="297" t="s">
        <v>65</v>
      </c>
      <c r="AK45" s="297"/>
      <c r="AL45" s="171"/>
      <c r="AM45" s="171"/>
      <c r="AN45" s="171"/>
      <c r="AO45" s="11"/>
      <c r="AP45" s="1"/>
      <c r="AQ45" s="1"/>
    </row>
    <row r="46" spans="1:43">
      <c r="A46" s="9"/>
      <c r="B46" s="41"/>
      <c r="C46" s="17" t="s">
        <v>28</v>
      </c>
      <c r="D46" s="37"/>
      <c r="E46" s="171"/>
      <c r="F46" s="9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1"/>
      <c r="AI46" s="171"/>
      <c r="AJ46" s="297"/>
      <c r="AK46" s="297"/>
      <c r="AL46" s="175"/>
      <c r="AM46" s="175"/>
      <c r="AN46" s="175"/>
      <c r="AO46" s="11"/>
      <c r="AP46" s="1"/>
      <c r="AQ46" s="1"/>
    </row>
    <row r="47" spans="1:43" ht="15.75" thickBot="1">
      <c r="A47" s="9"/>
      <c r="B47" s="41"/>
      <c r="C47" s="18" t="str">
        <f>IF(C45=0,"",INT((C45-10)/2))</f>
        <v/>
      </c>
      <c r="D47" s="37"/>
      <c r="E47" s="171"/>
      <c r="F47" s="9"/>
      <c r="G47" s="206" t="s">
        <v>66</v>
      </c>
      <c r="H47" s="206"/>
      <c r="I47" s="206"/>
      <c r="J47" s="171"/>
      <c r="K47" s="175" t="str">
        <f>C25</f>
        <v/>
      </c>
      <c r="L47" s="171" t="s">
        <v>21</v>
      </c>
      <c r="M47" s="175"/>
      <c r="N47" s="171" t="s">
        <v>21</v>
      </c>
      <c r="O47" s="175"/>
      <c r="P47" s="171"/>
      <c r="Q47" s="171" t="s">
        <v>22</v>
      </c>
      <c r="R47" s="49" t="e">
        <f>K47+M47+O47</f>
        <v>#VALUE!</v>
      </c>
      <c r="S47" s="171"/>
      <c r="T47" s="171"/>
      <c r="U47" s="206" t="s">
        <v>67</v>
      </c>
      <c r="V47" s="206"/>
      <c r="W47" s="171"/>
      <c r="X47" s="175" t="str">
        <f>C41</f>
        <v/>
      </c>
      <c r="Y47" s="171" t="s">
        <v>21</v>
      </c>
      <c r="Z47" s="175"/>
      <c r="AA47" s="171" t="s">
        <v>21</v>
      </c>
      <c r="AB47" s="175"/>
      <c r="AC47" s="171"/>
      <c r="AD47" s="171" t="s">
        <v>22</v>
      </c>
      <c r="AE47" s="171"/>
      <c r="AF47" s="169" t="e">
        <f>SUM(X47+Z47+AB47)</f>
        <v>#VALUE!</v>
      </c>
      <c r="AG47" s="169"/>
      <c r="AH47" s="11"/>
      <c r="AI47" s="171"/>
      <c r="AJ47" s="171"/>
      <c r="AK47" s="171"/>
      <c r="AL47" s="171"/>
      <c r="AM47" s="171"/>
      <c r="AN47" s="171"/>
      <c r="AO47" s="11"/>
      <c r="AP47" s="1"/>
      <c r="AQ47" s="1"/>
    </row>
    <row r="48" spans="1:43">
      <c r="A48" s="9"/>
      <c r="B48" s="41"/>
      <c r="C48" s="171"/>
      <c r="D48" s="37"/>
      <c r="E48" s="171"/>
      <c r="F48" s="9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1"/>
      <c r="AI48" s="171"/>
      <c r="AJ48" s="298" t="s">
        <v>68</v>
      </c>
      <c r="AK48" s="299"/>
      <c r="AL48" s="299"/>
      <c r="AM48" s="299"/>
      <c r="AN48" s="300"/>
      <c r="AO48" s="11"/>
      <c r="AP48" s="1"/>
      <c r="AQ48" s="1"/>
    </row>
    <row r="49" spans="1:43" ht="20.25">
      <c r="A49" s="9"/>
      <c r="B49" s="41"/>
      <c r="C49" s="20" t="s">
        <v>41</v>
      </c>
      <c r="D49" s="37"/>
      <c r="E49" s="171"/>
      <c r="F49" s="9"/>
      <c r="G49" s="206" t="s">
        <v>69</v>
      </c>
      <c r="H49" s="206"/>
      <c r="I49" s="206"/>
      <c r="J49" s="171"/>
      <c r="K49" s="166" t="str">
        <f>C41</f>
        <v/>
      </c>
      <c r="L49" s="167" t="s">
        <v>21</v>
      </c>
      <c r="M49" s="166"/>
      <c r="N49" s="167" t="s">
        <v>21</v>
      </c>
      <c r="O49" s="166"/>
      <c r="P49" s="171"/>
      <c r="Q49" s="167" t="s">
        <v>22</v>
      </c>
      <c r="R49" s="162" t="e">
        <f>SUM(K49+M49+O49)</f>
        <v>#VALUE!</v>
      </c>
      <c r="S49" s="171"/>
      <c r="T49" s="171"/>
      <c r="U49" s="282" t="s">
        <v>70</v>
      </c>
      <c r="V49" s="282"/>
      <c r="W49" s="171"/>
      <c r="X49" s="175" t="str">
        <f>C47</f>
        <v/>
      </c>
      <c r="Y49" s="171" t="s">
        <v>21</v>
      </c>
      <c r="Z49" s="175"/>
      <c r="AA49" s="171" t="s">
        <v>21</v>
      </c>
      <c r="AB49" s="175"/>
      <c r="AC49" s="171"/>
      <c r="AD49" s="171" t="s">
        <v>22</v>
      </c>
      <c r="AE49" s="171"/>
      <c r="AF49" s="165" t="e">
        <f>SUM(X49+Z49+AB49)</f>
        <v>#VALUE!</v>
      </c>
      <c r="AG49" s="165"/>
      <c r="AH49" s="11"/>
      <c r="AI49" s="171"/>
      <c r="AJ49" s="310"/>
      <c r="AK49" s="311"/>
      <c r="AL49" s="311"/>
      <c r="AM49" s="311"/>
      <c r="AN49" s="312"/>
      <c r="AO49" s="11"/>
      <c r="AP49" s="1"/>
      <c r="AQ49" s="1"/>
    </row>
    <row r="50" spans="1:43" ht="10.5" customHeight="1" thickBot="1">
      <c r="A50" s="9"/>
      <c r="B50" s="41"/>
      <c r="C50" s="171"/>
      <c r="D50" s="37"/>
      <c r="E50" s="171"/>
      <c r="F50" s="9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1"/>
      <c r="AI50" s="171"/>
      <c r="AJ50" s="41"/>
      <c r="AK50" s="171"/>
      <c r="AL50" s="171"/>
      <c r="AM50" s="171"/>
      <c r="AN50" s="37"/>
      <c r="AO50" s="11"/>
      <c r="AP50" s="1"/>
      <c r="AQ50" s="1"/>
    </row>
    <row r="51" spans="1:43" ht="27" customHeight="1" thickBot="1">
      <c r="A51" s="9"/>
      <c r="B51" s="81" t="s">
        <v>71</v>
      </c>
      <c r="C51" s="15"/>
      <c r="D51" s="37"/>
      <c r="E51" s="171"/>
      <c r="F51" s="9"/>
      <c r="G51" s="206" t="s">
        <v>72</v>
      </c>
      <c r="H51" s="206"/>
      <c r="I51" s="206"/>
      <c r="J51" s="171"/>
      <c r="K51" s="166" t="str">
        <f>C53</f>
        <v/>
      </c>
      <c r="L51" s="167" t="s">
        <v>21</v>
      </c>
      <c r="M51" s="166"/>
      <c r="N51" s="167" t="s">
        <v>21</v>
      </c>
      <c r="O51" s="166"/>
      <c r="P51" s="171"/>
      <c r="Q51" s="167" t="s">
        <v>22</v>
      </c>
      <c r="R51" s="162" t="e">
        <f>SUM(K51+M51+O51)</f>
        <v>#VALUE!</v>
      </c>
      <c r="S51" s="171"/>
      <c r="T51" s="171"/>
      <c r="U51" s="166"/>
      <c r="V51" s="166"/>
      <c r="W51" s="171"/>
      <c r="X51" s="175"/>
      <c r="Y51" s="171" t="s">
        <v>21</v>
      </c>
      <c r="Z51" s="175"/>
      <c r="AA51" s="171" t="s">
        <v>21</v>
      </c>
      <c r="AB51" s="175"/>
      <c r="AC51" s="171"/>
      <c r="AD51" s="171" t="s">
        <v>22</v>
      </c>
      <c r="AE51" s="171"/>
      <c r="AF51" s="165">
        <f>SUM(X51+Z51+AB51)</f>
        <v>0</v>
      </c>
      <c r="AG51" s="165"/>
      <c r="AH51" s="11"/>
      <c r="AI51" s="171"/>
      <c r="AJ51" s="41"/>
      <c r="AK51" s="171"/>
      <c r="AL51" s="171"/>
      <c r="AM51" s="171"/>
      <c r="AN51" s="37"/>
      <c r="AO51" s="11"/>
      <c r="AP51" s="1"/>
      <c r="AQ51" s="1"/>
    </row>
    <row r="52" spans="1:43">
      <c r="A52" s="9"/>
      <c r="B52" s="41"/>
      <c r="C52" s="17" t="s">
        <v>28</v>
      </c>
      <c r="D52" s="37"/>
      <c r="E52" s="171"/>
      <c r="F52" s="9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1"/>
      <c r="AI52" s="171"/>
      <c r="AJ52" s="41"/>
      <c r="AK52" s="171"/>
      <c r="AL52" s="171"/>
      <c r="AM52" s="171"/>
      <c r="AN52" s="37"/>
      <c r="AO52" s="11"/>
      <c r="AP52" s="1"/>
      <c r="AQ52" s="1"/>
    </row>
    <row r="53" spans="1:43" ht="15.75" thickBot="1">
      <c r="A53" s="9"/>
      <c r="B53" s="41"/>
      <c r="C53" s="18" t="str">
        <f>IF(C51=0,"",INT((C51-10)/2))</f>
        <v/>
      </c>
      <c r="D53" s="37"/>
      <c r="E53" s="171"/>
      <c r="F53" s="9"/>
      <c r="G53" s="206" t="s">
        <v>73</v>
      </c>
      <c r="H53" s="206"/>
      <c r="I53" s="206"/>
      <c r="J53" s="171"/>
      <c r="K53" s="166" t="str">
        <f>C47</f>
        <v/>
      </c>
      <c r="L53" s="167" t="s">
        <v>21</v>
      </c>
      <c r="M53" s="166"/>
      <c r="N53" s="167" t="s">
        <v>21</v>
      </c>
      <c r="O53" s="166"/>
      <c r="P53" s="171"/>
      <c r="Q53" s="167" t="s">
        <v>22</v>
      </c>
      <c r="R53" s="162" t="e">
        <f>SUM(K53+M53+O53)</f>
        <v>#VALUE!</v>
      </c>
      <c r="S53" s="171"/>
      <c r="T53" s="171"/>
      <c r="U53" s="175"/>
      <c r="V53" s="166"/>
      <c r="W53" s="171"/>
      <c r="X53" s="175"/>
      <c r="Y53" s="171" t="s">
        <v>21</v>
      </c>
      <c r="Z53" s="175"/>
      <c r="AA53" s="171" t="s">
        <v>21</v>
      </c>
      <c r="AB53" s="175"/>
      <c r="AC53" s="171"/>
      <c r="AD53" s="171" t="s">
        <v>22</v>
      </c>
      <c r="AE53" s="171"/>
      <c r="AF53" s="165">
        <f>SUM(X53+Z53+AB53)</f>
        <v>0</v>
      </c>
      <c r="AG53" s="165"/>
      <c r="AH53" s="11"/>
      <c r="AI53" s="171"/>
      <c r="AJ53" s="38"/>
      <c r="AK53" s="39"/>
      <c r="AL53" s="39"/>
      <c r="AM53" s="39"/>
      <c r="AN53" s="40"/>
      <c r="AO53" s="11"/>
      <c r="AP53" s="1"/>
      <c r="AQ53" s="1"/>
    </row>
    <row r="54" spans="1:43" ht="15" thickBot="1">
      <c r="A54" s="9"/>
      <c r="B54" s="38"/>
      <c r="C54" s="39"/>
      <c r="D54" s="40"/>
      <c r="E54" s="171"/>
      <c r="F54" s="9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1"/>
      <c r="AI54" s="171"/>
      <c r="AJ54" s="171"/>
      <c r="AK54" s="171"/>
      <c r="AL54" s="171"/>
      <c r="AM54" s="171"/>
      <c r="AN54" s="171"/>
      <c r="AO54" s="11"/>
      <c r="AP54" s="1"/>
      <c r="AQ54" s="1"/>
    </row>
    <row r="55" spans="1:43" ht="15" thickBot="1">
      <c r="A55" s="9"/>
      <c r="B55" s="171"/>
      <c r="C55" s="171"/>
      <c r="D55" s="171"/>
      <c r="E55" s="171"/>
      <c r="F55" s="9"/>
      <c r="G55" s="181" t="s">
        <v>74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69"/>
      <c r="AH55" s="11"/>
      <c r="AI55" s="171"/>
      <c r="AJ55" s="298" t="s">
        <v>75</v>
      </c>
      <c r="AK55" s="299"/>
      <c r="AL55" s="299"/>
      <c r="AM55" s="299"/>
      <c r="AN55" s="300"/>
      <c r="AO55" s="11"/>
      <c r="AP55" s="1"/>
      <c r="AQ55" s="1"/>
    </row>
    <row r="56" spans="1:43" s="1" customFormat="1" ht="7.5" customHeight="1" thickBot="1">
      <c r="A56" s="9"/>
      <c r="B56" s="188" t="s">
        <v>76</v>
      </c>
      <c r="C56" s="189"/>
      <c r="D56" s="190"/>
      <c r="E56" s="171"/>
      <c r="F56" s="9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11"/>
      <c r="AI56" s="171"/>
      <c r="AJ56" s="301"/>
      <c r="AK56" s="302"/>
      <c r="AL56" s="302"/>
      <c r="AM56" s="302"/>
      <c r="AN56" s="303"/>
      <c r="AO56" s="11"/>
    </row>
    <row r="57" spans="1:43" s="1" customFormat="1" ht="8.25" customHeight="1">
      <c r="A57" s="9"/>
      <c r="B57" s="191"/>
      <c r="C57" s="192"/>
      <c r="D57" s="193"/>
      <c r="E57" s="171"/>
      <c r="F57" s="9"/>
      <c r="G57" s="45"/>
      <c r="H57" s="45"/>
      <c r="I57" s="45"/>
      <c r="J57" s="45"/>
      <c r="K57" s="168"/>
      <c r="L57" s="168"/>
      <c r="M57" s="168" t="s">
        <v>30</v>
      </c>
      <c r="N57" s="168"/>
      <c r="O57" s="168" t="s">
        <v>17</v>
      </c>
      <c r="P57" s="28"/>
      <c r="Q57" s="25"/>
      <c r="R57" s="47" t="s">
        <v>18</v>
      </c>
      <c r="S57" s="171"/>
      <c r="T57" s="171"/>
      <c r="U57" s="171"/>
      <c r="V57" s="171"/>
      <c r="W57" s="171"/>
      <c r="X57" s="168"/>
      <c r="Y57" s="48"/>
      <c r="Z57" s="168" t="s">
        <v>30</v>
      </c>
      <c r="AA57" s="168"/>
      <c r="AB57" s="168" t="s">
        <v>17</v>
      </c>
      <c r="AC57" s="168"/>
      <c r="AD57" s="168"/>
      <c r="AE57" s="168"/>
      <c r="AF57" s="47" t="s">
        <v>18</v>
      </c>
      <c r="AG57" s="47"/>
      <c r="AH57" s="11"/>
      <c r="AI57" s="171"/>
      <c r="AJ57" s="82"/>
      <c r="AK57" s="83"/>
      <c r="AL57" s="84"/>
      <c r="AM57" s="84"/>
      <c r="AN57" s="85"/>
      <c r="AO57" s="11"/>
    </row>
    <row r="58" spans="1:43" ht="15">
      <c r="A58" s="9"/>
      <c r="B58" s="191"/>
      <c r="C58" s="192"/>
      <c r="D58" s="193"/>
      <c r="E58" s="171"/>
      <c r="F58" s="9"/>
      <c r="G58" s="175"/>
      <c r="H58" s="175"/>
      <c r="I58" s="175"/>
      <c r="J58" s="175"/>
      <c r="K58" s="166"/>
      <c r="L58" s="167"/>
      <c r="M58" s="166"/>
      <c r="N58" s="167" t="s">
        <v>21</v>
      </c>
      <c r="O58" s="166"/>
      <c r="P58" s="171"/>
      <c r="Q58" s="167" t="s">
        <v>22</v>
      </c>
      <c r="R58" s="162">
        <f>SUM(M58+O58)</f>
        <v>0</v>
      </c>
      <c r="S58" s="171"/>
      <c r="T58" s="171"/>
      <c r="U58" s="166"/>
      <c r="V58" s="166"/>
      <c r="W58" s="175"/>
      <c r="X58" s="175"/>
      <c r="Y58" s="171" t="s">
        <v>21</v>
      </c>
      <c r="Z58" s="175"/>
      <c r="AA58" s="171" t="s">
        <v>21</v>
      </c>
      <c r="AB58" s="175"/>
      <c r="AC58" s="171"/>
      <c r="AD58" s="171" t="s">
        <v>22</v>
      </c>
      <c r="AE58" s="171"/>
      <c r="AF58" s="162">
        <f>SUM(Z58+AB58)</f>
        <v>0</v>
      </c>
      <c r="AG58" s="162"/>
      <c r="AH58" s="11"/>
      <c r="AI58" s="171"/>
      <c r="AJ58" s="86"/>
      <c r="AK58" s="177"/>
      <c r="AL58" s="177"/>
      <c r="AM58" s="177"/>
      <c r="AN58" s="87"/>
      <c r="AO58" s="11"/>
      <c r="AP58" s="1"/>
      <c r="AQ58" s="1"/>
    </row>
    <row r="59" spans="1:43" ht="7.5" customHeight="1" thickBot="1">
      <c r="A59" s="9"/>
      <c r="B59" s="194"/>
      <c r="C59" s="195"/>
      <c r="D59" s="196"/>
      <c r="E59" s="171"/>
      <c r="F59" s="9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64"/>
      <c r="AG59" s="164"/>
      <c r="AH59" s="11"/>
      <c r="AI59" s="171"/>
      <c r="AJ59" s="86"/>
      <c r="AK59" s="177"/>
      <c r="AL59" s="177"/>
      <c r="AM59" s="177"/>
      <c r="AN59" s="87"/>
      <c r="AO59" s="11"/>
      <c r="AP59" s="1"/>
      <c r="AQ59" s="1"/>
    </row>
    <row r="60" spans="1:43" ht="15">
      <c r="A60" s="9"/>
      <c r="B60" s="197" t="e">
        <f>C47+10</f>
        <v>#VALUE!</v>
      </c>
      <c r="C60" s="198"/>
      <c r="D60" s="199"/>
      <c r="E60" s="171"/>
      <c r="F60" s="9"/>
      <c r="G60" s="175"/>
      <c r="H60" s="175"/>
      <c r="I60" s="175"/>
      <c r="J60" s="175"/>
      <c r="K60" s="166"/>
      <c r="L60" s="167"/>
      <c r="M60" s="166"/>
      <c r="N60" s="167" t="s">
        <v>21</v>
      </c>
      <c r="O60" s="166"/>
      <c r="P60" s="171"/>
      <c r="Q60" s="167" t="s">
        <v>22</v>
      </c>
      <c r="R60" s="162">
        <f>SUM(M60+O60)</f>
        <v>0</v>
      </c>
      <c r="S60" s="171"/>
      <c r="T60" s="171"/>
      <c r="U60" s="166"/>
      <c r="V60" s="166"/>
      <c r="W60" s="175"/>
      <c r="X60" s="175"/>
      <c r="Y60" s="171" t="s">
        <v>21</v>
      </c>
      <c r="Z60" s="175"/>
      <c r="AA60" s="171" t="s">
        <v>21</v>
      </c>
      <c r="AB60" s="175"/>
      <c r="AC60" s="171"/>
      <c r="AD60" s="171" t="s">
        <v>22</v>
      </c>
      <c r="AE60" s="171"/>
      <c r="AF60" s="162">
        <f>SUM(Z60+AB60)</f>
        <v>0</v>
      </c>
      <c r="AG60" s="162"/>
      <c r="AH60" s="11"/>
      <c r="AI60" s="171"/>
      <c r="AJ60" s="86"/>
      <c r="AK60" s="177"/>
      <c r="AL60" s="177"/>
      <c r="AM60" s="177"/>
      <c r="AN60" s="87"/>
      <c r="AO60" s="11"/>
      <c r="AP60" s="1"/>
      <c r="AQ60" s="1"/>
    </row>
    <row r="61" spans="1:43" ht="8.25" customHeight="1">
      <c r="A61" s="9"/>
      <c r="B61" s="200"/>
      <c r="C61" s="201"/>
      <c r="D61" s="202"/>
      <c r="E61" s="171"/>
      <c r="F61" s="9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64"/>
      <c r="AG61" s="164"/>
      <c r="AH61" s="11"/>
      <c r="AI61" s="171"/>
      <c r="AJ61" s="86"/>
      <c r="AK61" s="177"/>
      <c r="AL61" s="177"/>
      <c r="AM61" s="177"/>
      <c r="AN61" s="87"/>
      <c r="AO61" s="11"/>
      <c r="AP61" s="1"/>
      <c r="AQ61" s="1"/>
    </row>
    <row r="62" spans="1:43" ht="15.75" thickBot="1">
      <c r="A62" s="9"/>
      <c r="B62" s="203"/>
      <c r="C62" s="204"/>
      <c r="D62" s="205"/>
      <c r="E62" s="171"/>
      <c r="F62" s="9"/>
      <c r="G62" s="175"/>
      <c r="H62" s="175"/>
      <c r="I62" s="175"/>
      <c r="J62" s="175"/>
      <c r="K62" s="166"/>
      <c r="L62" s="167"/>
      <c r="M62" s="166"/>
      <c r="N62" s="167" t="s">
        <v>21</v>
      </c>
      <c r="O62" s="166"/>
      <c r="P62" s="171"/>
      <c r="Q62" s="167" t="s">
        <v>22</v>
      </c>
      <c r="R62" s="162">
        <f>SUM(M62+O62)</f>
        <v>0</v>
      </c>
      <c r="S62" s="171"/>
      <c r="T62" s="171"/>
      <c r="U62" s="166"/>
      <c r="V62" s="166"/>
      <c r="W62" s="175"/>
      <c r="X62" s="175"/>
      <c r="Y62" s="171" t="s">
        <v>21</v>
      </c>
      <c r="Z62" s="175"/>
      <c r="AA62" s="171" t="s">
        <v>21</v>
      </c>
      <c r="AB62" s="175"/>
      <c r="AC62" s="171"/>
      <c r="AD62" s="171" t="s">
        <v>22</v>
      </c>
      <c r="AE62" s="171"/>
      <c r="AF62" s="162">
        <f>SUM(Z62+AB62)</f>
        <v>0</v>
      </c>
      <c r="AG62" s="162"/>
      <c r="AH62" s="11"/>
      <c r="AI62" s="171"/>
      <c r="AJ62" s="86"/>
      <c r="AK62" s="177"/>
      <c r="AL62" s="177"/>
      <c r="AM62" s="177"/>
      <c r="AN62" s="87"/>
      <c r="AO62" s="11"/>
      <c r="AP62" s="1"/>
      <c r="AQ62" s="1"/>
    </row>
    <row r="63" spans="1:43" ht="15" thickBot="1">
      <c r="A63" s="9"/>
      <c r="B63" s="309" t="s">
        <v>77</v>
      </c>
      <c r="C63" s="309"/>
      <c r="D63" s="309"/>
      <c r="E63" s="171"/>
      <c r="F63" s="2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22"/>
      <c r="AI63" s="171"/>
      <c r="AJ63" s="88"/>
      <c r="AK63" s="89"/>
      <c r="AL63" s="89"/>
      <c r="AM63" s="89"/>
      <c r="AN63" s="90"/>
      <c r="AO63" s="11"/>
      <c r="AP63" s="1"/>
      <c r="AQ63" s="1"/>
    </row>
    <row r="64" spans="1:43">
      <c r="A64" s="9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1"/>
      <c r="AP64" s="1"/>
      <c r="AQ64" s="1"/>
    </row>
    <row r="65" spans="1:43">
      <c r="A65" s="2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22"/>
      <c r="AP65" s="1"/>
      <c r="AQ65" s="1"/>
    </row>
    <row r="66" spans="1:4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</sheetData>
  <mergeCells count="95">
    <mergeCell ref="AJ55:AN56"/>
    <mergeCell ref="Y2:AN2"/>
    <mergeCell ref="S2:X2"/>
    <mergeCell ref="B63:D63"/>
    <mergeCell ref="AJ48:AN49"/>
    <mergeCell ref="B5:K5"/>
    <mergeCell ref="B4:K4"/>
    <mergeCell ref="M5:O5"/>
    <mergeCell ref="M4:O4"/>
    <mergeCell ref="Q5:R5"/>
    <mergeCell ref="Q4:R4"/>
    <mergeCell ref="T5:V5"/>
    <mergeCell ref="T4:V4"/>
    <mergeCell ref="X4:Z4"/>
    <mergeCell ref="X5:Z5"/>
    <mergeCell ref="AB5:AD5"/>
    <mergeCell ref="AH17:AN18"/>
    <mergeCell ref="U47:V47"/>
    <mergeCell ref="AH23:AN24"/>
    <mergeCell ref="AA26:AF28"/>
    <mergeCell ref="AH26:AH28"/>
    <mergeCell ref="AI26:AI28"/>
    <mergeCell ref="AJ26:AJ28"/>
    <mergeCell ref="AK26:AK28"/>
    <mergeCell ref="AL26:AL28"/>
    <mergeCell ref="AM26:AM28"/>
    <mergeCell ref="AN26:AN28"/>
    <mergeCell ref="AJ34:AK35"/>
    <mergeCell ref="AJ37:AK38"/>
    <mergeCell ref="AJ40:AK41"/>
    <mergeCell ref="AJ45:AK46"/>
    <mergeCell ref="AJ32:AN33"/>
    <mergeCell ref="U49:V49"/>
    <mergeCell ref="AA10:AE10"/>
    <mergeCell ref="AA11:AF11"/>
    <mergeCell ref="AA13:AF13"/>
    <mergeCell ref="AA21:AF21"/>
    <mergeCell ref="AA23:AF24"/>
    <mergeCell ref="U37:V37"/>
    <mergeCell ref="U39:V39"/>
    <mergeCell ref="U41:V41"/>
    <mergeCell ref="U43:V43"/>
    <mergeCell ref="U45:V45"/>
    <mergeCell ref="AA15:AF15"/>
    <mergeCell ref="AA17:AF18"/>
    <mergeCell ref="R28:R30"/>
    <mergeCell ref="R25:R27"/>
    <mergeCell ref="R8:T8"/>
    <mergeCell ref="R10:T11"/>
    <mergeCell ref="Z25:Z30"/>
    <mergeCell ref="U25:U30"/>
    <mergeCell ref="S28:T30"/>
    <mergeCell ref="S25:T27"/>
    <mergeCell ref="Z14:Z17"/>
    <mergeCell ref="Z19:Z23"/>
    <mergeCell ref="R20:Y20"/>
    <mergeCell ref="R22:Y22"/>
    <mergeCell ref="R24:Y24"/>
    <mergeCell ref="S19:T19"/>
    <mergeCell ref="S21:T21"/>
    <mergeCell ref="S23:T23"/>
    <mergeCell ref="X8:Y8"/>
    <mergeCell ref="X10:Y11"/>
    <mergeCell ref="R14:W15"/>
    <mergeCell ref="X14:Y15"/>
    <mergeCell ref="R16:W17"/>
    <mergeCell ref="X16:Y17"/>
    <mergeCell ref="F14:P15"/>
    <mergeCell ref="B8:D9"/>
    <mergeCell ref="AB4:AD4"/>
    <mergeCell ref="AF5:AN5"/>
    <mergeCell ref="AF4:AN4"/>
    <mergeCell ref="F8:M8"/>
    <mergeCell ref="F11:M12"/>
    <mergeCell ref="O8:P8"/>
    <mergeCell ref="O11:P12"/>
    <mergeCell ref="V10:V11"/>
    <mergeCell ref="AA8:AN8"/>
    <mergeCell ref="AH13:AN13"/>
    <mergeCell ref="G55:AF55"/>
    <mergeCell ref="F32:AH33"/>
    <mergeCell ref="B56:D59"/>
    <mergeCell ref="B60:D62"/>
    <mergeCell ref="G47:I47"/>
    <mergeCell ref="G49:I49"/>
    <mergeCell ref="G51:I51"/>
    <mergeCell ref="G53:I53"/>
    <mergeCell ref="G37:I37"/>
    <mergeCell ref="G39:I39"/>
    <mergeCell ref="G41:I41"/>
    <mergeCell ref="G43:I43"/>
    <mergeCell ref="G45:I45"/>
    <mergeCell ref="G34:J34"/>
    <mergeCell ref="G35:I35"/>
    <mergeCell ref="U34:V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workbookViewId="0">
      <selection activeCell="L2" sqref="L2:U3"/>
    </sheetView>
  </sheetViews>
  <sheetFormatPr defaultRowHeight="14.25"/>
  <cols>
    <col min="1" max="2" width="2.5703125" style="124" customWidth="1"/>
    <col min="3" max="3" width="9.140625" style="124"/>
    <col min="4" max="4" width="1.7109375" style="124" customWidth="1"/>
    <col min="5" max="6" width="9.140625" style="124"/>
    <col min="7" max="7" width="2" style="124" customWidth="1"/>
    <col min="8" max="8" width="2.5703125" style="124" customWidth="1"/>
    <col min="9" max="9" width="3.5703125" style="124" customWidth="1"/>
    <col min="10" max="10" width="9.140625" style="124"/>
    <col min="11" max="11" width="1.85546875" style="124" customWidth="1"/>
    <col min="12" max="13" width="9.140625" style="124"/>
    <col min="14" max="14" width="2.7109375" style="124" customWidth="1"/>
    <col min="15" max="15" width="3.28515625" style="124" customWidth="1"/>
    <col min="16" max="16" width="2.140625" style="124" customWidth="1"/>
    <col min="17" max="17" width="3.42578125" style="124" customWidth="1"/>
    <col min="18" max="18" width="3" style="124" customWidth="1"/>
    <col min="19" max="21" width="9.140625" style="124"/>
    <col min="22" max="22" width="2.7109375" style="124" customWidth="1"/>
    <col min="23" max="23" width="2.85546875" style="124" customWidth="1"/>
    <col min="24" max="24" width="2.28515625" style="124" customWidth="1"/>
    <col min="25" max="26" width="9.140625" style="124"/>
    <col min="27" max="27" width="1.28515625" style="124" customWidth="1"/>
    <col min="28" max="29" width="9.140625" style="124"/>
    <col min="30" max="30" width="1" style="124" customWidth="1"/>
    <col min="31" max="31" width="2.5703125" style="124" customWidth="1"/>
    <col min="32" max="16384" width="9.140625" style="124"/>
  </cols>
  <sheetData>
    <row r="1" spans="1:44">
      <c r="A1" s="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</row>
    <row r="2" spans="1:44" ht="7.5" customHeight="1">
      <c r="A2" s="9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321" t="s">
        <v>78</v>
      </c>
      <c r="M2" s="321"/>
      <c r="N2" s="321"/>
      <c r="O2" s="321"/>
      <c r="P2" s="321"/>
      <c r="Q2" s="321"/>
      <c r="R2" s="321"/>
      <c r="S2" s="321"/>
      <c r="T2" s="321"/>
      <c r="U2" s="321"/>
      <c r="V2" s="120"/>
      <c r="W2" s="171"/>
      <c r="X2" s="7"/>
      <c r="Y2" s="98"/>
      <c r="Z2" s="98"/>
      <c r="AA2" s="98"/>
      <c r="AB2" s="98"/>
      <c r="AC2" s="98"/>
      <c r="AD2" s="98"/>
      <c r="AE2" s="8"/>
      <c r="AF2" s="1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</row>
    <row r="3" spans="1:44" ht="26.25">
      <c r="A3" s="9"/>
      <c r="B3" s="171"/>
      <c r="C3" s="171"/>
      <c r="D3" s="171"/>
      <c r="E3" s="171"/>
      <c r="F3" s="171"/>
      <c r="G3" s="171"/>
      <c r="H3" s="171"/>
      <c r="I3" s="171"/>
      <c r="J3" s="96"/>
      <c r="K3" s="96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120"/>
      <c r="W3" s="105"/>
      <c r="X3" s="136"/>
      <c r="Y3" s="318" t="s">
        <v>79</v>
      </c>
      <c r="Z3" s="318"/>
      <c r="AA3" s="111"/>
      <c r="AB3" s="319"/>
      <c r="AC3" s="319"/>
      <c r="AD3" s="319"/>
      <c r="AE3" s="110"/>
      <c r="AF3" s="115"/>
      <c r="AG3" s="105"/>
      <c r="AH3" s="105"/>
      <c r="AI3" s="105"/>
      <c r="AJ3" s="105"/>
      <c r="AK3" s="125"/>
      <c r="AL3" s="125"/>
      <c r="AM3" s="125"/>
      <c r="AN3" s="125"/>
      <c r="AO3" s="125"/>
      <c r="AP3" s="125"/>
      <c r="AQ3" s="125"/>
    </row>
    <row r="4" spans="1:44" ht="20.25">
      <c r="A4" s="9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91"/>
      <c r="N4" s="91"/>
      <c r="O4" s="91"/>
      <c r="P4" s="171"/>
      <c r="Q4" s="171"/>
      <c r="R4" s="171"/>
      <c r="S4" s="171"/>
      <c r="T4" s="171"/>
      <c r="U4" s="94"/>
      <c r="V4" s="94"/>
      <c r="W4" s="94"/>
      <c r="X4" s="109"/>
      <c r="Y4" s="108"/>
      <c r="Z4" s="108"/>
      <c r="AA4" s="108"/>
      <c r="AB4" s="108"/>
      <c r="AC4" s="108"/>
      <c r="AD4" s="108"/>
      <c r="AE4" s="110"/>
      <c r="AF4" s="116"/>
      <c r="AG4" s="93"/>
      <c r="AH4" s="93"/>
      <c r="AI4" s="93"/>
      <c r="AJ4" s="93"/>
      <c r="AK4" s="93"/>
      <c r="AL4" s="93"/>
      <c r="AM4" s="93"/>
      <c r="AN4" s="93"/>
      <c r="AO4" s="93"/>
      <c r="AP4" s="171"/>
      <c r="AQ4" s="171"/>
      <c r="AR4" s="171"/>
    </row>
    <row r="5" spans="1:44" ht="20.25">
      <c r="A5" s="9"/>
      <c r="B5" s="171"/>
      <c r="C5" s="163"/>
      <c r="D5" s="104"/>
      <c r="E5" s="222"/>
      <c r="F5" s="222"/>
      <c r="G5" s="104"/>
      <c r="H5" s="222"/>
      <c r="I5" s="222"/>
      <c r="J5" s="222"/>
      <c r="K5" s="174"/>
      <c r="L5" s="102"/>
      <c r="M5" s="102"/>
      <c r="N5" s="174"/>
      <c r="O5" s="222"/>
      <c r="P5" s="222"/>
      <c r="Q5" s="222"/>
      <c r="R5" s="174"/>
      <c r="S5" s="102"/>
      <c r="T5" s="102"/>
      <c r="U5" s="163"/>
      <c r="V5" s="104"/>
      <c r="W5" s="104"/>
      <c r="X5" s="136"/>
      <c r="Y5" s="318" t="s">
        <v>80</v>
      </c>
      <c r="Z5" s="318"/>
      <c r="AA5" s="104"/>
      <c r="AB5" s="319"/>
      <c r="AC5" s="319"/>
      <c r="AD5" s="319"/>
      <c r="AE5" s="11"/>
      <c r="AF5" s="117"/>
      <c r="AG5" s="93"/>
      <c r="AH5" s="93"/>
      <c r="AI5" s="171"/>
      <c r="AJ5" s="314"/>
      <c r="AK5" s="314"/>
      <c r="AL5" s="314"/>
      <c r="AM5" s="314"/>
      <c r="AN5" s="314"/>
      <c r="AO5" s="314"/>
      <c r="AP5" s="314"/>
      <c r="AQ5" s="314"/>
      <c r="AR5" s="314"/>
    </row>
    <row r="6" spans="1:44" ht="6.75" customHeight="1">
      <c r="A6" s="9"/>
      <c r="B6" s="171"/>
      <c r="C6" s="320" t="s">
        <v>81</v>
      </c>
      <c r="D6" s="103"/>
      <c r="E6" s="320" t="s">
        <v>82</v>
      </c>
      <c r="F6" s="320"/>
      <c r="G6" s="317" t="s">
        <v>83</v>
      </c>
      <c r="H6" s="317"/>
      <c r="I6" s="317"/>
      <c r="J6" s="317"/>
      <c r="K6" s="173"/>
      <c r="L6" s="317" t="s">
        <v>84</v>
      </c>
      <c r="M6" s="317"/>
      <c r="N6" s="125"/>
      <c r="O6" s="317" t="s">
        <v>85</v>
      </c>
      <c r="P6" s="317"/>
      <c r="Q6" s="317"/>
      <c r="R6" s="137"/>
      <c r="S6" s="320" t="s">
        <v>86</v>
      </c>
      <c r="T6" s="320"/>
      <c r="U6" s="320"/>
      <c r="V6" s="103"/>
      <c r="W6" s="103"/>
      <c r="X6" s="106"/>
      <c r="Y6" s="4"/>
      <c r="Z6" s="107"/>
      <c r="AA6" s="107"/>
      <c r="AB6" s="107"/>
      <c r="AC6" s="107"/>
      <c r="AD6" s="107"/>
      <c r="AE6" s="22"/>
      <c r="AF6" s="118"/>
      <c r="AG6" s="103"/>
      <c r="AH6" s="103"/>
      <c r="AI6" s="17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 ht="18" customHeight="1">
      <c r="A7" s="9"/>
      <c r="B7" s="171"/>
      <c r="C7" s="317"/>
      <c r="D7" s="103"/>
      <c r="E7" s="317"/>
      <c r="F7" s="317"/>
      <c r="G7" s="317"/>
      <c r="H7" s="317"/>
      <c r="I7" s="317"/>
      <c r="J7" s="317"/>
      <c r="K7" s="173"/>
      <c r="L7" s="317"/>
      <c r="M7" s="317"/>
      <c r="N7" s="125"/>
      <c r="O7" s="317"/>
      <c r="P7" s="317"/>
      <c r="Q7" s="317"/>
      <c r="R7" s="171"/>
      <c r="S7" s="317"/>
      <c r="T7" s="317"/>
      <c r="U7" s="317"/>
      <c r="V7" s="103"/>
      <c r="W7" s="103"/>
      <c r="X7" s="104"/>
      <c r="Y7" s="171"/>
      <c r="Z7" s="103"/>
      <c r="AA7" s="103"/>
      <c r="AB7" s="103"/>
      <c r="AC7" s="103"/>
      <c r="AD7" s="103"/>
      <c r="AE7" s="171"/>
      <c r="AF7" s="119"/>
      <c r="AG7" s="164"/>
      <c r="AH7" s="164"/>
      <c r="AI7" s="171"/>
      <c r="AJ7" s="164"/>
      <c r="AK7" s="164"/>
      <c r="AL7" s="164"/>
      <c r="AM7" s="164"/>
      <c r="AN7" s="164"/>
      <c r="AO7" s="164"/>
      <c r="AP7" s="164"/>
      <c r="AQ7" s="164"/>
      <c r="AR7" s="164"/>
    </row>
    <row r="8" spans="1:44" ht="10.5" customHeight="1">
      <c r="A8" s="129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30"/>
      <c r="AG8" s="126"/>
    </row>
    <row r="9" spans="1:44" ht="15.75">
      <c r="A9" s="129"/>
      <c r="B9" s="138"/>
      <c r="C9" s="315" t="s">
        <v>87</v>
      </c>
      <c r="D9" s="315"/>
      <c r="E9" s="315"/>
      <c r="F9" s="315"/>
      <c r="G9" s="139"/>
      <c r="H9" s="125"/>
      <c r="I9" s="138"/>
      <c r="J9" s="315" t="s">
        <v>88</v>
      </c>
      <c r="K9" s="315"/>
      <c r="L9" s="315"/>
      <c r="M9" s="315"/>
      <c r="N9" s="315"/>
      <c r="O9" s="139"/>
      <c r="P9" s="125"/>
      <c r="Q9" s="138"/>
      <c r="R9" s="316" t="s">
        <v>89</v>
      </c>
      <c r="S9" s="316"/>
      <c r="T9" s="316"/>
      <c r="U9" s="316"/>
      <c r="V9" s="139"/>
      <c r="W9" s="125"/>
      <c r="X9" s="138"/>
      <c r="Y9" s="316" t="s">
        <v>90</v>
      </c>
      <c r="Z9" s="316"/>
      <c r="AA9" s="316"/>
      <c r="AB9" s="316"/>
      <c r="AC9" s="316"/>
      <c r="AD9" s="142"/>
      <c r="AE9" s="139"/>
      <c r="AF9" s="130"/>
      <c r="AG9" s="126"/>
    </row>
    <row r="10" spans="1:44">
      <c r="A10" s="129"/>
      <c r="B10" s="129"/>
      <c r="C10" s="140"/>
      <c r="D10" s="140"/>
      <c r="E10" s="140"/>
      <c r="F10" s="140"/>
      <c r="G10" s="130"/>
      <c r="H10" s="125"/>
      <c r="I10" s="129"/>
      <c r="J10" s="140"/>
      <c r="K10" s="140"/>
      <c r="L10" s="140"/>
      <c r="M10" s="140"/>
      <c r="N10" s="140"/>
      <c r="O10" s="130"/>
      <c r="P10" s="125"/>
      <c r="Q10" s="129"/>
      <c r="R10" s="140"/>
      <c r="S10" s="140"/>
      <c r="T10" s="140"/>
      <c r="U10" s="140"/>
      <c r="V10" s="130"/>
      <c r="W10" s="125"/>
      <c r="X10" s="129"/>
      <c r="Y10" s="140"/>
      <c r="Z10" s="140"/>
      <c r="AA10" s="140"/>
      <c r="AB10" s="140"/>
      <c r="AC10" s="140"/>
      <c r="AD10" s="125"/>
      <c r="AE10" s="130"/>
      <c r="AF10" s="130"/>
      <c r="AG10" s="126"/>
    </row>
    <row r="11" spans="1:44">
      <c r="A11" s="129"/>
      <c r="B11" s="129"/>
      <c r="C11" s="140"/>
      <c r="D11" s="140"/>
      <c r="E11" s="140"/>
      <c r="F11" s="140"/>
      <c r="G11" s="130"/>
      <c r="H11" s="125"/>
      <c r="I11" s="129"/>
      <c r="J11" s="140"/>
      <c r="K11" s="140"/>
      <c r="L11" s="140"/>
      <c r="M11" s="140"/>
      <c r="N11" s="140"/>
      <c r="O11" s="130"/>
      <c r="P11" s="125"/>
      <c r="Q11" s="129"/>
      <c r="R11" s="140"/>
      <c r="S11" s="140"/>
      <c r="T11" s="140"/>
      <c r="U11" s="140"/>
      <c r="V11" s="130"/>
      <c r="W11" s="125"/>
      <c r="X11" s="129"/>
      <c r="Y11" s="140"/>
      <c r="Z11" s="140"/>
      <c r="AA11" s="140"/>
      <c r="AB11" s="140"/>
      <c r="AC11" s="140"/>
      <c r="AD11" s="125"/>
      <c r="AE11" s="130"/>
      <c r="AF11" s="130"/>
      <c r="AG11" s="126"/>
    </row>
    <row r="12" spans="1:44">
      <c r="A12" s="129"/>
      <c r="B12" s="129"/>
      <c r="C12" s="140"/>
      <c r="D12" s="140"/>
      <c r="E12" s="140"/>
      <c r="F12" s="140"/>
      <c r="G12" s="130"/>
      <c r="H12" s="125"/>
      <c r="I12" s="129"/>
      <c r="J12" s="140"/>
      <c r="K12" s="140"/>
      <c r="L12" s="140"/>
      <c r="M12" s="140"/>
      <c r="N12" s="140"/>
      <c r="O12" s="130"/>
      <c r="P12" s="125"/>
      <c r="Q12" s="129"/>
      <c r="R12" s="140"/>
      <c r="S12" s="140"/>
      <c r="T12" s="140"/>
      <c r="U12" s="140"/>
      <c r="V12" s="130"/>
      <c r="W12" s="125"/>
      <c r="X12" s="129"/>
      <c r="Y12" s="140"/>
      <c r="Z12" s="140"/>
      <c r="AA12" s="140"/>
      <c r="AB12" s="140"/>
      <c r="AC12" s="140"/>
      <c r="AD12" s="125"/>
      <c r="AE12" s="130"/>
      <c r="AF12" s="130"/>
      <c r="AG12" s="126"/>
    </row>
    <row r="13" spans="1:44">
      <c r="A13" s="129"/>
      <c r="B13" s="129"/>
      <c r="C13" s="140"/>
      <c r="D13" s="140"/>
      <c r="E13" s="140"/>
      <c r="F13" s="140"/>
      <c r="G13" s="130"/>
      <c r="H13" s="125"/>
      <c r="I13" s="129"/>
      <c r="J13" s="140"/>
      <c r="K13" s="140"/>
      <c r="L13" s="140"/>
      <c r="M13" s="140"/>
      <c r="N13" s="140"/>
      <c r="O13" s="130"/>
      <c r="P13" s="125"/>
      <c r="Q13" s="129"/>
      <c r="R13" s="140"/>
      <c r="S13" s="140"/>
      <c r="T13" s="140"/>
      <c r="U13" s="140"/>
      <c r="V13" s="130"/>
      <c r="W13" s="125"/>
      <c r="X13" s="129"/>
      <c r="Y13" s="140"/>
      <c r="Z13" s="140"/>
      <c r="AA13" s="140"/>
      <c r="AB13" s="140"/>
      <c r="AC13" s="140"/>
      <c r="AD13" s="125"/>
      <c r="AE13" s="130"/>
      <c r="AF13" s="130"/>
      <c r="AG13" s="126"/>
    </row>
    <row r="14" spans="1:44">
      <c r="A14" s="129"/>
      <c r="B14" s="129"/>
      <c r="C14" s="140"/>
      <c r="D14" s="140"/>
      <c r="E14" s="140"/>
      <c r="F14" s="140"/>
      <c r="G14" s="130"/>
      <c r="H14" s="125"/>
      <c r="I14" s="129"/>
      <c r="J14" s="140"/>
      <c r="K14" s="140"/>
      <c r="L14" s="140"/>
      <c r="M14" s="140"/>
      <c r="N14" s="140"/>
      <c r="O14" s="130"/>
      <c r="P14" s="125"/>
      <c r="Q14" s="129"/>
      <c r="R14" s="140"/>
      <c r="S14" s="140"/>
      <c r="T14" s="140"/>
      <c r="U14" s="140"/>
      <c r="V14" s="130"/>
      <c r="W14" s="125"/>
      <c r="X14" s="129"/>
      <c r="Y14" s="140"/>
      <c r="Z14" s="140"/>
      <c r="AA14" s="140"/>
      <c r="AB14" s="140"/>
      <c r="AC14" s="140"/>
      <c r="AD14" s="125"/>
      <c r="AE14" s="130"/>
      <c r="AF14" s="130"/>
      <c r="AG14" s="126"/>
    </row>
    <row r="15" spans="1:44">
      <c r="A15" s="129"/>
      <c r="B15" s="129"/>
      <c r="C15" s="140"/>
      <c r="D15" s="140"/>
      <c r="E15" s="140"/>
      <c r="F15" s="140"/>
      <c r="G15" s="130"/>
      <c r="H15" s="125"/>
      <c r="I15" s="129"/>
      <c r="J15" s="140"/>
      <c r="K15" s="140"/>
      <c r="L15" s="140"/>
      <c r="M15" s="140"/>
      <c r="N15" s="140"/>
      <c r="O15" s="130"/>
      <c r="P15" s="125"/>
      <c r="Q15" s="129"/>
      <c r="R15" s="140"/>
      <c r="S15" s="140"/>
      <c r="T15" s="140"/>
      <c r="U15" s="140"/>
      <c r="V15" s="130"/>
      <c r="W15" s="125"/>
      <c r="X15" s="129"/>
      <c r="Y15" s="140"/>
      <c r="Z15" s="140"/>
      <c r="AA15" s="140"/>
      <c r="AB15" s="140"/>
      <c r="AC15" s="140"/>
      <c r="AD15" s="125"/>
      <c r="AE15" s="130"/>
      <c r="AF15" s="130"/>
      <c r="AG15" s="126"/>
    </row>
    <row r="16" spans="1:44">
      <c r="A16" s="129"/>
      <c r="B16" s="129"/>
      <c r="C16" s="140"/>
      <c r="D16" s="140"/>
      <c r="E16" s="140"/>
      <c r="F16" s="140"/>
      <c r="G16" s="130"/>
      <c r="H16" s="125"/>
      <c r="I16" s="129"/>
      <c r="J16" s="140"/>
      <c r="K16" s="140"/>
      <c r="L16" s="140"/>
      <c r="M16" s="140"/>
      <c r="N16" s="140"/>
      <c r="O16" s="130"/>
      <c r="P16" s="125"/>
      <c r="Q16" s="129"/>
      <c r="R16" s="140"/>
      <c r="S16" s="140"/>
      <c r="T16" s="140"/>
      <c r="U16" s="140"/>
      <c r="V16" s="130"/>
      <c r="W16" s="125"/>
      <c r="X16" s="129"/>
      <c r="Y16" s="140"/>
      <c r="Z16" s="140"/>
      <c r="AA16" s="140"/>
      <c r="AB16" s="140"/>
      <c r="AC16" s="140"/>
      <c r="AD16" s="125"/>
      <c r="AE16" s="130"/>
      <c r="AF16" s="130"/>
      <c r="AG16" s="126"/>
    </row>
    <row r="17" spans="1:33">
      <c r="A17" s="129"/>
      <c r="B17" s="129"/>
      <c r="C17" s="140"/>
      <c r="D17" s="140"/>
      <c r="E17" s="140"/>
      <c r="F17" s="140"/>
      <c r="G17" s="130"/>
      <c r="H17" s="125"/>
      <c r="I17" s="129"/>
      <c r="J17" s="140"/>
      <c r="K17" s="140"/>
      <c r="L17" s="140"/>
      <c r="M17" s="140"/>
      <c r="N17" s="140"/>
      <c r="O17" s="130"/>
      <c r="P17" s="125"/>
      <c r="Q17" s="129"/>
      <c r="R17" s="140"/>
      <c r="S17" s="140"/>
      <c r="T17" s="140"/>
      <c r="U17" s="140"/>
      <c r="V17" s="130"/>
      <c r="W17" s="125"/>
      <c r="X17" s="129"/>
      <c r="Y17" s="140"/>
      <c r="Z17" s="140"/>
      <c r="AA17" s="140"/>
      <c r="AB17" s="140"/>
      <c r="AC17" s="140"/>
      <c r="AD17" s="125"/>
      <c r="AE17" s="130"/>
      <c r="AF17" s="130"/>
      <c r="AG17" s="126"/>
    </row>
    <row r="18" spans="1:33">
      <c r="A18" s="129"/>
      <c r="B18" s="129"/>
      <c r="C18" s="140"/>
      <c r="D18" s="140"/>
      <c r="E18" s="140"/>
      <c r="F18" s="140"/>
      <c r="G18" s="130"/>
      <c r="H18" s="125"/>
      <c r="I18" s="129"/>
      <c r="J18" s="140"/>
      <c r="K18" s="140"/>
      <c r="L18" s="140"/>
      <c r="M18" s="140"/>
      <c r="N18" s="140"/>
      <c r="O18" s="130"/>
      <c r="P18" s="125"/>
      <c r="Q18" s="129"/>
      <c r="R18" s="140"/>
      <c r="S18" s="140"/>
      <c r="T18" s="140"/>
      <c r="U18" s="140"/>
      <c r="V18" s="130"/>
      <c r="W18" s="125"/>
      <c r="X18" s="129"/>
      <c r="Y18" s="140"/>
      <c r="Z18" s="140"/>
      <c r="AA18" s="140"/>
      <c r="AB18" s="140"/>
      <c r="AC18" s="140"/>
      <c r="AD18" s="125"/>
      <c r="AE18" s="130"/>
      <c r="AF18" s="130"/>
      <c r="AG18" s="126"/>
    </row>
    <row r="19" spans="1:33">
      <c r="A19" s="129"/>
      <c r="B19" s="129"/>
      <c r="C19" s="140"/>
      <c r="D19" s="140"/>
      <c r="E19" s="140"/>
      <c r="F19" s="140"/>
      <c r="G19" s="130"/>
      <c r="H19" s="125"/>
      <c r="I19" s="129"/>
      <c r="J19" s="140"/>
      <c r="K19" s="140"/>
      <c r="L19" s="140"/>
      <c r="M19" s="140"/>
      <c r="N19" s="140"/>
      <c r="O19" s="130"/>
      <c r="P19" s="125"/>
      <c r="Q19" s="129"/>
      <c r="R19" s="140"/>
      <c r="S19" s="140"/>
      <c r="T19" s="140"/>
      <c r="U19" s="140"/>
      <c r="V19" s="130"/>
      <c r="W19" s="125"/>
      <c r="X19" s="129"/>
      <c r="Y19" s="140"/>
      <c r="Z19" s="140"/>
      <c r="AA19" s="140"/>
      <c r="AB19" s="140"/>
      <c r="AC19" s="140"/>
      <c r="AD19" s="125"/>
      <c r="AE19" s="130"/>
      <c r="AF19" s="130"/>
      <c r="AG19" s="126"/>
    </row>
    <row r="20" spans="1:33">
      <c r="A20" s="129"/>
      <c r="B20" s="129"/>
      <c r="C20" s="140"/>
      <c r="D20" s="140"/>
      <c r="E20" s="140"/>
      <c r="F20" s="140"/>
      <c r="G20" s="130"/>
      <c r="H20" s="125"/>
      <c r="I20" s="129"/>
      <c r="J20" s="140"/>
      <c r="K20" s="140"/>
      <c r="L20" s="140"/>
      <c r="M20" s="140"/>
      <c r="N20" s="140"/>
      <c r="O20" s="130"/>
      <c r="P20" s="125"/>
      <c r="Q20" s="129"/>
      <c r="R20" s="140"/>
      <c r="S20" s="140"/>
      <c r="T20" s="140"/>
      <c r="U20" s="140"/>
      <c r="V20" s="130"/>
      <c r="W20" s="125"/>
      <c r="X20" s="129"/>
      <c r="Y20" s="140"/>
      <c r="Z20" s="140"/>
      <c r="AA20" s="140"/>
      <c r="AB20" s="140"/>
      <c r="AC20" s="140"/>
      <c r="AD20" s="125"/>
      <c r="AE20" s="130"/>
      <c r="AF20" s="130"/>
      <c r="AG20" s="126"/>
    </row>
    <row r="21" spans="1:33">
      <c r="A21" s="129"/>
      <c r="B21" s="133"/>
      <c r="C21" s="134"/>
      <c r="D21" s="134"/>
      <c r="E21" s="134"/>
      <c r="F21" s="134"/>
      <c r="G21" s="135"/>
      <c r="H21" s="125"/>
      <c r="I21" s="129"/>
      <c r="J21" s="140"/>
      <c r="K21" s="140"/>
      <c r="L21" s="140"/>
      <c r="M21" s="140"/>
      <c r="N21" s="140"/>
      <c r="O21" s="130"/>
      <c r="P21" s="125"/>
      <c r="Q21" s="129"/>
      <c r="R21" s="140"/>
      <c r="S21" s="140"/>
      <c r="T21" s="140"/>
      <c r="U21" s="140"/>
      <c r="V21" s="130"/>
      <c r="W21" s="125"/>
      <c r="X21" s="129"/>
      <c r="Y21" s="140"/>
      <c r="Z21" s="140"/>
      <c r="AA21" s="140"/>
      <c r="AB21" s="140"/>
      <c r="AC21" s="140"/>
      <c r="AD21" s="125"/>
      <c r="AE21" s="130"/>
      <c r="AF21" s="130"/>
      <c r="AG21" s="126"/>
    </row>
    <row r="22" spans="1:33" ht="8.25" customHeight="1">
      <c r="A22" s="129"/>
      <c r="B22" s="125"/>
      <c r="C22" s="125"/>
      <c r="D22" s="125"/>
      <c r="E22" s="125"/>
      <c r="F22" s="125"/>
      <c r="G22" s="125"/>
      <c r="H22" s="125"/>
      <c r="I22" s="129"/>
      <c r="J22" s="125"/>
      <c r="K22" s="125"/>
      <c r="L22" s="125"/>
      <c r="M22" s="125"/>
      <c r="N22" s="125"/>
      <c r="O22" s="130"/>
      <c r="P22" s="125"/>
      <c r="Q22" s="129"/>
      <c r="R22" s="125"/>
      <c r="S22" s="125"/>
      <c r="T22" s="125"/>
      <c r="U22" s="125"/>
      <c r="V22" s="130"/>
      <c r="W22" s="125"/>
      <c r="X22" s="129"/>
      <c r="Y22" s="125"/>
      <c r="Z22" s="125"/>
      <c r="AA22" s="125"/>
      <c r="AB22" s="125"/>
      <c r="AC22" s="125"/>
      <c r="AD22" s="125"/>
      <c r="AE22" s="130"/>
      <c r="AF22" s="130"/>
      <c r="AG22" s="126"/>
    </row>
    <row r="23" spans="1:33">
      <c r="A23" s="129"/>
      <c r="B23" s="138"/>
      <c r="C23" s="315" t="s">
        <v>91</v>
      </c>
      <c r="D23" s="315"/>
      <c r="E23" s="315"/>
      <c r="F23" s="315"/>
      <c r="G23" s="139"/>
      <c r="H23" s="125"/>
      <c r="I23" s="129"/>
      <c r="J23" s="140"/>
      <c r="K23" s="140"/>
      <c r="L23" s="140"/>
      <c r="M23" s="140"/>
      <c r="N23" s="140"/>
      <c r="O23" s="130"/>
      <c r="P23" s="125"/>
      <c r="Q23" s="129"/>
      <c r="R23" s="140"/>
      <c r="S23" s="140"/>
      <c r="T23" s="140"/>
      <c r="U23" s="140"/>
      <c r="V23" s="130"/>
      <c r="W23" s="125"/>
      <c r="X23" s="129"/>
      <c r="Y23" s="140"/>
      <c r="Z23" s="140"/>
      <c r="AA23" s="140"/>
      <c r="AB23" s="140"/>
      <c r="AC23" s="140"/>
      <c r="AD23" s="125"/>
      <c r="AE23" s="130"/>
      <c r="AF23" s="130"/>
      <c r="AG23" s="126"/>
    </row>
    <row r="24" spans="1:33">
      <c r="A24" s="129"/>
      <c r="B24" s="129"/>
      <c r="C24" s="140"/>
      <c r="D24" s="140"/>
      <c r="E24" s="140"/>
      <c r="F24" s="140"/>
      <c r="G24" s="130"/>
      <c r="H24" s="125"/>
      <c r="I24" s="129"/>
      <c r="J24" s="140"/>
      <c r="K24" s="140"/>
      <c r="L24" s="140"/>
      <c r="M24" s="140"/>
      <c r="N24" s="140"/>
      <c r="O24" s="130"/>
      <c r="P24" s="125"/>
      <c r="Q24" s="129"/>
      <c r="R24" s="140"/>
      <c r="S24" s="140"/>
      <c r="T24" s="140"/>
      <c r="U24" s="140"/>
      <c r="V24" s="130"/>
      <c r="W24" s="125"/>
      <c r="X24" s="129"/>
      <c r="Y24" s="140"/>
      <c r="Z24" s="140"/>
      <c r="AA24" s="140"/>
      <c r="AB24" s="140"/>
      <c r="AC24" s="140"/>
      <c r="AD24" s="125"/>
      <c r="AE24" s="130"/>
      <c r="AF24" s="130"/>
      <c r="AG24" s="126"/>
    </row>
    <row r="25" spans="1:33">
      <c r="A25" s="129"/>
      <c r="B25" s="129"/>
      <c r="C25" s="140"/>
      <c r="D25" s="140"/>
      <c r="E25" s="140"/>
      <c r="F25" s="140"/>
      <c r="G25" s="130"/>
      <c r="H25" s="125"/>
      <c r="I25" s="129"/>
      <c r="J25" s="140"/>
      <c r="K25" s="140"/>
      <c r="L25" s="140"/>
      <c r="M25" s="140"/>
      <c r="N25" s="140"/>
      <c r="O25" s="130"/>
      <c r="P25" s="125"/>
      <c r="Q25" s="129"/>
      <c r="R25" s="140"/>
      <c r="S25" s="140"/>
      <c r="T25" s="140"/>
      <c r="U25" s="140"/>
      <c r="V25" s="130"/>
      <c r="W25" s="125"/>
      <c r="X25" s="129"/>
      <c r="Y25" s="140"/>
      <c r="Z25" s="140"/>
      <c r="AA25" s="140"/>
      <c r="AB25" s="140"/>
      <c r="AC25" s="140"/>
      <c r="AD25" s="125"/>
      <c r="AE25" s="130"/>
      <c r="AF25" s="130"/>
      <c r="AG25" s="126"/>
    </row>
    <row r="26" spans="1:33">
      <c r="A26" s="129"/>
      <c r="B26" s="129"/>
      <c r="C26" s="140"/>
      <c r="D26" s="140"/>
      <c r="E26" s="140"/>
      <c r="F26" s="140"/>
      <c r="G26" s="130"/>
      <c r="H26" s="125"/>
      <c r="I26" s="129"/>
      <c r="J26" s="140"/>
      <c r="K26" s="140"/>
      <c r="L26" s="140"/>
      <c r="M26" s="140"/>
      <c r="N26" s="140"/>
      <c r="O26" s="130"/>
      <c r="P26" s="125"/>
      <c r="Q26" s="129"/>
      <c r="R26" s="140"/>
      <c r="S26" s="140"/>
      <c r="T26" s="140"/>
      <c r="U26" s="140"/>
      <c r="V26" s="130"/>
      <c r="W26" s="125"/>
      <c r="X26" s="129"/>
      <c r="Y26" s="140"/>
      <c r="Z26" s="140"/>
      <c r="AA26" s="140"/>
      <c r="AB26" s="140"/>
      <c r="AC26" s="140"/>
      <c r="AD26" s="125"/>
      <c r="AE26" s="130"/>
      <c r="AF26" s="130"/>
      <c r="AG26" s="126"/>
    </row>
    <row r="27" spans="1:33">
      <c r="A27" s="129"/>
      <c r="B27" s="129"/>
      <c r="C27" s="140"/>
      <c r="D27" s="140"/>
      <c r="E27" s="140"/>
      <c r="F27" s="140"/>
      <c r="G27" s="130"/>
      <c r="H27" s="125"/>
      <c r="I27" s="129"/>
      <c r="J27" s="140"/>
      <c r="K27" s="140"/>
      <c r="L27" s="140"/>
      <c r="M27" s="140"/>
      <c r="N27" s="140"/>
      <c r="O27" s="130"/>
      <c r="P27" s="125"/>
      <c r="Q27" s="129"/>
      <c r="R27" s="140"/>
      <c r="S27" s="140"/>
      <c r="T27" s="140"/>
      <c r="U27" s="140"/>
      <c r="V27" s="130"/>
      <c r="W27" s="125"/>
      <c r="X27" s="129"/>
      <c r="Y27" s="140"/>
      <c r="Z27" s="140"/>
      <c r="AA27" s="140"/>
      <c r="AB27" s="140"/>
      <c r="AC27" s="140"/>
      <c r="AD27" s="125"/>
      <c r="AE27" s="130"/>
      <c r="AF27" s="130"/>
      <c r="AG27" s="126"/>
    </row>
    <row r="28" spans="1:33">
      <c r="A28" s="129"/>
      <c r="B28" s="129"/>
      <c r="C28" s="140"/>
      <c r="D28" s="140"/>
      <c r="E28" s="140"/>
      <c r="F28" s="140"/>
      <c r="G28" s="130"/>
      <c r="H28" s="125"/>
      <c r="I28" s="129"/>
      <c r="J28" s="140"/>
      <c r="K28" s="140"/>
      <c r="L28" s="140"/>
      <c r="M28" s="140"/>
      <c r="N28" s="140"/>
      <c r="O28" s="130"/>
      <c r="P28" s="125"/>
      <c r="Q28" s="129"/>
      <c r="R28" s="140"/>
      <c r="S28" s="140"/>
      <c r="T28" s="140"/>
      <c r="U28" s="140"/>
      <c r="V28" s="130"/>
      <c r="W28" s="125"/>
      <c r="X28" s="129"/>
      <c r="Y28" s="140"/>
      <c r="Z28" s="140"/>
      <c r="AA28" s="140"/>
      <c r="AB28" s="140"/>
      <c r="AC28" s="140"/>
      <c r="AD28" s="125"/>
      <c r="AE28" s="130"/>
      <c r="AF28" s="130"/>
      <c r="AG28" s="126"/>
    </row>
    <row r="29" spans="1:33">
      <c r="A29" s="129"/>
      <c r="B29" s="129"/>
      <c r="C29" s="140"/>
      <c r="D29" s="140"/>
      <c r="E29" s="140"/>
      <c r="F29" s="140"/>
      <c r="G29" s="130"/>
      <c r="H29" s="125"/>
      <c r="I29" s="129"/>
      <c r="J29" s="140"/>
      <c r="K29" s="140"/>
      <c r="L29" s="140"/>
      <c r="M29" s="140"/>
      <c r="N29" s="140"/>
      <c r="O29" s="130"/>
      <c r="P29" s="125"/>
      <c r="Q29" s="129"/>
      <c r="R29" s="140"/>
      <c r="S29" s="140"/>
      <c r="T29" s="140"/>
      <c r="U29" s="140"/>
      <c r="V29" s="130"/>
      <c r="W29" s="125"/>
      <c r="X29" s="129"/>
      <c r="Y29" s="140"/>
      <c r="Z29" s="140"/>
      <c r="AA29" s="140"/>
      <c r="AB29" s="140"/>
      <c r="AC29" s="140"/>
      <c r="AD29" s="125"/>
      <c r="AE29" s="130"/>
      <c r="AF29" s="130"/>
      <c r="AG29" s="126"/>
    </row>
    <row r="30" spans="1:33">
      <c r="A30" s="129"/>
      <c r="B30" s="129"/>
      <c r="C30" s="140"/>
      <c r="D30" s="140"/>
      <c r="E30" s="140"/>
      <c r="F30" s="140"/>
      <c r="G30" s="130"/>
      <c r="H30" s="125"/>
      <c r="I30" s="129"/>
      <c r="J30" s="140"/>
      <c r="K30" s="140"/>
      <c r="L30" s="140"/>
      <c r="M30" s="140"/>
      <c r="N30" s="140"/>
      <c r="O30" s="130"/>
      <c r="P30" s="125"/>
      <c r="Q30" s="129"/>
      <c r="R30" s="140"/>
      <c r="S30" s="140"/>
      <c r="T30" s="140"/>
      <c r="U30" s="140"/>
      <c r="V30" s="130"/>
      <c r="W30" s="125"/>
      <c r="X30" s="129"/>
      <c r="Y30" s="140"/>
      <c r="Z30" s="140"/>
      <c r="AA30" s="140"/>
      <c r="AB30" s="140"/>
      <c r="AC30" s="140"/>
      <c r="AD30" s="125"/>
      <c r="AE30" s="130"/>
      <c r="AF30" s="130"/>
      <c r="AG30" s="126"/>
    </row>
    <row r="31" spans="1:33">
      <c r="A31" s="129"/>
      <c r="B31" s="129"/>
      <c r="C31" s="140"/>
      <c r="D31" s="140"/>
      <c r="E31" s="140"/>
      <c r="F31" s="140"/>
      <c r="G31" s="130"/>
      <c r="H31" s="125"/>
      <c r="I31" s="129"/>
      <c r="J31" s="140"/>
      <c r="K31" s="140"/>
      <c r="L31" s="140"/>
      <c r="M31" s="140"/>
      <c r="N31" s="140"/>
      <c r="O31" s="130"/>
      <c r="P31" s="125"/>
      <c r="Q31" s="129"/>
      <c r="R31" s="140"/>
      <c r="S31" s="140"/>
      <c r="T31" s="140"/>
      <c r="U31" s="140"/>
      <c r="V31" s="130"/>
      <c r="W31" s="125"/>
      <c r="X31" s="129"/>
      <c r="Y31" s="140"/>
      <c r="Z31" s="140"/>
      <c r="AA31" s="140"/>
      <c r="AB31" s="140"/>
      <c r="AC31" s="140"/>
      <c r="AD31" s="125"/>
      <c r="AE31" s="130"/>
      <c r="AF31" s="130"/>
      <c r="AG31" s="126"/>
    </row>
    <row r="32" spans="1:33">
      <c r="A32" s="129"/>
      <c r="B32" s="129"/>
      <c r="C32" s="140"/>
      <c r="D32" s="140"/>
      <c r="E32" s="140"/>
      <c r="F32" s="140"/>
      <c r="G32" s="130"/>
      <c r="H32" s="125"/>
      <c r="I32" s="129"/>
      <c r="J32" s="140"/>
      <c r="K32" s="140"/>
      <c r="L32" s="140"/>
      <c r="M32" s="140"/>
      <c r="N32" s="140"/>
      <c r="O32" s="130"/>
      <c r="P32" s="125"/>
      <c r="Q32" s="129"/>
      <c r="R32" s="140"/>
      <c r="S32" s="140"/>
      <c r="T32" s="140"/>
      <c r="U32" s="140"/>
      <c r="V32" s="130"/>
      <c r="W32" s="125"/>
      <c r="X32" s="129"/>
      <c r="Y32" s="140"/>
      <c r="Z32" s="140"/>
      <c r="AA32" s="140"/>
      <c r="AB32" s="140"/>
      <c r="AC32" s="140"/>
      <c r="AD32" s="125"/>
      <c r="AE32" s="130"/>
      <c r="AF32" s="130"/>
      <c r="AG32" s="126"/>
    </row>
    <row r="33" spans="1:33">
      <c r="A33" s="129"/>
      <c r="B33" s="129"/>
      <c r="C33" s="140"/>
      <c r="D33" s="140"/>
      <c r="E33" s="140"/>
      <c r="F33" s="140"/>
      <c r="G33" s="130"/>
      <c r="H33" s="125"/>
      <c r="I33" s="129"/>
      <c r="J33" s="140"/>
      <c r="K33" s="140"/>
      <c r="L33" s="140"/>
      <c r="M33" s="140"/>
      <c r="N33" s="140"/>
      <c r="O33" s="130"/>
      <c r="P33" s="125"/>
      <c r="Q33" s="129"/>
      <c r="R33" s="140"/>
      <c r="S33" s="140"/>
      <c r="T33" s="140"/>
      <c r="U33" s="140"/>
      <c r="V33" s="130"/>
      <c r="W33" s="125"/>
      <c r="X33" s="129"/>
      <c r="Y33" s="140"/>
      <c r="Z33" s="140"/>
      <c r="AA33" s="140"/>
      <c r="AB33" s="140"/>
      <c r="AC33" s="140"/>
      <c r="AD33" s="125"/>
      <c r="AE33" s="130"/>
      <c r="AF33" s="130"/>
      <c r="AG33" s="126"/>
    </row>
    <row r="34" spans="1:33">
      <c r="A34" s="129"/>
      <c r="B34" s="129"/>
      <c r="C34" s="140"/>
      <c r="D34" s="140"/>
      <c r="E34" s="140"/>
      <c r="F34" s="140"/>
      <c r="G34" s="130"/>
      <c r="H34" s="125"/>
      <c r="I34" s="129"/>
      <c r="J34" s="140"/>
      <c r="K34" s="140"/>
      <c r="L34" s="140"/>
      <c r="M34" s="140"/>
      <c r="N34" s="140"/>
      <c r="O34" s="130"/>
      <c r="P34" s="125"/>
      <c r="Q34" s="129"/>
      <c r="R34" s="140"/>
      <c r="S34" s="140"/>
      <c r="T34" s="140"/>
      <c r="U34" s="140"/>
      <c r="V34" s="130"/>
      <c r="W34" s="125"/>
      <c r="X34" s="129"/>
      <c r="Y34" s="140"/>
      <c r="Z34" s="140"/>
      <c r="AA34" s="140"/>
      <c r="AB34" s="140"/>
      <c r="AC34" s="140"/>
      <c r="AD34" s="125"/>
      <c r="AE34" s="130"/>
      <c r="AF34" s="130"/>
      <c r="AG34" s="126"/>
    </row>
    <row r="35" spans="1:33">
      <c r="A35" s="129"/>
      <c r="B35" s="133"/>
      <c r="C35" s="134"/>
      <c r="D35" s="134"/>
      <c r="E35" s="134"/>
      <c r="F35" s="134"/>
      <c r="G35" s="135"/>
      <c r="H35" s="125"/>
      <c r="I35" s="133"/>
      <c r="J35" s="134"/>
      <c r="K35" s="134"/>
      <c r="L35" s="134"/>
      <c r="M35" s="134"/>
      <c r="N35" s="134"/>
      <c r="O35" s="135"/>
      <c r="P35" s="125"/>
      <c r="Q35" s="133"/>
      <c r="R35" s="134"/>
      <c r="S35" s="134"/>
      <c r="T35" s="134"/>
      <c r="U35" s="134"/>
      <c r="V35" s="135"/>
      <c r="W35" s="125"/>
      <c r="X35" s="129"/>
      <c r="Y35" s="125"/>
      <c r="Z35" s="125"/>
      <c r="AA35" s="125"/>
      <c r="AB35" s="125"/>
      <c r="AC35" s="125"/>
      <c r="AD35" s="125"/>
      <c r="AE35" s="130"/>
      <c r="AF35" s="130"/>
      <c r="AG35" s="126"/>
    </row>
    <row r="36" spans="1:33" ht="7.5" customHeight="1">
      <c r="A36" s="129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9"/>
      <c r="Y36" s="141"/>
      <c r="Z36" s="141"/>
      <c r="AA36" s="141"/>
      <c r="AB36" s="141"/>
      <c r="AC36" s="141"/>
      <c r="AD36" s="131"/>
      <c r="AE36" s="130"/>
      <c r="AF36" s="130"/>
      <c r="AG36" s="126"/>
    </row>
    <row r="37" spans="1:33" ht="15.75">
      <c r="A37" s="129"/>
      <c r="B37" s="138"/>
      <c r="C37" s="315" t="s">
        <v>92</v>
      </c>
      <c r="D37" s="315"/>
      <c r="E37" s="315"/>
      <c r="F37" s="315"/>
      <c r="G37" s="139"/>
      <c r="H37" s="125"/>
      <c r="I37" s="138"/>
      <c r="J37" s="315" t="s">
        <v>93</v>
      </c>
      <c r="K37" s="315"/>
      <c r="L37" s="315"/>
      <c r="M37" s="315"/>
      <c r="N37" s="315"/>
      <c r="O37" s="139"/>
      <c r="P37" s="125"/>
      <c r="Q37" s="138"/>
      <c r="R37" s="316" t="s">
        <v>94</v>
      </c>
      <c r="S37" s="316"/>
      <c r="T37" s="316"/>
      <c r="U37" s="316"/>
      <c r="V37" s="139"/>
      <c r="W37" s="125"/>
      <c r="X37" s="129"/>
      <c r="Y37" s="224" t="s">
        <v>95</v>
      </c>
      <c r="Z37" s="224"/>
      <c r="AA37" s="224"/>
      <c r="AB37" s="224"/>
      <c r="AC37" s="224"/>
      <c r="AD37" s="79"/>
      <c r="AE37" s="130"/>
      <c r="AF37" s="130"/>
      <c r="AG37" s="126"/>
    </row>
    <row r="38" spans="1:33">
      <c r="A38" s="129"/>
      <c r="B38" s="129"/>
      <c r="C38" s="140"/>
      <c r="D38" s="140"/>
      <c r="E38" s="140"/>
      <c r="F38" s="140"/>
      <c r="G38" s="130"/>
      <c r="H38" s="125"/>
      <c r="I38" s="129"/>
      <c r="J38" s="140"/>
      <c r="K38" s="140"/>
      <c r="L38" s="140"/>
      <c r="M38" s="140"/>
      <c r="N38" s="140"/>
      <c r="O38" s="130"/>
      <c r="P38" s="125"/>
      <c r="Q38" s="129"/>
      <c r="R38" s="140"/>
      <c r="S38" s="140"/>
      <c r="T38" s="140"/>
      <c r="U38" s="140"/>
      <c r="V38" s="130"/>
      <c r="W38" s="125"/>
      <c r="X38" s="129"/>
      <c r="Y38" s="140"/>
      <c r="Z38" s="140"/>
      <c r="AA38" s="140"/>
      <c r="AB38" s="140"/>
      <c r="AC38" s="140"/>
      <c r="AD38" s="125"/>
      <c r="AE38" s="130"/>
      <c r="AF38" s="130"/>
      <c r="AG38" s="126"/>
    </row>
    <row r="39" spans="1:33">
      <c r="A39" s="129"/>
      <c r="B39" s="129"/>
      <c r="C39" s="140"/>
      <c r="D39" s="140"/>
      <c r="E39" s="140"/>
      <c r="F39" s="140"/>
      <c r="G39" s="130"/>
      <c r="H39" s="125"/>
      <c r="I39" s="129"/>
      <c r="J39" s="140"/>
      <c r="K39" s="140"/>
      <c r="L39" s="140"/>
      <c r="M39" s="140"/>
      <c r="N39" s="140"/>
      <c r="O39" s="130"/>
      <c r="P39" s="125"/>
      <c r="Q39" s="129"/>
      <c r="R39" s="140"/>
      <c r="S39" s="140"/>
      <c r="T39" s="140"/>
      <c r="U39" s="140"/>
      <c r="V39" s="130"/>
      <c r="W39" s="125"/>
      <c r="X39" s="129"/>
      <c r="Y39" s="140"/>
      <c r="Z39" s="140"/>
      <c r="AA39" s="140"/>
      <c r="AB39" s="140"/>
      <c r="AC39" s="140"/>
      <c r="AD39" s="125"/>
      <c r="AE39" s="130"/>
      <c r="AF39" s="130"/>
      <c r="AG39" s="126"/>
    </row>
    <row r="40" spans="1:33">
      <c r="A40" s="129"/>
      <c r="B40" s="129"/>
      <c r="C40" s="140"/>
      <c r="D40" s="140"/>
      <c r="E40" s="140"/>
      <c r="F40" s="140"/>
      <c r="G40" s="130"/>
      <c r="H40" s="125"/>
      <c r="I40" s="129"/>
      <c r="J40" s="140"/>
      <c r="K40" s="140"/>
      <c r="L40" s="140"/>
      <c r="M40" s="140"/>
      <c r="N40" s="140"/>
      <c r="O40" s="130"/>
      <c r="P40" s="125"/>
      <c r="Q40" s="129"/>
      <c r="R40" s="140"/>
      <c r="S40" s="140"/>
      <c r="T40" s="140"/>
      <c r="U40" s="140"/>
      <c r="V40" s="130"/>
      <c r="W40" s="125"/>
      <c r="X40" s="129"/>
      <c r="Y40" s="140"/>
      <c r="Z40" s="140"/>
      <c r="AA40" s="140"/>
      <c r="AB40" s="140"/>
      <c r="AC40" s="140"/>
      <c r="AD40" s="125"/>
      <c r="AE40" s="130"/>
      <c r="AF40" s="130"/>
      <c r="AG40" s="126"/>
    </row>
    <row r="41" spans="1:33">
      <c r="A41" s="129"/>
      <c r="B41" s="129"/>
      <c r="C41" s="140"/>
      <c r="D41" s="140"/>
      <c r="E41" s="140"/>
      <c r="F41" s="140"/>
      <c r="G41" s="130"/>
      <c r="H41" s="125"/>
      <c r="I41" s="129"/>
      <c r="J41" s="140"/>
      <c r="K41" s="140"/>
      <c r="L41" s="140"/>
      <c r="M41" s="140"/>
      <c r="N41" s="140"/>
      <c r="O41" s="130"/>
      <c r="P41" s="125"/>
      <c r="Q41" s="129"/>
      <c r="R41" s="140"/>
      <c r="S41" s="140"/>
      <c r="T41" s="140"/>
      <c r="U41" s="140"/>
      <c r="V41" s="130"/>
      <c r="W41" s="125"/>
      <c r="X41" s="129"/>
      <c r="Y41" s="140"/>
      <c r="Z41" s="140"/>
      <c r="AA41" s="140"/>
      <c r="AB41" s="140"/>
      <c r="AC41" s="140"/>
      <c r="AD41" s="125"/>
      <c r="AE41" s="130"/>
      <c r="AF41" s="130"/>
      <c r="AG41" s="126"/>
    </row>
    <row r="42" spans="1:33">
      <c r="A42" s="129"/>
      <c r="B42" s="129"/>
      <c r="C42" s="140"/>
      <c r="D42" s="140"/>
      <c r="E42" s="140"/>
      <c r="F42" s="140"/>
      <c r="G42" s="130"/>
      <c r="H42" s="125"/>
      <c r="I42" s="129"/>
      <c r="J42" s="140"/>
      <c r="K42" s="140"/>
      <c r="L42" s="140"/>
      <c r="M42" s="140"/>
      <c r="N42" s="140"/>
      <c r="O42" s="130"/>
      <c r="P42" s="125"/>
      <c r="Q42" s="129"/>
      <c r="R42" s="140"/>
      <c r="S42" s="140"/>
      <c r="T42" s="140"/>
      <c r="U42" s="140"/>
      <c r="V42" s="130"/>
      <c r="W42" s="125"/>
      <c r="X42" s="129"/>
      <c r="Y42" s="140"/>
      <c r="Z42" s="140"/>
      <c r="AA42" s="140"/>
      <c r="AB42" s="140"/>
      <c r="AC42" s="140"/>
      <c r="AD42" s="125"/>
      <c r="AE42" s="130"/>
      <c r="AF42" s="130"/>
      <c r="AG42" s="126"/>
    </row>
    <row r="43" spans="1:33">
      <c r="A43" s="129"/>
      <c r="B43" s="129"/>
      <c r="C43" s="140"/>
      <c r="D43" s="140"/>
      <c r="E43" s="140"/>
      <c r="F43" s="140"/>
      <c r="G43" s="130"/>
      <c r="H43" s="125"/>
      <c r="I43" s="129"/>
      <c r="J43" s="140"/>
      <c r="K43" s="140"/>
      <c r="L43" s="140"/>
      <c r="M43" s="140"/>
      <c r="N43" s="140"/>
      <c r="O43" s="130"/>
      <c r="P43" s="125"/>
      <c r="Q43" s="129"/>
      <c r="R43" s="140"/>
      <c r="S43" s="140"/>
      <c r="T43" s="140"/>
      <c r="U43" s="140"/>
      <c r="V43" s="130"/>
      <c r="W43" s="125"/>
      <c r="X43" s="129"/>
      <c r="Y43" s="140"/>
      <c r="Z43" s="140"/>
      <c r="AA43" s="140"/>
      <c r="AB43" s="140"/>
      <c r="AC43" s="140"/>
      <c r="AD43" s="125"/>
      <c r="AE43" s="130"/>
      <c r="AF43" s="130"/>
      <c r="AG43" s="126"/>
    </row>
    <row r="44" spans="1:33">
      <c r="A44" s="129"/>
      <c r="B44" s="129"/>
      <c r="C44" s="140"/>
      <c r="D44" s="140"/>
      <c r="E44" s="140"/>
      <c r="F44" s="140"/>
      <c r="G44" s="130"/>
      <c r="H44" s="125"/>
      <c r="I44" s="129"/>
      <c r="J44" s="140"/>
      <c r="K44" s="140"/>
      <c r="L44" s="140"/>
      <c r="M44" s="140"/>
      <c r="N44" s="140"/>
      <c r="O44" s="130"/>
      <c r="P44" s="125"/>
      <c r="Q44" s="129"/>
      <c r="R44" s="140"/>
      <c r="S44" s="140"/>
      <c r="T44" s="140"/>
      <c r="U44" s="140"/>
      <c r="V44" s="130"/>
      <c r="W44" s="125"/>
      <c r="X44" s="129"/>
      <c r="Y44" s="140"/>
      <c r="Z44" s="140"/>
      <c r="AA44" s="140"/>
      <c r="AB44" s="140"/>
      <c r="AC44" s="140"/>
      <c r="AD44" s="125"/>
      <c r="AE44" s="130"/>
      <c r="AF44" s="130"/>
      <c r="AG44" s="126"/>
    </row>
    <row r="45" spans="1:33">
      <c r="A45" s="129"/>
      <c r="B45" s="129"/>
      <c r="C45" s="140"/>
      <c r="D45" s="140"/>
      <c r="E45" s="140"/>
      <c r="F45" s="140"/>
      <c r="G45" s="130"/>
      <c r="H45" s="125"/>
      <c r="I45" s="129"/>
      <c r="J45" s="140"/>
      <c r="K45" s="140"/>
      <c r="L45" s="140"/>
      <c r="M45" s="140"/>
      <c r="N45" s="140"/>
      <c r="O45" s="130"/>
      <c r="P45" s="125"/>
      <c r="Q45" s="129"/>
      <c r="R45" s="140"/>
      <c r="S45" s="140"/>
      <c r="T45" s="140"/>
      <c r="U45" s="140"/>
      <c r="V45" s="130"/>
      <c r="W45" s="125"/>
      <c r="X45" s="129"/>
      <c r="Y45" s="140"/>
      <c r="Z45" s="140"/>
      <c r="AA45" s="140"/>
      <c r="AB45" s="140"/>
      <c r="AC45" s="140"/>
      <c r="AD45" s="125"/>
      <c r="AE45" s="130"/>
      <c r="AF45" s="130"/>
      <c r="AG45" s="126"/>
    </row>
    <row r="46" spans="1:33">
      <c r="A46" s="129"/>
      <c r="B46" s="129"/>
      <c r="C46" s="140"/>
      <c r="D46" s="140"/>
      <c r="E46" s="140"/>
      <c r="F46" s="140"/>
      <c r="G46" s="130"/>
      <c r="H46" s="125"/>
      <c r="I46" s="129"/>
      <c r="J46" s="140"/>
      <c r="K46" s="140"/>
      <c r="L46" s="140"/>
      <c r="M46" s="140"/>
      <c r="N46" s="140"/>
      <c r="O46" s="130"/>
      <c r="P46" s="125"/>
      <c r="Q46" s="129"/>
      <c r="R46" s="140"/>
      <c r="S46" s="140"/>
      <c r="T46" s="140"/>
      <c r="U46" s="140"/>
      <c r="V46" s="130"/>
      <c r="W46" s="125"/>
      <c r="X46" s="129"/>
      <c r="Y46" s="140"/>
      <c r="Z46" s="140"/>
      <c r="AA46" s="140"/>
      <c r="AB46" s="140"/>
      <c r="AC46" s="140"/>
      <c r="AD46" s="125"/>
      <c r="AE46" s="130"/>
      <c r="AF46" s="130"/>
      <c r="AG46" s="126"/>
    </row>
    <row r="47" spans="1:33">
      <c r="A47" s="129"/>
      <c r="B47" s="129"/>
      <c r="C47" s="140"/>
      <c r="D47" s="140"/>
      <c r="E47" s="140"/>
      <c r="F47" s="140"/>
      <c r="G47" s="130"/>
      <c r="H47" s="125"/>
      <c r="I47" s="129"/>
      <c r="J47" s="140"/>
      <c r="K47" s="140"/>
      <c r="L47" s="140"/>
      <c r="M47" s="140"/>
      <c r="N47" s="140"/>
      <c r="O47" s="130"/>
      <c r="P47" s="125"/>
      <c r="Q47" s="129"/>
      <c r="R47" s="140"/>
      <c r="S47" s="140"/>
      <c r="T47" s="140"/>
      <c r="U47" s="140"/>
      <c r="V47" s="130"/>
      <c r="W47" s="125"/>
      <c r="X47" s="129"/>
      <c r="Y47" s="140"/>
      <c r="Z47" s="140"/>
      <c r="AA47" s="140"/>
      <c r="AB47" s="140"/>
      <c r="AC47" s="140"/>
      <c r="AD47" s="125"/>
      <c r="AE47" s="130"/>
      <c r="AF47" s="130"/>
      <c r="AG47" s="126"/>
    </row>
    <row r="48" spans="1:33">
      <c r="A48" s="129"/>
      <c r="B48" s="129"/>
      <c r="C48" s="140"/>
      <c r="D48" s="140"/>
      <c r="E48" s="140"/>
      <c r="F48" s="140"/>
      <c r="G48" s="130"/>
      <c r="H48" s="125"/>
      <c r="I48" s="129"/>
      <c r="J48" s="140"/>
      <c r="K48" s="140"/>
      <c r="L48" s="140"/>
      <c r="M48" s="140"/>
      <c r="N48" s="140"/>
      <c r="O48" s="130"/>
      <c r="P48" s="125"/>
      <c r="Q48" s="129"/>
      <c r="R48" s="140"/>
      <c r="S48" s="140"/>
      <c r="T48" s="140"/>
      <c r="U48" s="140"/>
      <c r="V48" s="130"/>
      <c r="W48" s="125"/>
      <c r="X48" s="129"/>
      <c r="Y48" s="140"/>
      <c r="Z48" s="140"/>
      <c r="AA48" s="140"/>
      <c r="AB48" s="140"/>
      <c r="AC48" s="140"/>
      <c r="AD48" s="125"/>
      <c r="AE48" s="130"/>
      <c r="AF48" s="130"/>
      <c r="AG48" s="126"/>
    </row>
    <row r="49" spans="1:33">
      <c r="A49" s="129"/>
      <c r="B49" s="133"/>
      <c r="C49" s="134"/>
      <c r="D49" s="134"/>
      <c r="E49" s="134"/>
      <c r="F49" s="134"/>
      <c r="G49" s="135"/>
      <c r="H49" s="125"/>
      <c r="I49" s="133"/>
      <c r="J49" s="134"/>
      <c r="K49" s="134"/>
      <c r="L49" s="134"/>
      <c r="M49" s="134"/>
      <c r="N49" s="134"/>
      <c r="O49" s="135"/>
      <c r="P49" s="125"/>
      <c r="Q49" s="133"/>
      <c r="R49" s="134"/>
      <c r="S49" s="134"/>
      <c r="T49" s="134"/>
      <c r="U49" s="134"/>
      <c r="V49" s="135"/>
      <c r="W49" s="125"/>
      <c r="X49" s="129"/>
      <c r="Y49" s="125"/>
      <c r="Z49" s="125"/>
      <c r="AA49" s="125"/>
      <c r="AB49" s="125"/>
      <c r="AC49" s="125"/>
      <c r="AD49" s="125"/>
      <c r="AE49" s="130"/>
      <c r="AF49" s="130"/>
      <c r="AG49" s="126"/>
    </row>
    <row r="50" spans="1:33" ht="8.25" customHeight="1">
      <c r="A50" s="129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9"/>
      <c r="Y50" s="141"/>
      <c r="Z50" s="141"/>
      <c r="AA50" s="141"/>
      <c r="AB50" s="141"/>
      <c r="AC50" s="141"/>
      <c r="AD50" s="131"/>
      <c r="AE50" s="130"/>
      <c r="AF50" s="130"/>
      <c r="AG50" s="126"/>
    </row>
    <row r="51" spans="1:33" ht="15.75">
      <c r="A51" s="129"/>
      <c r="B51" s="138"/>
      <c r="C51" s="315" t="s">
        <v>96</v>
      </c>
      <c r="D51" s="315"/>
      <c r="E51" s="315"/>
      <c r="F51" s="315"/>
      <c r="G51" s="139"/>
      <c r="H51" s="125"/>
      <c r="I51" s="138"/>
      <c r="J51" s="315" t="s">
        <v>97</v>
      </c>
      <c r="K51" s="315"/>
      <c r="L51" s="315"/>
      <c r="M51" s="315"/>
      <c r="N51" s="315"/>
      <c r="O51" s="139"/>
      <c r="P51" s="125"/>
      <c r="Q51" s="138"/>
      <c r="R51" s="316" t="s">
        <v>98</v>
      </c>
      <c r="S51" s="316"/>
      <c r="T51" s="316"/>
      <c r="U51" s="316"/>
      <c r="V51" s="139"/>
      <c r="W51" s="125"/>
      <c r="X51" s="129"/>
      <c r="Y51" s="224" t="s">
        <v>99</v>
      </c>
      <c r="Z51" s="224"/>
      <c r="AA51" s="224"/>
      <c r="AB51" s="224"/>
      <c r="AC51" s="224"/>
      <c r="AD51" s="79"/>
      <c r="AE51" s="130"/>
      <c r="AF51" s="130"/>
      <c r="AG51" s="126"/>
    </row>
    <row r="52" spans="1:33">
      <c r="A52" s="129"/>
      <c r="B52" s="129"/>
      <c r="C52" s="140"/>
      <c r="D52" s="140"/>
      <c r="E52" s="140"/>
      <c r="F52" s="140"/>
      <c r="G52" s="130"/>
      <c r="H52" s="125"/>
      <c r="I52" s="129"/>
      <c r="J52" s="125"/>
      <c r="K52" s="125"/>
      <c r="L52" s="125"/>
      <c r="M52" s="125"/>
      <c r="N52" s="125"/>
      <c r="O52" s="130"/>
      <c r="P52" s="125"/>
      <c r="Q52" s="129"/>
      <c r="R52" s="140"/>
      <c r="S52" s="140"/>
      <c r="T52" s="140"/>
      <c r="U52" s="140"/>
      <c r="V52" s="130"/>
      <c r="W52" s="125"/>
      <c r="X52" s="129"/>
      <c r="Y52" s="140"/>
      <c r="Z52" s="140"/>
      <c r="AA52" s="140"/>
      <c r="AB52" s="140"/>
      <c r="AC52" s="140"/>
      <c r="AD52" s="125"/>
      <c r="AE52" s="130"/>
      <c r="AF52" s="130"/>
      <c r="AG52" s="126"/>
    </row>
    <row r="53" spans="1:33">
      <c r="A53" s="129"/>
      <c r="B53" s="129"/>
      <c r="C53" s="140"/>
      <c r="D53" s="140"/>
      <c r="E53" s="140"/>
      <c r="F53" s="140"/>
      <c r="G53" s="130"/>
      <c r="H53" s="125"/>
      <c r="I53" s="129"/>
      <c r="J53" s="125"/>
      <c r="K53" s="125"/>
      <c r="L53" s="125"/>
      <c r="M53" s="125"/>
      <c r="N53" s="125"/>
      <c r="O53" s="130"/>
      <c r="P53" s="125"/>
      <c r="Q53" s="129"/>
      <c r="R53" s="140"/>
      <c r="S53" s="140"/>
      <c r="T53" s="140"/>
      <c r="U53" s="140"/>
      <c r="V53" s="130"/>
      <c r="W53" s="125"/>
      <c r="X53" s="129"/>
      <c r="Y53" s="140"/>
      <c r="Z53" s="140"/>
      <c r="AA53" s="140"/>
      <c r="AB53" s="140"/>
      <c r="AC53" s="140"/>
      <c r="AD53" s="125"/>
      <c r="AE53" s="130"/>
      <c r="AF53" s="130"/>
      <c r="AG53" s="126"/>
    </row>
    <row r="54" spans="1:33">
      <c r="A54" s="129"/>
      <c r="B54" s="129"/>
      <c r="C54" s="140"/>
      <c r="D54" s="140"/>
      <c r="E54" s="140"/>
      <c r="F54" s="140"/>
      <c r="G54" s="130"/>
      <c r="H54" s="125"/>
      <c r="I54" s="129"/>
      <c r="J54" s="125"/>
      <c r="K54" s="125"/>
      <c r="L54" s="125"/>
      <c r="M54" s="125"/>
      <c r="N54" s="125"/>
      <c r="O54" s="130"/>
      <c r="P54" s="125"/>
      <c r="Q54" s="129"/>
      <c r="R54" s="140"/>
      <c r="S54" s="140"/>
      <c r="T54" s="140"/>
      <c r="U54" s="140"/>
      <c r="V54" s="130"/>
      <c r="W54" s="125"/>
      <c r="X54" s="129"/>
      <c r="Y54" s="140"/>
      <c r="Z54" s="140"/>
      <c r="AA54" s="140"/>
      <c r="AB54" s="140"/>
      <c r="AC54" s="140"/>
      <c r="AD54" s="125"/>
      <c r="AE54" s="130"/>
      <c r="AF54" s="130"/>
      <c r="AG54" s="126"/>
    </row>
    <row r="55" spans="1:33">
      <c r="A55" s="129"/>
      <c r="B55" s="129"/>
      <c r="C55" s="140"/>
      <c r="D55" s="140"/>
      <c r="E55" s="140"/>
      <c r="F55" s="140"/>
      <c r="G55" s="130"/>
      <c r="H55" s="125"/>
      <c r="I55" s="129"/>
      <c r="J55" s="125"/>
      <c r="K55" s="125"/>
      <c r="L55" s="125"/>
      <c r="M55" s="125"/>
      <c r="N55" s="125"/>
      <c r="O55" s="130"/>
      <c r="P55" s="125"/>
      <c r="Q55" s="129"/>
      <c r="R55" s="140"/>
      <c r="S55" s="140"/>
      <c r="T55" s="140"/>
      <c r="U55" s="140"/>
      <c r="V55" s="130"/>
      <c r="W55" s="125"/>
      <c r="X55" s="129"/>
      <c r="Y55" s="140"/>
      <c r="Z55" s="140"/>
      <c r="AA55" s="140"/>
      <c r="AB55" s="140"/>
      <c r="AC55" s="140"/>
      <c r="AD55" s="125"/>
      <c r="AE55" s="130"/>
      <c r="AF55" s="130"/>
      <c r="AG55" s="126"/>
    </row>
    <row r="56" spans="1:33">
      <c r="A56" s="129"/>
      <c r="B56" s="129"/>
      <c r="C56" s="140"/>
      <c r="D56" s="140"/>
      <c r="E56" s="140"/>
      <c r="F56" s="140"/>
      <c r="G56" s="130"/>
      <c r="H56" s="125"/>
      <c r="I56" s="129"/>
      <c r="J56" s="125"/>
      <c r="K56" s="125"/>
      <c r="L56" s="125"/>
      <c r="M56" s="125"/>
      <c r="N56" s="125"/>
      <c r="O56" s="130"/>
      <c r="P56" s="125"/>
      <c r="Q56" s="129"/>
      <c r="R56" s="140"/>
      <c r="S56" s="140"/>
      <c r="T56" s="140"/>
      <c r="U56" s="140"/>
      <c r="V56" s="130"/>
      <c r="W56" s="125"/>
      <c r="X56" s="129"/>
      <c r="Y56" s="140"/>
      <c r="Z56" s="140"/>
      <c r="AA56" s="140"/>
      <c r="AB56" s="140"/>
      <c r="AC56" s="140"/>
      <c r="AD56" s="125"/>
      <c r="AE56" s="130"/>
      <c r="AF56" s="130"/>
      <c r="AG56" s="126"/>
    </row>
    <row r="57" spans="1:33">
      <c r="A57" s="129"/>
      <c r="B57" s="129"/>
      <c r="C57" s="140"/>
      <c r="D57" s="140"/>
      <c r="E57" s="140"/>
      <c r="F57" s="140"/>
      <c r="G57" s="130"/>
      <c r="H57" s="125"/>
      <c r="I57" s="129"/>
      <c r="J57" s="125"/>
      <c r="K57" s="125"/>
      <c r="L57" s="125"/>
      <c r="M57" s="125"/>
      <c r="N57" s="125"/>
      <c r="O57" s="130"/>
      <c r="P57" s="125"/>
      <c r="Q57" s="129"/>
      <c r="R57" s="140"/>
      <c r="S57" s="140"/>
      <c r="T57" s="140"/>
      <c r="U57" s="140"/>
      <c r="V57" s="130"/>
      <c r="W57" s="125"/>
      <c r="X57" s="129"/>
      <c r="Y57" s="140"/>
      <c r="Z57" s="140"/>
      <c r="AA57" s="140"/>
      <c r="AB57" s="140"/>
      <c r="AC57" s="140"/>
      <c r="AD57" s="125"/>
      <c r="AE57" s="130"/>
      <c r="AF57" s="130"/>
      <c r="AG57" s="126"/>
    </row>
    <row r="58" spans="1:33">
      <c r="A58" s="129"/>
      <c r="B58" s="129"/>
      <c r="C58" s="140"/>
      <c r="D58" s="140"/>
      <c r="E58" s="140"/>
      <c r="F58" s="140"/>
      <c r="G58" s="130"/>
      <c r="H58" s="125"/>
      <c r="I58" s="129"/>
      <c r="J58" s="125"/>
      <c r="K58" s="125"/>
      <c r="L58" s="125"/>
      <c r="M58" s="125"/>
      <c r="N58" s="125"/>
      <c r="O58" s="130"/>
      <c r="P58" s="125"/>
      <c r="Q58" s="129"/>
      <c r="R58" s="140"/>
      <c r="S58" s="140"/>
      <c r="T58" s="140"/>
      <c r="U58" s="140"/>
      <c r="V58" s="130"/>
      <c r="W58" s="125"/>
      <c r="X58" s="129"/>
      <c r="Y58" s="140"/>
      <c r="Z58" s="140"/>
      <c r="AA58" s="140"/>
      <c r="AB58" s="140"/>
      <c r="AC58" s="140"/>
      <c r="AD58" s="125"/>
      <c r="AE58" s="130"/>
      <c r="AF58" s="130"/>
      <c r="AG58" s="126"/>
    </row>
    <row r="59" spans="1:33">
      <c r="A59" s="129"/>
      <c r="B59" s="129"/>
      <c r="C59" s="140"/>
      <c r="D59" s="140"/>
      <c r="E59" s="140"/>
      <c r="F59" s="140"/>
      <c r="G59" s="130"/>
      <c r="H59" s="125"/>
      <c r="I59" s="129"/>
      <c r="J59" s="125"/>
      <c r="K59" s="125"/>
      <c r="L59" s="125"/>
      <c r="M59" s="125"/>
      <c r="N59" s="125"/>
      <c r="O59" s="130"/>
      <c r="P59" s="125"/>
      <c r="Q59" s="129"/>
      <c r="R59" s="140"/>
      <c r="S59" s="140"/>
      <c r="T59" s="140"/>
      <c r="U59" s="140"/>
      <c r="V59" s="130"/>
      <c r="W59" s="125"/>
      <c r="X59" s="129"/>
      <c r="Y59" s="140"/>
      <c r="Z59" s="140"/>
      <c r="AA59" s="140"/>
      <c r="AB59" s="140"/>
      <c r="AC59" s="140"/>
      <c r="AD59" s="125"/>
      <c r="AE59" s="130"/>
      <c r="AF59" s="130"/>
      <c r="AG59" s="126"/>
    </row>
    <row r="60" spans="1:33">
      <c r="A60" s="129"/>
      <c r="B60" s="129"/>
      <c r="C60" s="140"/>
      <c r="D60" s="140"/>
      <c r="E60" s="140"/>
      <c r="F60" s="140"/>
      <c r="G60" s="130"/>
      <c r="H60" s="125"/>
      <c r="I60" s="129"/>
      <c r="J60" s="125"/>
      <c r="K60" s="125"/>
      <c r="L60" s="125"/>
      <c r="M60" s="125"/>
      <c r="N60" s="125"/>
      <c r="O60" s="130"/>
      <c r="P60" s="125"/>
      <c r="Q60" s="129"/>
      <c r="R60" s="140"/>
      <c r="S60" s="140"/>
      <c r="T60" s="140"/>
      <c r="U60" s="140"/>
      <c r="V60" s="130"/>
      <c r="W60" s="125"/>
      <c r="X60" s="129"/>
      <c r="Y60" s="140"/>
      <c r="Z60" s="140"/>
      <c r="AA60" s="140"/>
      <c r="AB60" s="140"/>
      <c r="AC60" s="140"/>
      <c r="AD60" s="125"/>
      <c r="AE60" s="130"/>
      <c r="AF60" s="130"/>
      <c r="AG60" s="126"/>
    </row>
    <row r="61" spans="1:33">
      <c r="A61" s="129"/>
      <c r="B61" s="129"/>
      <c r="C61" s="140"/>
      <c r="D61" s="140"/>
      <c r="E61" s="140"/>
      <c r="F61" s="140"/>
      <c r="G61" s="130"/>
      <c r="H61" s="125"/>
      <c r="I61" s="129"/>
      <c r="J61" s="125"/>
      <c r="K61" s="125"/>
      <c r="L61" s="125"/>
      <c r="M61" s="125"/>
      <c r="N61" s="125"/>
      <c r="O61" s="130"/>
      <c r="P61" s="125"/>
      <c r="Q61" s="129"/>
      <c r="R61" s="140"/>
      <c r="S61" s="140"/>
      <c r="T61" s="140"/>
      <c r="U61" s="140"/>
      <c r="V61" s="130"/>
      <c r="W61" s="125"/>
      <c r="X61" s="129"/>
      <c r="Y61" s="140"/>
      <c r="Z61" s="140"/>
      <c r="AA61" s="140"/>
      <c r="AB61" s="140"/>
      <c r="AC61" s="140"/>
      <c r="AD61" s="125"/>
      <c r="AE61" s="130"/>
      <c r="AF61" s="130"/>
      <c r="AG61" s="126"/>
    </row>
    <row r="62" spans="1:33">
      <c r="A62" s="129"/>
      <c r="B62" s="129"/>
      <c r="C62" s="140"/>
      <c r="D62" s="140"/>
      <c r="E62" s="140"/>
      <c r="F62" s="140"/>
      <c r="G62" s="130"/>
      <c r="H62" s="125"/>
      <c r="I62" s="129"/>
      <c r="J62" s="125"/>
      <c r="K62" s="125"/>
      <c r="L62" s="125"/>
      <c r="M62" s="125"/>
      <c r="N62" s="125"/>
      <c r="O62" s="130"/>
      <c r="P62" s="125"/>
      <c r="Q62" s="129"/>
      <c r="R62" s="140"/>
      <c r="S62" s="140"/>
      <c r="T62" s="140"/>
      <c r="U62" s="140"/>
      <c r="V62" s="130"/>
      <c r="W62" s="125"/>
      <c r="X62" s="129"/>
      <c r="Y62" s="140"/>
      <c r="Z62" s="140"/>
      <c r="AA62" s="140"/>
      <c r="AB62" s="140"/>
      <c r="AC62" s="140"/>
      <c r="AD62" s="125"/>
      <c r="AE62" s="130"/>
      <c r="AF62" s="130"/>
      <c r="AG62" s="126"/>
    </row>
    <row r="63" spans="1:33">
      <c r="A63" s="129"/>
      <c r="B63" s="133"/>
      <c r="C63" s="134"/>
      <c r="D63" s="134"/>
      <c r="E63" s="134"/>
      <c r="F63" s="134"/>
      <c r="G63" s="135"/>
      <c r="H63" s="125"/>
      <c r="I63" s="133"/>
      <c r="J63" s="134"/>
      <c r="K63" s="134"/>
      <c r="L63" s="134"/>
      <c r="M63" s="134"/>
      <c r="N63" s="134"/>
      <c r="O63" s="135"/>
      <c r="P63" s="125"/>
      <c r="Q63" s="133"/>
      <c r="R63" s="134"/>
      <c r="S63" s="134"/>
      <c r="T63" s="134"/>
      <c r="U63" s="134"/>
      <c r="V63" s="135"/>
      <c r="W63" s="125"/>
      <c r="X63" s="133"/>
      <c r="Y63" s="134"/>
      <c r="Z63" s="134"/>
      <c r="AA63" s="134"/>
      <c r="AB63" s="134"/>
      <c r="AC63" s="134"/>
      <c r="AD63" s="134"/>
      <c r="AE63" s="135"/>
      <c r="AF63" s="130"/>
      <c r="AG63" s="126"/>
    </row>
    <row r="64" spans="1:33">
      <c r="A64" s="129"/>
      <c r="B64" s="132" t="s">
        <v>77</v>
      </c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30"/>
      <c r="AG64" s="126"/>
    </row>
    <row r="65" spans="1:33">
      <c r="A65" s="133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5"/>
      <c r="AG65" s="126"/>
    </row>
    <row r="66" spans="1:33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</row>
    <row r="67" spans="1:33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</row>
    <row r="68" spans="1:33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</row>
    <row r="69" spans="1:33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</row>
    <row r="70" spans="1:33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</row>
    <row r="71" spans="1:33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</row>
    <row r="72" spans="1:33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</row>
    <row r="73" spans="1:33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</row>
    <row r="74" spans="1:33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</row>
    <row r="75" spans="1:33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</row>
    <row r="76" spans="1:33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</row>
    <row r="77" spans="1:33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</row>
    <row r="78" spans="1:33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</row>
    <row r="79" spans="1:33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</row>
    <row r="80" spans="1:33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</row>
    <row r="81" spans="1:33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</row>
    <row r="82" spans="1:33"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</row>
  </sheetData>
  <mergeCells count="29">
    <mergeCell ref="Y3:Z3"/>
    <mergeCell ref="AB3:AD3"/>
    <mergeCell ref="AB5:AD5"/>
    <mergeCell ref="R51:U51"/>
    <mergeCell ref="Y9:AC9"/>
    <mergeCell ref="Y37:AC37"/>
    <mergeCell ref="Y51:AC51"/>
    <mergeCell ref="S6:U7"/>
    <mergeCell ref="L2:U3"/>
    <mergeCell ref="O5:Q5"/>
    <mergeCell ref="C51:F51"/>
    <mergeCell ref="J9:N9"/>
    <mergeCell ref="J37:N37"/>
    <mergeCell ref="J51:N51"/>
    <mergeCell ref="R9:U9"/>
    <mergeCell ref="R37:U37"/>
    <mergeCell ref="AJ5:AR5"/>
    <mergeCell ref="AJ6:AR6"/>
    <mergeCell ref="C9:F9"/>
    <mergeCell ref="C23:F23"/>
    <mergeCell ref="C37:F37"/>
    <mergeCell ref="G6:J7"/>
    <mergeCell ref="L6:M7"/>
    <mergeCell ref="Y5:Z5"/>
    <mergeCell ref="O6:Q7"/>
    <mergeCell ref="C6:C7"/>
    <mergeCell ref="E5:F5"/>
    <mergeCell ref="E6:F7"/>
    <mergeCell ref="H5:J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9"/>
  <sheetViews>
    <sheetView workbookViewId="0">
      <selection activeCell="AL7" sqref="AL7"/>
    </sheetView>
  </sheetViews>
  <sheetFormatPr defaultRowHeight="14.25"/>
  <cols>
    <col min="1" max="1" width="2.5703125" style="124" customWidth="1"/>
    <col min="2" max="2" width="3.85546875" style="124" customWidth="1"/>
    <col min="3" max="3" width="6" style="124" customWidth="1"/>
    <col min="4" max="4" width="1.7109375" style="124" hidden="1" customWidth="1"/>
    <col min="5" max="5" width="2" style="124" customWidth="1"/>
    <col min="6" max="6" width="14.140625" style="124" customWidth="1"/>
    <col min="7" max="7" width="2" style="124" customWidth="1"/>
    <col min="8" max="8" width="2.5703125" style="124" customWidth="1"/>
    <col min="9" max="9" width="3.5703125" style="124" customWidth="1"/>
    <col min="10" max="10" width="9.140625" style="124"/>
    <col min="11" max="11" width="2.7109375" style="124" customWidth="1"/>
    <col min="12" max="12" width="3" style="124" customWidth="1"/>
    <col min="13" max="13" width="2.85546875" style="124" customWidth="1"/>
    <col min="14" max="14" width="3.5703125" style="124" customWidth="1"/>
    <col min="15" max="15" width="3" style="124" customWidth="1"/>
    <col min="16" max="16" width="10.42578125" style="124" customWidth="1"/>
    <col min="17" max="17" width="4.5703125" style="124" customWidth="1"/>
    <col min="18" max="18" width="2.140625" style="124" customWidth="1"/>
    <col min="19" max="19" width="3.42578125" style="124" customWidth="1"/>
    <col min="20" max="20" width="3" style="124" customWidth="1"/>
    <col min="21" max="21" width="2.140625" style="124" bestFit="1" customWidth="1"/>
    <col min="22" max="22" width="1.7109375" style="124" customWidth="1"/>
    <col min="23" max="23" width="5.140625" style="124" customWidth="1"/>
    <col min="24" max="24" width="2.7109375" style="124" customWidth="1"/>
    <col min="25" max="25" width="7.7109375" style="124" customWidth="1"/>
    <col min="26" max="26" width="2.7109375" style="124" bestFit="1" customWidth="1"/>
    <col min="27" max="27" width="2.5703125" style="124" customWidth="1"/>
    <col min="28" max="28" width="3.7109375" style="124" customWidth="1"/>
    <col min="29" max="29" width="2.140625" style="124" bestFit="1" customWidth="1"/>
    <col min="30" max="30" width="8.140625" style="124" customWidth="1"/>
    <col min="31" max="31" width="1.7109375" style="124" customWidth="1"/>
    <col min="32" max="32" width="9.140625" style="124"/>
    <col min="33" max="33" width="2.28515625" style="124" customWidth="1"/>
    <col min="34" max="34" width="6.5703125" style="124" customWidth="1"/>
    <col min="35" max="35" width="3.5703125" style="124" customWidth="1"/>
    <col min="36" max="36" width="2.140625" style="124" customWidth="1"/>
    <col min="37" max="16384" width="9.140625" style="124"/>
  </cols>
  <sheetData>
    <row r="1" spans="1:49" ht="15">
      <c r="A1" s="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121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49" ht="7.5" customHeight="1">
      <c r="A2" s="9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25"/>
      <c r="P2" s="125"/>
      <c r="Q2" s="362" t="s">
        <v>100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119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</row>
    <row r="3" spans="1:49" ht="26.25" customHeight="1">
      <c r="A3" s="9"/>
      <c r="B3" s="171"/>
      <c r="C3" s="171"/>
      <c r="D3" s="171"/>
      <c r="E3" s="171"/>
      <c r="F3" s="171"/>
      <c r="G3" s="171"/>
      <c r="H3" s="171"/>
      <c r="I3" s="171"/>
      <c r="J3" s="125"/>
      <c r="K3" s="125"/>
      <c r="L3" s="96"/>
      <c r="M3" s="96"/>
      <c r="N3" s="96"/>
      <c r="O3" s="153"/>
      <c r="P3" s="153"/>
      <c r="Q3" s="362"/>
      <c r="R3" s="362"/>
      <c r="S3" s="362"/>
      <c r="T3" s="362"/>
      <c r="U3" s="362"/>
      <c r="V3" s="362"/>
      <c r="W3" s="362"/>
      <c r="X3" s="362"/>
      <c r="Y3" s="362"/>
      <c r="Z3" s="362"/>
      <c r="AA3" s="362"/>
      <c r="AB3" s="362"/>
      <c r="AC3" s="362"/>
      <c r="AD3" s="362"/>
      <c r="AE3" s="362"/>
      <c r="AF3" s="362"/>
      <c r="AG3" s="362"/>
      <c r="AH3" s="362"/>
      <c r="AI3" s="362"/>
      <c r="AJ3" s="119"/>
      <c r="AK3" s="105"/>
      <c r="AL3" s="105"/>
      <c r="AM3" s="105"/>
      <c r="AN3" s="105"/>
      <c r="AO3" s="125"/>
      <c r="AP3" s="125"/>
      <c r="AQ3" s="125"/>
      <c r="AR3" s="125"/>
      <c r="AS3" s="125"/>
      <c r="AT3" s="125"/>
      <c r="AU3" s="125"/>
    </row>
    <row r="4" spans="1:49" ht="21" customHeight="1" thickBot="1">
      <c r="A4" s="9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91"/>
      <c r="P4" s="91"/>
      <c r="Q4" s="91"/>
      <c r="R4" s="171"/>
      <c r="S4" s="171"/>
      <c r="T4" s="171"/>
      <c r="U4" s="171"/>
      <c r="V4" s="171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08"/>
      <c r="AI4" s="108"/>
      <c r="AJ4" s="119"/>
      <c r="AK4" s="93"/>
      <c r="AL4" s="93"/>
      <c r="AM4" s="93"/>
      <c r="AN4" s="93"/>
      <c r="AO4" s="93"/>
      <c r="AP4" s="93"/>
      <c r="AQ4" s="93"/>
      <c r="AR4" s="93"/>
      <c r="AS4" s="93"/>
      <c r="AT4" s="171"/>
      <c r="AU4" s="171"/>
      <c r="AV4" s="171"/>
    </row>
    <row r="5" spans="1:49" ht="21" customHeight="1" thickBot="1">
      <c r="A5" s="9"/>
      <c r="B5" s="322" t="s">
        <v>101</v>
      </c>
      <c r="C5" s="322"/>
      <c r="D5" s="322"/>
      <c r="E5" s="322"/>
      <c r="F5" s="322"/>
      <c r="G5" s="70"/>
      <c r="H5" s="323"/>
      <c r="I5" s="324"/>
      <c r="J5" s="325"/>
      <c r="K5" s="174"/>
      <c r="L5" s="174"/>
      <c r="M5" s="342" t="s">
        <v>102</v>
      </c>
      <c r="N5" s="343"/>
      <c r="O5" s="343"/>
      <c r="P5" s="343"/>
      <c r="Q5" s="343"/>
      <c r="R5" s="125"/>
      <c r="S5" s="222">
        <v>8</v>
      </c>
      <c r="T5" s="222"/>
      <c r="U5" s="122" t="s">
        <v>21</v>
      </c>
      <c r="V5" s="222">
        <f>Básico!O11</f>
        <v>0</v>
      </c>
      <c r="W5" s="222"/>
      <c r="X5" s="222"/>
      <c r="Y5" s="222"/>
      <c r="Z5" s="122" t="s">
        <v>21</v>
      </c>
      <c r="AA5" s="222">
        <f>H8</f>
        <v>0</v>
      </c>
      <c r="AB5" s="222"/>
      <c r="AC5" s="222"/>
      <c r="AD5" s="222"/>
      <c r="AE5" s="122" t="s">
        <v>21</v>
      </c>
      <c r="AF5" s="127"/>
      <c r="AG5" s="122" t="s">
        <v>22</v>
      </c>
      <c r="AH5" s="331">
        <f>SUM(S5+V5+AA5+AF5)</f>
        <v>8</v>
      </c>
      <c r="AI5" s="332"/>
      <c r="AJ5" s="119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</row>
    <row r="6" spans="1:49" ht="18" customHeight="1" thickBot="1">
      <c r="A6" s="9"/>
      <c r="B6" s="322"/>
      <c r="C6" s="322"/>
      <c r="D6" s="322"/>
      <c r="E6" s="322"/>
      <c r="F6" s="322"/>
      <c r="G6" s="104"/>
      <c r="H6" s="326"/>
      <c r="I6" s="327"/>
      <c r="J6" s="328"/>
      <c r="K6" s="173"/>
      <c r="L6" s="173"/>
      <c r="M6" s="342"/>
      <c r="N6" s="343"/>
      <c r="O6" s="343"/>
      <c r="P6" s="343"/>
      <c r="Q6" s="343"/>
      <c r="R6" s="125"/>
      <c r="S6" s="329" t="s">
        <v>103</v>
      </c>
      <c r="T6" s="329"/>
      <c r="U6" s="137"/>
      <c r="V6" s="329" t="s">
        <v>20</v>
      </c>
      <c r="W6" s="329"/>
      <c r="X6" s="329"/>
      <c r="Y6" s="329"/>
      <c r="Z6" s="137"/>
      <c r="AA6" s="329" t="s">
        <v>104</v>
      </c>
      <c r="AB6" s="329"/>
      <c r="AC6" s="329"/>
      <c r="AD6" s="329"/>
      <c r="AE6" s="171"/>
      <c r="AF6" s="180" t="s">
        <v>17</v>
      </c>
      <c r="AG6" s="128"/>
      <c r="AH6" s="333" t="s">
        <v>18</v>
      </c>
      <c r="AI6" s="333"/>
      <c r="AJ6" s="119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</row>
    <row r="7" spans="1:49" ht="12" customHeight="1" thickBot="1">
      <c r="A7" s="9"/>
      <c r="B7" s="171"/>
      <c r="C7" s="112"/>
      <c r="D7" s="103"/>
      <c r="E7" s="173"/>
      <c r="F7" s="173"/>
      <c r="G7" s="173"/>
      <c r="H7" s="173"/>
      <c r="I7" s="173"/>
      <c r="J7" s="173"/>
      <c r="K7" s="173"/>
      <c r="L7" s="173"/>
      <c r="M7" s="112"/>
      <c r="N7" s="112"/>
      <c r="O7" s="112"/>
      <c r="P7" s="180"/>
      <c r="Q7" s="180"/>
      <c r="R7" s="112"/>
      <c r="S7" s="128"/>
      <c r="T7" s="128"/>
      <c r="U7" s="112"/>
      <c r="V7" s="112"/>
      <c r="W7" s="180"/>
      <c r="X7" s="180"/>
      <c r="Y7" s="180"/>
      <c r="Z7" s="180"/>
      <c r="AA7" s="171"/>
      <c r="AB7" s="179"/>
      <c r="AC7" s="128"/>
      <c r="AD7" s="128"/>
      <c r="AE7" s="128"/>
      <c r="AF7" s="128"/>
      <c r="AG7" s="103"/>
      <c r="AH7" s="171"/>
      <c r="AI7" s="171"/>
      <c r="AJ7" s="11"/>
      <c r="AK7" s="103"/>
      <c r="AL7" s="103"/>
      <c r="AM7" s="171"/>
      <c r="AN7" s="164"/>
      <c r="AO7" s="164"/>
      <c r="AP7" s="164"/>
      <c r="AQ7" s="164"/>
      <c r="AR7" s="164"/>
      <c r="AS7" s="164"/>
      <c r="AT7" s="164"/>
      <c r="AU7" s="164"/>
      <c r="AV7" s="164"/>
    </row>
    <row r="8" spans="1:49" ht="30" customHeight="1">
      <c r="A8" s="9"/>
      <c r="B8" s="352" t="s">
        <v>104</v>
      </c>
      <c r="C8" s="352"/>
      <c r="D8" s="352"/>
      <c r="E8" s="352"/>
      <c r="F8" s="352"/>
      <c r="G8" s="173"/>
      <c r="H8" s="353"/>
      <c r="I8" s="354"/>
      <c r="J8" s="355"/>
      <c r="K8" s="173"/>
      <c r="L8" s="173"/>
      <c r="M8" s="336" t="s">
        <v>105</v>
      </c>
      <c r="N8" s="337"/>
      <c r="O8" s="337"/>
      <c r="P8" s="337"/>
      <c r="Q8" s="338"/>
      <c r="R8" s="112"/>
      <c r="S8" s="335">
        <f>Básico!O11</f>
        <v>0</v>
      </c>
      <c r="T8" s="335"/>
      <c r="U8" s="335"/>
      <c r="V8" s="335"/>
      <c r="W8" s="335"/>
      <c r="X8" s="335"/>
      <c r="Y8" s="335"/>
      <c r="Z8" s="123" t="s">
        <v>21</v>
      </c>
      <c r="AA8" s="222">
        <f>H8</f>
        <v>0</v>
      </c>
      <c r="AB8" s="222"/>
      <c r="AC8" s="222"/>
      <c r="AD8" s="222"/>
      <c r="AE8" s="122" t="s">
        <v>21</v>
      </c>
      <c r="AF8" s="127"/>
      <c r="AG8" s="122" t="s">
        <v>22</v>
      </c>
      <c r="AH8" s="351">
        <f>SUM(S8+AA8+AF8)</f>
        <v>0</v>
      </c>
      <c r="AI8" s="351"/>
      <c r="AJ8" s="11"/>
      <c r="AK8" s="103"/>
      <c r="AL8" s="103"/>
      <c r="AM8" s="171"/>
      <c r="AN8" s="164"/>
      <c r="AO8" s="164"/>
      <c r="AP8" s="164"/>
      <c r="AQ8" s="164"/>
      <c r="AR8" s="164"/>
      <c r="AS8" s="164"/>
      <c r="AT8" s="164"/>
      <c r="AU8" s="164"/>
      <c r="AV8" s="164"/>
    </row>
    <row r="9" spans="1:49" ht="16.5" customHeight="1" thickBot="1">
      <c r="A9" s="9"/>
      <c r="B9" s="352"/>
      <c r="C9" s="352"/>
      <c r="D9" s="352"/>
      <c r="E9" s="352"/>
      <c r="F9" s="352"/>
      <c r="G9" s="173"/>
      <c r="H9" s="356"/>
      <c r="I9" s="357"/>
      <c r="J9" s="358"/>
      <c r="K9" s="173"/>
      <c r="L9" s="173"/>
      <c r="M9" s="339"/>
      <c r="N9" s="340"/>
      <c r="O9" s="340"/>
      <c r="P9" s="340"/>
      <c r="Q9" s="341"/>
      <c r="R9" s="112"/>
      <c r="S9" s="334" t="s">
        <v>20</v>
      </c>
      <c r="T9" s="334"/>
      <c r="U9" s="334"/>
      <c r="V9" s="334"/>
      <c r="W9" s="334"/>
      <c r="X9" s="334"/>
      <c r="Y9" s="334"/>
      <c r="Z9" s="104"/>
      <c r="AA9" s="329" t="s">
        <v>104</v>
      </c>
      <c r="AB9" s="329"/>
      <c r="AC9" s="329"/>
      <c r="AD9" s="329"/>
      <c r="AE9" s="171"/>
      <c r="AF9" s="180" t="s">
        <v>17</v>
      </c>
      <c r="AG9" s="137"/>
      <c r="AH9" s="333" t="s">
        <v>18</v>
      </c>
      <c r="AI9" s="333"/>
      <c r="AJ9" s="119"/>
      <c r="AK9" s="164"/>
      <c r="AL9" s="164"/>
      <c r="AM9" s="171"/>
      <c r="AN9" s="164"/>
      <c r="AO9" s="164"/>
      <c r="AP9" s="164"/>
      <c r="AQ9" s="164"/>
      <c r="AR9" s="164"/>
      <c r="AS9" s="164"/>
      <c r="AT9" s="164"/>
      <c r="AU9" s="164"/>
      <c r="AV9" s="164"/>
    </row>
    <row r="10" spans="1:49">
      <c r="A10" s="129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8"/>
      <c r="AH10" s="125"/>
      <c r="AI10" s="125"/>
      <c r="AJ10" s="130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</row>
    <row r="11" spans="1:49" ht="14.25" customHeight="1">
      <c r="A11" s="129"/>
      <c r="B11" s="321" t="s">
        <v>106</v>
      </c>
      <c r="C11" s="321"/>
      <c r="D11" s="321"/>
      <c r="E11" s="321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  <c r="X11" s="321"/>
      <c r="Y11" s="321"/>
      <c r="Z11" s="321"/>
      <c r="AA11" s="321"/>
      <c r="AB11" s="321"/>
      <c r="AC11" s="321"/>
      <c r="AD11" s="321"/>
      <c r="AE11" s="321"/>
      <c r="AF11" s="321"/>
      <c r="AG11" s="321"/>
      <c r="AH11" s="321"/>
      <c r="AI11" s="153"/>
      <c r="AJ11" s="130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</row>
    <row r="12" spans="1:49" ht="15.75" customHeight="1">
      <c r="A12" s="129"/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21"/>
      <c r="N12" s="321"/>
      <c r="O12" s="321"/>
      <c r="P12" s="321"/>
      <c r="Q12" s="321"/>
      <c r="R12" s="321"/>
      <c r="S12" s="321"/>
      <c r="T12" s="321"/>
      <c r="U12" s="321"/>
      <c r="V12" s="321"/>
      <c r="W12" s="321"/>
      <c r="X12" s="321"/>
      <c r="Y12" s="321"/>
      <c r="Z12" s="321"/>
      <c r="AA12" s="321"/>
      <c r="AB12" s="321"/>
      <c r="AC12" s="321"/>
      <c r="AD12" s="321"/>
      <c r="AE12" s="321"/>
      <c r="AF12" s="321"/>
      <c r="AG12" s="321"/>
      <c r="AH12" s="321"/>
      <c r="AI12" s="153"/>
      <c r="AJ12" s="130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</row>
    <row r="13" spans="1:49">
      <c r="A13" s="129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30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</row>
    <row r="14" spans="1:49" ht="14.25" customHeight="1">
      <c r="A14" s="129"/>
      <c r="B14" s="346" t="s">
        <v>107</v>
      </c>
      <c r="C14" s="346"/>
      <c r="D14" s="346"/>
      <c r="E14" s="346"/>
      <c r="F14" s="346"/>
      <c r="G14" s="346"/>
      <c r="H14" s="346"/>
      <c r="I14" s="346"/>
      <c r="J14" s="346"/>
      <c r="K14" s="125"/>
      <c r="L14" s="346" t="s">
        <v>108</v>
      </c>
      <c r="M14" s="346"/>
      <c r="N14" s="346"/>
      <c r="O14" s="346"/>
      <c r="P14" s="346"/>
      <c r="Q14" s="346"/>
      <c r="R14" s="346"/>
      <c r="S14" s="346"/>
      <c r="T14" s="346"/>
      <c r="U14" s="346"/>
      <c r="V14" s="346"/>
      <c r="W14" s="346"/>
      <c r="X14" s="125"/>
      <c r="Y14" s="223" t="s">
        <v>109</v>
      </c>
      <c r="Z14" s="223"/>
      <c r="AA14" s="223"/>
      <c r="AB14" s="223"/>
      <c r="AC14" s="223"/>
      <c r="AD14" s="223"/>
      <c r="AE14" s="223"/>
      <c r="AF14" s="223"/>
      <c r="AG14" s="223"/>
      <c r="AH14" s="223"/>
      <c r="AI14" s="158"/>
      <c r="AJ14" s="130"/>
      <c r="AK14" s="158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</row>
    <row r="15" spans="1:49" ht="14.25" customHeight="1">
      <c r="A15" s="129"/>
      <c r="B15" s="223"/>
      <c r="C15" s="223"/>
      <c r="D15" s="223"/>
      <c r="E15" s="223"/>
      <c r="F15" s="223"/>
      <c r="G15" s="223"/>
      <c r="H15" s="223"/>
      <c r="I15" s="223"/>
      <c r="J15" s="223"/>
      <c r="K15" s="125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125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158"/>
      <c r="AJ15" s="130"/>
      <c r="AK15" s="158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</row>
    <row r="16" spans="1:49" ht="9.75" customHeight="1">
      <c r="A16" s="129"/>
      <c r="B16" s="70"/>
      <c r="C16" s="70"/>
      <c r="D16" s="70"/>
      <c r="E16" s="70"/>
      <c r="F16" s="70"/>
      <c r="G16" s="70"/>
      <c r="H16" s="70"/>
      <c r="I16" s="70"/>
      <c r="J16" s="70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30"/>
      <c r="AK16" s="125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</row>
    <row r="17" spans="1:49" ht="22.5" customHeight="1">
      <c r="A17" s="129"/>
      <c r="B17" s="347"/>
      <c r="C17" s="348"/>
      <c r="D17" s="145"/>
      <c r="E17" s="146"/>
      <c r="F17" s="150"/>
      <c r="G17" s="151"/>
      <c r="H17" s="151"/>
      <c r="I17" s="151"/>
      <c r="J17" s="152"/>
      <c r="K17" s="125"/>
      <c r="L17" s="347"/>
      <c r="M17" s="348"/>
      <c r="N17" s="349"/>
      <c r="O17" s="70"/>
      <c r="P17" s="143"/>
      <c r="Q17" s="144"/>
      <c r="R17" s="144"/>
      <c r="S17" s="144"/>
      <c r="T17" s="144"/>
      <c r="U17" s="144"/>
      <c r="V17" s="144"/>
      <c r="W17" s="145"/>
      <c r="X17" s="125"/>
      <c r="Y17" s="159"/>
      <c r="Z17" s="154"/>
      <c r="AA17" s="154"/>
      <c r="AB17" s="70"/>
      <c r="AC17" s="143"/>
      <c r="AD17" s="144"/>
      <c r="AE17" s="144"/>
      <c r="AF17" s="144"/>
      <c r="AG17" s="144"/>
      <c r="AH17" s="145"/>
      <c r="AI17" s="125"/>
      <c r="AJ17" s="130"/>
      <c r="AK17" s="70"/>
      <c r="AL17" s="125"/>
      <c r="AM17" s="125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</row>
    <row r="18" spans="1:49" ht="25.5" customHeight="1">
      <c r="A18" s="129"/>
      <c r="B18" s="344" t="s">
        <v>110</v>
      </c>
      <c r="C18" s="344"/>
      <c r="D18" s="125"/>
      <c r="E18" s="125"/>
      <c r="F18" s="344" t="s">
        <v>111</v>
      </c>
      <c r="G18" s="344"/>
      <c r="H18" s="344"/>
      <c r="I18" s="344"/>
      <c r="J18" s="344"/>
      <c r="K18" s="125"/>
      <c r="L18" s="350" t="s">
        <v>110</v>
      </c>
      <c r="M18" s="350"/>
      <c r="N18" s="350"/>
      <c r="O18" s="345" t="s">
        <v>111</v>
      </c>
      <c r="P18" s="344"/>
      <c r="Q18" s="344"/>
      <c r="R18" s="344"/>
      <c r="S18" s="344"/>
      <c r="T18" s="344"/>
      <c r="U18" s="344"/>
      <c r="V18" s="344"/>
      <c r="W18" s="344"/>
      <c r="X18" s="125"/>
      <c r="Y18" s="178" t="s">
        <v>110</v>
      </c>
      <c r="Z18" s="178"/>
      <c r="AA18" s="178"/>
      <c r="AB18" s="137"/>
      <c r="AC18" s="344" t="s">
        <v>111</v>
      </c>
      <c r="AD18" s="344"/>
      <c r="AE18" s="344"/>
      <c r="AF18" s="344"/>
      <c r="AG18" s="344"/>
      <c r="AH18" s="344"/>
      <c r="AI18" s="125"/>
      <c r="AJ18" s="130"/>
      <c r="AK18" s="147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</row>
    <row r="19" spans="1:49" ht="14.25" customHeight="1">
      <c r="A19" s="129"/>
      <c r="B19" s="156">
        <v>1</v>
      </c>
      <c r="C19" s="330"/>
      <c r="D19" s="330"/>
      <c r="E19" s="330"/>
      <c r="F19" s="330"/>
      <c r="G19" s="330"/>
      <c r="H19" s="330"/>
      <c r="I19" s="330"/>
      <c r="J19" s="330"/>
      <c r="K19" s="125"/>
      <c r="L19" s="148">
        <v>1</v>
      </c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125"/>
      <c r="Y19" s="148">
        <v>1</v>
      </c>
      <c r="Z19" s="113"/>
      <c r="AA19" s="113"/>
      <c r="AB19" s="113"/>
      <c r="AC19" s="113"/>
      <c r="AD19" s="113"/>
      <c r="AE19" s="113"/>
      <c r="AF19" s="113"/>
      <c r="AG19" s="113"/>
      <c r="AH19" s="113"/>
      <c r="AI19" s="125"/>
      <c r="AJ19" s="130"/>
      <c r="AK19" s="70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</row>
    <row r="20" spans="1:49">
      <c r="A20" s="129"/>
      <c r="B20" s="156">
        <v>2</v>
      </c>
      <c r="C20" s="330"/>
      <c r="D20" s="330"/>
      <c r="E20" s="330"/>
      <c r="F20" s="330"/>
      <c r="G20" s="330"/>
      <c r="H20" s="330"/>
      <c r="I20" s="330"/>
      <c r="J20" s="330"/>
      <c r="K20" s="125"/>
      <c r="L20" s="148">
        <v>2</v>
      </c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125"/>
      <c r="Y20" s="148">
        <v>2</v>
      </c>
      <c r="Z20" s="155"/>
      <c r="AA20" s="155"/>
      <c r="AB20" s="155"/>
      <c r="AC20" s="155"/>
      <c r="AD20" s="155"/>
      <c r="AE20" s="155"/>
      <c r="AF20" s="155"/>
      <c r="AG20" s="155"/>
      <c r="AH20" s="155"/>
      <c r="AI20" s="125"/>
      <c r="AJ20" s="130"/>
      <c r="AK20" s="70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</row>
    <row r="21" spans="1:49" ht="15" customHeight="1">
      <c r="A21" s="129"/>
      <c r="B21" s="156">
        <v>3</v>
      </c>
      <c r="C21" s="330"/>
      <c r="D21" s="330"/>
      <c r="E21" s="330"/>
      <c r="F21" s="330"/>
      <c r="G21" s="330"/>
      <c r="H21" s="330"/>
      <c r="I21" s="330"/>
      <c r="J21" s="330"/>
      <c r="K21" s="125"/>
      <c r="L21" s="148">
        <v>3</v>
      </c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125"/>
      <c r="Y21" s="148">
        <v>3</v>
      </c>
      <c r="Z21" s="155"/>
      <c r="AA21" s="155"/>
      <c r="AB21" s="155"/>
      <c r="AC21" s="155"/>
      <c r="AD21" s="155"/>
      <c r="AE21" s="155"/>
      <c r="AF21" s="155"/>
      <c r="AG21" s="155"/>
      <c r="AH21" s="155"/>
      <c r="AI21" s="125"/>
      <c r="AJ21" s="130"/>
      <c r="AK21" s="70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</row>
    <row r="22" spans="1:49">
      <c r="A22" s="129"/>
      <c r="B22" s="156">
        <v>4</v>
      </c>
      <c r="C22" s="330"/>
      <c r="D22" s="330"/>
      <c r="E22" s="330"/>
      <c r="F22" s="330"/>
      <c r="G22" s="330"/>
      <c r="H22" s="330"/>
      <c r="I22" s="330"/>
      <c r="J22" s="330"/>
      <c r="K22" s="125"/>
      <c r="L22" s="148">
        <v>4</v>
      </c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W22" s="359"/>
      <c r="X22" s="125"/>
      <c r="Y22" s="148">
        <v>4</v>
      </c>
      <c r="Z22" s="155"/>
      <c r="AA22" s="155"/>
      <c r="AB22" s="155"/>
      <c r="AC22" s="155"/>
      <c r="AD22" s="155"/>
      <c r="AE22" s="155"/>
      <c r="AF22" s="155"/>
      <c r="AG22" s="155"/>
      <c r="AH22" s="155"/>
      <c r="AI22" s="125"/>
      <c r="AJ22" s="130"/>
      <c r="AK22" s="70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</row>
    <row r="23" spans="1:49" ht="15" customHeight="1">
      <c r="A23" s="129"/>
      <c r="B23" s="156">
        <v>5</v>
      </c>
      <c r="C23" s="330"/>
      <c r="D23" s="330"/>
      <c r="E23" s="330"/>
      <c r="F23" s="330"/>
      <c r="G23" s="330"/>
      <c r="H23" s="330"/>
      <c r="I23" s="330"/>
      <c r="J23" s="330"/>
      <c r="K23" s="125"/>
      <c r="L23" s="148">
        <v>5</v>
      </c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W23" s="359"/>
      <c r="X23" s="125"/>
      <c r="Y23" s="148">
        <v>5</v>
      </c>
      <c r="Z23" s="155"/>
      <c r="AA23" s="155"/>
      <c r="AB23" s="155"/>
      <c r="AC23" s="155"/>
      <c r="AD23" s="155"/>
      <c r="AE23" s="155"/>
      <c r="AF23" s="155"/>
      <c r="AG23" s="155"/>
      <c r="AH23" s="155"/>
      <c r="AI23" s="125"/>
      <c r="AJ23" s="130"/>
      <c r="AK23" s="70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</row>
    <row r="24" spans="1:49">
      <c r="A24" s="129"/>
      <c r="B24" s="156">
        <v>6</v>
      </c>
      <c r="C24" s="330"/>
      <c r="D24" s="330"/>
      <c r="E24" s="330"/>
      <c r="F24" s="330"/>
      <c r="G24" s="330"/>
      <c r="H24" s="330"/>
      <c r="I24" s="330"/>
      <c r="J24" s="330"/>
      <c r="K24" s="125"/>
      <c r="L24" s="148">
        <v>6</v>
      </c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125"/>
      <c r="Y24" s="148">
        <v>6</v>
      </c>
      <c r="Z24" s="155"/>
      <c r="AA24" s="155"/>
      <c r="AB24" s="155"/>
      <c r="AC24" s="155"/>
      <c r="AD24" s="155"/>
      <c r="AE24" s="155"/>
      <c r="AF24" s="155"/>
      <c r="AG24" s="155"/>
      <c r="AH24" s="155"/>
      <c r="AI24" s="125"/>
      <c r="AJ24" s="130"/>
      <c r="AK24" s="70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</row>
    <row r="25" spans="1:49">
      <c r="A25" s="129"/>
      <c r="B25" s="156">
        <v>7</v>
      </c>
      <c r="C25" s="330"/>
      <c r="D25" s="330"/>
      <c r="E25" s="330"/>
      <c r="F25" s="330"/>
      <c r="G25" s="330"/>
      <c r="H25" s="330"/>
      <c r="I25" s="330"/>
      <c r="J25" s="330"/>
      <c r="K25" s="125"/>
      <c r="L25" s="148">
        <v>7</v>
      </c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125"/>
      <c r="Y25" s="148">
        <v>7</v>
      </c>
      <c r="Z25" s="155"/>
      <c r="AA25" s="155"/>
      <c r="AB25" s="155"/>
      <c r="AC25" s="155"/>
      <c r="AD25" s="155"/>
      <c r="AE25" s="155"/>
      <c r="AF25" s="155"/>
      <c r="AG25" s="155"/>
      <c r="AH25" s="155"/>
      <c r="AI25" s="125"/>
      <c r="AJ25" s="130"/>
      <c r="AK25" s="70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</row>
    <row r="26" spans="1:49">
      <c r="A26" s="129"/>
      <c r="B26" s="156">
        <v>8</v>
      </c>
      <c r="C26" s="330"/>
      <c r="D26" s="330"/>
      <c r="E26" s="330"/>
      <c r="F26" s="330"/>
      <c r="G26" s="330"/>
      <c r="H26" s="330"/>
      <c r="I26" s="330"/>
      <c r="J26" s="330"/>
      <c r="K26" s="125"/>
      <c r="L26" s="148">
        <v>8</v>
      </c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125"/>
      <c r="Y26" s="148">
        <v>8</v>
      </c>
      <c r="Z26" s="155"/>
      <c r="AA26" s="155"/>
      <c r="AB26" s="155"/>
      <c r="AC26" s="155"/>
      <c r="AD26" s="155"/>
      <c r="AE26" s="155"/>
      <c r="AF26" s="155"/>
      <c r="AG26" s="155"/>
      <c r="AH26" s="155"/>
      <c r="AI26" s="125"/>
      <c r="AJ26" s="130"/>
      <c r="AK26" s="70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</row>
    <row r="27" spans="1:49">
      <c r="A27" s="129"/>
      <c r="B27" s="156">
        <v>9</v>
      </c>
      <c r="C27" s="330"/>
      <c r="D27" s="330"/>
      <c r="E27" s="330"/>
      <c r="F27" s="330"/>
      <c r="G27" s="330"/>
      <c r="H27" s="330"/>
      <c r="I27" s="330"/>
      <c r="J27" s="330"/>
      <c r="K27" s="125"/>
      <c r="L27" s="148">
        <v>9</v>
      </c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125"/>
      <c r="Y27" s="148">
        <v>9</v>
      </c>
      <c r="Z27" s="155"/>
      <c r="AA27" s="155"/>
      <c r="AB27" s="155"/>
      <c r="AC27" s="155"/>
      <c r="AD27" s="155"/>
      <c r="AE27" s="155"/>
      <c r="AF27" s="155"/>
      <c r="AG27" s="155"/>
      <c r="AH27" s="155"/>
      <c r="AI27" s="125"/>
      <c r="AJ27" s="130"/>
      <c r="AK27" s="70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</row>
    <row r="28" spans="1:49">
      <c r="A28" s="129"/>
      <c r="B28" s="156">
        <v>10</v>
      </c>
      <c r="C28" s="330"/>
      <c r="D28" s="330"/>
      <c r="E28" s="330"/>
      <c r="F28" s="330"/>
      <c r="G28" s="330"/>
      <c r="H28" s="330"/>
      <c r="I28" s="330"/>
      <c r="J28" s="330"/>
      <c r="K28" s="125"/>
      <c r="L28" s="148">
        <v>10</v>
      </c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59"/>
      <c r="X28" s="125"/>
      <c r="Y28" s="148">
        <v>10</v>
      </c>
      <c r="Z28" s="155"/>
      <c r="AA28" s="155"/>
      <c r="AB28" s="155"/>
      <c r="AC28" s="155"/>
      <c r="AD28" s="155"/>
      <c r="AE28" s="155"/>
      <c r="AF28" s="155"/>
      <c r="AG28" s="155"/>
      <c r="AH28" s="155"/>
      <c r="AI28" s="125"/>
      <c r="AJ28" s="130"/>
      <c r="AK28" s="70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</row>
    <row r="29" spans="1:49" ht="15">
      <c r="A29" s="129"/>
      <c r="B29" s="11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30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</row>
    <row r="30" spans="1:49" ht="14.25" customHeight="1">
      <c r="A30" s="129"/>
      <c r="B30" s="346" t="s">
        <v>112</v>
      </c>
      <c r="C30" s="346"/>
      <c r="D30" s="346"/>
      <c r="E30" s="346"/>
      <c r="F30" s="346"/>
      <c r="G30" s="346"/>
      <c r="H30" s="346"/>
      <c r="I30" s="346"/>
      <c r="J30" s="346"/>
      <c r="K30" s="125"/>
      <c r="L30" s="346" t="s">
        <v>113</v>
      </c>
      <c r="M30" s="346"/>
      <c r="N30" s="346"/>
      <c r="O30" s="346"/>
      <c r="P30" s="346"/>
      <c r="Q30" s="346"/>
      <c r="R30" s="346"/>
      <c r="S30" s="346"/>
      <c r="T30" s="346"/>
      <c r="U30" s="346"/>
      <c r="V30" s="346"/>
      <c r="W30" s="346"/>
      <c r="X30" s="125"/>
      <c r="Y30" s="223" t="s">
        <v>114</v>
      </c>
      <c r="Z30" s="223"/>
      <c r="AA30" s="223"/>
      <c r="AB30" s="223"/>
      <c r="AC30" s="223"/>
      <c r="AD30" s="223"/>
      <c r="AE30" s="223"/>
      <c r="AF30" s="223"/>
      <c r="AG30" s="223"/>
      <c r="AH30" s="223"/>
      <c r="AI30" s="125"/>
      <c r="AJ30" s="130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</row>
    <row r="31" spans="1:49" ht="14.25" customHeight="1">
      <c r="A31" s="129"/>
      <c r="B31" s="223"/>
      <c r="C31" s="223"/>
      <c r="D31" s="223"/>
      <c r="E31" s="223"/>
      <c r="F31" s="223"/>
      <c r="G31" s="223"/>
      <c r="H31" s="223"/>
      <c r="I31" s="223"/>
      <c r="J31" s="223"/>
      <c r="K31" s="125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125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125"/>
      <c r="AJ31" s="130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</row>
    <row r="32" spans="1:49" ht="7.5" customHeight="1">
      <c r="A32" s="129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30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</row>
    <row r="33" spans="1:49" ht="20.25">
      <c r="A33" s="129"/>
      <c r="B33" s="347"/>
      <c r="C33" s="348"/>
      <c r="D33" s="145"/>
      <c r="E33" s="146"/>
      <c r="F33" s="150"/>
      <c r="G33" s="151"/>
      <c r="H33" s="151"/>
      <c r="I33" s="151"/>
      <c r="J33" s="152"/>
      <c r="K33" s="125"/>
      <c r="L33" s="347"/>
      <c r="M33" s="348"/>
      <c r="N33" s="349"/>
      <c r="O33" s="70"/>
      <c r="P33" s="143"/>
      <c r="Q33" s="144"/>
      <c r="R33" s="144"/>
      <c r="S33" s="144"/>
      <c r="T33" s="144"/>
      <c r="U33" s="144"/>
      <c r="V33" s="144"/>
      <c r="W33" s="145"/>
      <c r="X33" s="125"/>
      <c r="Y33" s="159"/>
      <c r="Z33" s="154"/>
      <c r="AA33" s="154"/>
      <c r="AB33" s="70"/>
      <c r="AC33" s="143"/>
      <c r="AD33" s="144"/>
      <c r="AE33" s="144"/>
      <c r="AF33" s="144"/>
      <c r="AG33" s="144"/>
      <c r="AH33" s="145"/>
      <c r="AI33" s="125"/>
      <c r="AJ33" s="130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</row>
    <row r="34" spans="1:49" ht="21" customHeight="1">
      <c r="A34" s="129"/>
      <c r="B34" s="344" t="s">
        <v>110</v>
      </c>
      <c r="C34" s="344"/>
      <c r="D34" s="125"/>
      <c r="E34" s="125"/>
      <c r="F34" s="344" t="s">
        <v>111</v>
      </c>
      <c r="G34" s="344"/>
      <c r="H34" s="344"/>
      <c r="I34" s="344"/>
      <c r="J34" s="344"/>
      <c r="K34" s="125"/>
      <c r="L34" s="344" t="s">
        <v>110</v>
      </c>
      <c r="M34" s="344"/>
      <c r="N34" s="344"/>
      <c r="O34" s="345" t="s">
        <v>111</v>
      </c>
      <c r="P34" s="344"/>
      <c r="Q34" s="344"/>
      <c r="R34" s="344"/>
      <c r="S34" s="344"/>
      <c r="T34" s="344"/>
      <c r="U34" s="344"/>
      <c r="V34" s="344"/>
      <c r="W34" s="344"/>
      <c r="X34" s="125"/>
      <c r="Y34" s="178" t="s">
        <v>110</v>
      </c>
      <c r="Z34" s="178"/>
      <c r="AA34" s="178"/>
      <c r="AB34" s="137"/>
      <c r="AC34" s="344" t="s">
        <v>111</v>
      </c>
      <c r="AD34" s="344"/>
      <c r="AE34" s="344"/>
      <c r="AF34" s="344"/>
      <c r="AG34" s="344"/>
      <c r="AH34" s="344"/>
      <c r="AI34" s="125"/>
      <c r="AJ34" s="130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</row>
    <row r="35" spans="1:49">
      <c r="A35" s="129"/>
      <c r="B35" s="156">
        <v>1</v>
      </c>
      <c r="C35" s="330"/>
      <c r="D35" s="330"/>
      <c r="E35" s="330"/>
      <c r="F35" s="330"/>
      <c r="G35" s="330"/>
      <c r="H35" s="330"/>
      <c r="I35" s="330"/>
      <c r="J35" s="330"/>
      <c r="K35" s="125"/>
      <c r="L35" s="148">
        <v>1</v>
      </c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125"/>
      <c r="Y35" s="148">
        <v>1</v>
      </c>
      <c r="Z35" s="113"/>
      <c r="AA35" s="113"/>
      <c r="AB35" s="113"/>
      <c r="AC35" s="113"/>
      <c r="AD35" s="113"/>
      <c r="AE35" s="113"/>
      <c r="AF35" s="113"/>
      <c r="AG35" s="113"/>
      <c r="AH35" s="113"/>
      <c r="AI35" s="125"/>
      <c r="AJ35" s="130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</row>
    <row r="36" spans="1:49">
      <c r="A36" s="129"/>
      <c r="B36" s="156">
        <v>2</v>
      </c>
      <c r="C36" s="330"/>
      <c r="D36" s="330"/>
      <c r="E36" s="330"/>
      <c r="F36" s="330"/>
      <c r="G36" s="330"/>
      <c r="H36" s="330"/>
      <c r="I36" s="330"/>
      <c r="J36" s="330"/>
      <c r="K36" s="125"/>
      <c r="L36" s="148">
        <v>2</v>
      </c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30"/>
      <c r="X36" s="125"/>
      <c r="Y36" s="148">
        <v>2</v>
      </c>
      <c r="Z36" s="155"/>
      <c r="AA36" s="155"/>
      <c r="AB36" s="155"/>
      <c r="AC36" s="155"/>
      <c r="AD36" s="155"/>
      <c r="AE36" s="155"/>
      <c r="AF36" s="155"/>
      <c r="AG36" s="155"/>
      <c r="AH36" s="155"/>
      <c r="AI36" s="125"/>
      <c r="AJ36" s="130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</row>
    <row r="37" spans="1:49">
      <c r="A37" s="129"/>
      <c r="B37" s="156">
        <v>3</v>
      </c>
      <c r="C37" s="330"/>
      <c r="D37" s="330"/>
      <c r="E37" s="330"/>
      <c r="F37" s="330"/>
      <c r="G37" s="330"/>
      <c r="H37" s="330"/>
      <c r="I37" s="330"/>
      <c r="J37" s="330"/>
      <c r="K37" s="125"/>
      <c r="L37" s="148">
        <v>3</v>
      </c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125"/>
      <c r="Y37" s="148">
        <v>3</v>
      </c>
      <c r="Z37" s="155"/>
      <c r="AA37" s="155"/>
      <c r="AB37" s="155"/>
      <c r="AC37" s="155"/>
      <c r="AD37" s="155"/>
      <c r="AE37" s="155"/>
      <c r="AF37" s="155"/>
      <c r="AG37" s="155"/>
      <c r="AH37" s="155"/>
      <c r="AI37" s="125"/>
      <c r="AJ37" s="130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</row>
    <row r="38" spans="1:49">
      <c r="A38" s="129"/>
      <c r="B38" s="156">
        <v>4</v>
      </c>
      <c r="C38" s="330"/>
      <c r="D38" s="330"/>
      <c r="E38" s="330"/>
      <c r="F38" s="330"/>
      <c r="G38" s="330"/>
      <c r="H38" s="330"/>
      <c r="I38" s="330"/>
      <c r="J38" s="330"/>
      <c r="K38" s="125"/>
      <c r="L38" s="148">
        <v>4</v>
      </c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59"/>
      <c r="X38" s="125"/>
      <c r="Y38" s="148">
        <v>4</v>
      </c>
      <c r="Z38" s="155"/>
      <c r="AA38" s="155"/>
      <c r="AB38" s="155"/>
      <c r="AC38" s="155"/>
      <c r="AD38" s="155"/>
      <c r="AE38" s="155"/>
      <c r="AF38" s="155"/>
      <c r="AG38" s="155"/>
      <c r="AH38" s="155"/>
      <c r="AI38" s="125"/>
      <c r="AJ38" s="130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</row>
    <row r="39" spans="1:49">
      <c r="A39" s="129"/>
      <c r="B39" s="156">
        <v>5</v>
      </c>
      <c r="C39" s="330"/>
      <c r="D39" s="330"/>
      <c r="E39" s="330"/>
      <c r="F39" s="330"/>
      <c r="G39" s="330"/>
      <c r="H39" s="330"/>
      <c r="I39" s="330"/>
      <c r="J39" s="330"/>
      <c r="K39" s="125"/>
      <c r="L39" s="148">
        <v>5</v>
      </c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125"/>
      <c r="Y39" s="148">
        <v>5</v>
      </c>
      <c r="Z39" s="155"/>
      <c r="AA39" s="155"/>
      <c r="AB39" s="155"/>
      <c r="AC39" s="155"/>
      <c r="AD39" s="155"/>
      <c r="AE39" s="155"/>
      <c r="AF39" s="155"/>
      <c r="AG39" s="155"/>
      <c r="AH39" s="155"/>
      <c r="AI39" s="125"/>
      <c r="AJ39" s="130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</row>
    <row r="40" spans="1:49">
      <c r="A40" s="129"/>
      <c r="B40" s="156">
        <v>6</v>
      </c>
      <c r="C40" s="330"/>
      <c r="D40" s="330"/>
      <c r="E40" s="330"/>
      <c r="F40" s="330"/>
      <c r="G40" s="330"/>
      <c r="H40" s="330"/>
      <c r="I40" s="330"/>
      <c r="J40" s="330"/>
      <c r="K40" s="125"/>
      <c r="L40" s="148">
        <v>6</v>
      </c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125"/>
      <c r="Y40" s="148">
        <v>6</v>
      </c>
      <c r="Z40" s="155"/>
      <c r="AA40" s="155"/>
      <c r="AB40" s="155"/>
      <c r="AC40" s="155"/>
      <c r="AD40" s="155"/>
      <c r="AE40" s="155"/>
      <c r="AF40" s="155"/>
      <c r="AG40" s="155"/>
      <c r="AH40" s="155"/>
      <c r="AI40" s="125"/>
      <c r="AJ40" s="130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</row>
    <row r="41" spans="1:49">
      <c r="A41" s="129"/>
      <c r="B41" s="156">
        <v>7</v>
      </c>
      <c r="C41" s="330"/>
      <c r="D41" s="330"/>
      <c r="E41" s="330"/>
      <c r="F41" s="330"/>
      <c r="G41" s="330"/>
      <c r="H41" s="330"/>
      <c r="I41" s="330"/>
      <c r="J41" s="330"/>
      <c r="K41" s="125"/>
      <c r="L41" s="148">
        <v>7</v>
      </c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125"/>
      <c r="Y41" s="148">
        <v>7</v>
      </c>
      <c r="Z41" s="155"/>
      <c r="AA41" s="155"/>
      <c r="AB41" s="155"/>
      <c r="AC41" s="155"/>
      <c r="AD41" s="155"/>
      <c r="AE41" s="155"/>
      <c r="AF41" s="155"/>
      <c r="AG41" s="155"/>
      <c r="AH41" s="155"/>
      <c r="AI41" s="125"/>
      <c r="AJ41" s="130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</row>
    <row r="42" spans="1:49">
      <c r="A42" s="129"/>
      <c r="B42" s="156">
        <v>8</v>
      </c>
      <c r="C42" s="330"/>
      <c r="D42" s="330"/>
      <c r="E42" s="330"/>
      <c r="F42" s="330"/>
      <c r="G42" s="330"/>
      <c r="H42" s="330"/>
      <c r="I42" s="330"/>
      <c r="J42" s="330"/>
      <c r="K42" s="125"/>
      <c r="L42" s="148">
        <v>8</v>
      </c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125"/>
      <c r="Y42" s="148">
        <v>8</v>
      </c>
      <c r="Z42" s="155"/>
      <c r="AA42" s="155"/>
      <c r="AB42" s="155"/>
      <c r="AC42" s="155"/>
      <c r="AD42" s="155"/>
      <c r="AE42" s="155"/>
      <c r="AF42" s="155"/>
      <c r="AG42" s="155"/>
      <c r="AH42" s="155"/>
      <c r="AI42" s="125"/>
      <c r="AJ42" s="130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</row>
    <row r="43" spans="1:49">
      <c r="A43" s="129"/>
      <c r="B43" s="156">
        <v>9</v>
      </c>
      <c r="C43" s="330"/>
      <c r="D43" s="330"/>
      <c r="E43" s="330"/>
      <c r="F43" s="330"/>
      <c r="G43" s="330"/>
      <c r="H43" s="330"/>
      <c r="I43" s="330"/>
      <c r="J43" s="330"/>
      <c r="K43" s="125"/>
      <c r="L43" s="148">
        <v>9</v>
      </c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125"/>
      <c r="Y43" s="148">
        <v>9</v>
      </c>
      <c r="Z43" s="155"/>
      <c r="AA43" s="155"/>
      <c r="AB43" s="155"/>
      <c r="AC43" s="155"/>
      <c r="AD43" s="155"/>
      <c r="AE43" s="155"/>
      <c r="AF43" s="155"/>
      <c r="AG43" s="155"/>
      <c r="AH43" s="155"/>
      <c r="AI43" s="125"/>
      <c r="AJ43" s="130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</row>
    <row r="44" spans="1:49">
      <c r="A44" s="129"/>
      <c r="B44" s="156">
        <v>10</v>
      </c>
      <c r="C44" s="330"/>
      <c r="D44" s="330"/>
      <c r="E44" s="330"/>
      <c r="F44" s="330"/>
      <c r="G44" s="330"/>
      <c r="H44" s="330"/>
      <c r="I44" s="330"/>
      <c r="J44" s="330"/>
      <c r="K44" s="149"/>
      <c r="L44" s="148">
        <v>10</v>
      </c>
      <c r="M44" s="359"/>
      <c r="N44" s="359"/>
      <c r="O44" s="359"/>
      <c r="P44" s="359"/>
      <c r="Q44" s="359"/>
      <c r="R44" s="359"/>
      <c r="S44" s="359"/>
      <c r="T44" s="359"/>
      <c r="U44" s="359"/>
      <c r="V44" s="359"/>
      <c r="W44" s="359"/>
      <c r="X44" s="125"/>
      <c r="Y44" s="148">
        <v>10</v>
      </c>
      <c r="Z44" s="155"/>
      <c r="AA44" s="155"/>
      <c r="AB44" s="155"/>
      <c r="AC44" s="155"/>
      <c r="AD44" s="155"/>
      <c r="AE44" s="155"/>
      <c r="AF44" s="155"/>
      <c r="AG44" s="155"/>
      <c r="AH44" s="155"/>
      <c r="AI44" s="125"/>
      <c r="AJ44" s="130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</row>
    <row r="45" spans="1:49">
      <c r="A45" s="129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30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</row>
    <row r="46" spans="1:49">
      <c r="A46" s="129"/>
      <c r="B46" s="346" t="s">
        <v>115</v>
      </c>
      <c r="C46" s="346"/>
      <c r="D46" s="346"/>
      <c r="E46" s="346"/>
      <c r="F46" s="346"/>
      <c r="G46" s="346"/>
      <c r="H46" s="346"/>
      <c r="I46" s="346"/>
      <c r="J46" s="346"/>
      <c r="K46" s="125"/>
      <c r="L46" s="346" t="s">
        <v>116</v>
      </c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125"/>
      <c r="Y46" s="223" t="s">
        <v>117</v>
      </c>
      <c r="Z46" s="223"/>
      <c r="AA46" s="223"/>
      <c r="AB46" s="223"/>
      <c r="AC46" s="223"/>
      <c r="AD46" s="223"/>
      <c r="AE46" s="223"/>
      <c r="AF46" s="223"/>
      <c r="AG46" s="223"/>
      <c r="AH46" s="223"/>
      <c r="AI46" s="125"/>
      <c r="AJ46" s="130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</row>
    <row r="47" spans="1:49">
      <c r="A47" s="129"/>
      <c r="B47" s="223"/>
      <c r="C47" s="223"/>
      <c r="D47" s="223"/>
      <c r="E47" s="223"/>
      <c r="F47" s="223"/>
      <c r="G47" s="223"/>
      <c r="H47" s="223"/>
      <c r="I47" s="223"/>
      <c r="J47" s="223"/>
      <c r="K47" s="125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125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125"/>
      <c r="AJ47" s="130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</row>
    <row r="48" spans="1:49">
      <c r="A48" s="129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30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</row>
    <row r="49" spans="1:49" ht="20.25">
      <c r="A49" s="129"/>
      <c r="B49" s="347"/>
      <c r="C49" s="348"/>
      <c r="D49" s="145"/>
      <c r="E49" s="146"/>
      <c r="F49" s="150"/>
      <c r="G49" s="151"/>
      <c r="H49" s="151"/>
      <c r="I49" s="151"/>
      <c r="J49" s="152"/>
      <c r="K49" s="125"/>
      <c r="L49" s="347"/>
      <c r="M49" s="348"/>
      <c r="N49" s="349"/>
      <c r="O49" s="70"/>
      <c r="P49" s="143"/>
      <c r="Q49" s="144"/>
      <c r="R49" s="144"/>
      <c r="S49" s="144"/>
      <c r="T49" s="144"/>
      <c r="U49" s="144"/>
      <c r="V49" s="144"/>
      <c r="W49" s="145"/>
      <c r="X49" s="125"/>
      <c r="Y49" s="159"/>
      <c r="Z49" s="154"/>
      <c r="AA49" s="154"/>
      <c r="AB49" s="70"/>
      <c r="AC49" s="143"/>
      <c r="AD49" s="144"/>
      <c r="AE49" s="144"/>
      <c r="AF49" s="144"/>
      <c r="AG49" s="144"/>
      <c r="AH49" s="145"/>
      <c r="AI49" s="125"/>
      <c r="AJ49" s="130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</row>
    <row r="50" spans="1:49" ht="23.25" customHeight="1">
      <c r="A50" s="129"/>
      <c r="B50" s="344" t="s">
        <v>110</v>
      </c>
      <c r="C50" s="344"/>
      <c r="D50" s="125"/>
      <c r="E50" s="125"/>
      <c r="F50" s="344" t="s">
        <v>111</v>
      </c>
      <c r="G50" s="344"/>
      <c r="H50" s="344"/>
      <c r="I50" s="344"/>
      <c r="J50" s="344"/>
      <c r="K50" s="125"/>
      <c r="L50" s="344" t="s">
        <v>110</v>
      </c>
      <c r="M50" s="344"/>
      <c r="N50" s="344"/>
      <c r="O50" s="345" t="s">
        <v>111</v>
      </c>
      <c r="P50" s="344"/>
      <c r="Q50" s="344"/>
      <c r="R50" s="344"/>
      <c r="S50" s="344"/>
      <c r="T50" s="344"/>
      <c r="U50" s="344"/>
      <c r="V50" s="344"/>
      <c r="W50" s="344"/>
      <c r="X50" s="125"/>
      <c r="Y50" s="178" t="s">
        <v>110</v>
      </c>
      <c r="Z50" s="178"/>
      <c r="AA50" s="178"/>
      <c r="AB50" s="137"/>
      <c r="AC50" s="344" t="s">
        <v>111</v>
      </c>
      <c r="AD50" s="344"/>
      <c r="AE50" s="344"/>
      <c r="AF50" s="344"/>
      <c r="AG50" s="344"/>
      <c r="AH50" s="344"/>
      <c r="AI50" s="125"/>
      <c r="AJ50" s="130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</row>
    <row r="51" spans="1:49">
      <c r="A51" s="129"/>
      <c r="B51" s="156">
        <v>1</v>
      </c>
      <c r="C51" s="330"/>
      <c r="D51" s="330"/>
      <c r="E51" s="330"/>
      <c r="F51" s="330"/>
      <c r="G51" s="330"/>
      <c r="H51" s="330"/>
      <c r="I51" s="330"/>
      <c r="J51" s="330"/>
      <c r="K51" s="125"/>
      <c r="L51" s="148">
        <v>1</v>
      </c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125"/>
      <c r="Y51" s="148">
        <v>1</v>
      </c>
      <c r="Z51" s="113"/>
      <c r="AA51" s="113"/>
      <c r="AB51" s="113"/>
      <c r="AC51" s="113"/>
      <c r="AD51" s="113"/>
      <c r="AE51" s="113"/>
      <c r="AF51" s="113"/>
      <c r="AG51" s="113"/>
      <c r="AH51" s="113"/>
      <c r="AI51" s="125"/>
      <c r="AJ51" s="130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</row>
    <row r="52" spans="1:49">
      <c r="A52" s="129"/>
      <c r="B52" s="156">
        <v>2</v>
      </c>
      <c r="C52" s="330"/>
      <c r="D52" s="330"/>
      <c r="E52" s="330"/>
      <c r="F52" s="330"/>
      <c r="G52" s="330"/>
      <c r="H52" s="330"/>
      <c r="I52" s="330"/>
      <c r="J52" s="330"/>
      <c r="K52" s="125"/>
      <c r="L52" s="148">
        <v>2</v>
      </c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125"/>
      <c r="Y52" s="148">
        <v>2</v>
      </c>
      <c r="Z52" s="155"/>
      <c r="AA52" s="155"/>
      <c r="AB52" s="155"/>
      <c r="AC52" s="155"/>
      <c r="AD52" s="155"/>
      <c r="AE52" s="155"/>
      <c r="AF52" s="155"/>
      <c r="AG52" s="155"/>
      <c r="AH52" s="155"/>
      <c r="AI52" s="125"/>
      <c r="AJ52" s="130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</row>
    <row r="53" spans="1:49">
      <c r="A53" s="129"/>
      <c r="B53" s="156">
        <v>3</v>
      </c>
      <c r="C53" s="330"/>
      <c r="D53" s="330"/>
      <c r="E53" s="330"/>
      <c r="F53" s="330"/>
      <c r="G53" s="330"/>
      <c r="H53" s="330"/>
      <c r="I53" s="330"/>
      <c r="J53" s="330"/>
      <c r="K53" s="125"/>
      <c r="L53" s="148">
        <v>3</v>
      </c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125"/>
      <c r="Y53" s="148">
        <v>3</v>
      </c>
      <c r="Z53" s="155"/>
      <c r="AA53" s="155"/>
      <c r="AB53" s="155"/>
      <c r="AC53" s="155"/>
      <c r="AD53" s="155"/>
      <c r="AE53" s="155"/>
      <c r="AF53" s="155"/>
      <c r="AG53" s="155"/>
      <c r="AH53" s="155"/>
      <c r="AI53" s="125"/>
      <c r="AJ53" s="130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</row>
    <row r="54" spans="1:49">
      <c r="A54" s="129"/>
      <c r="B54" s="156">
        <v>4</v>
      </c>
      <c r="C54" s="330"/>
      <c r="D54" s="330"/>
      <c r="E54" s="330"/>
      <c r="F54" s="330"/>
      <c r="G54" s="330"/>
      <c r="H54" s="330"/>
      <c r="I54" s="330"/>
      <c r="J54" s="330"/>
      <c r="K54" s="125"/>
      <c r="L54" s="148">
        <v>4</v>
      </c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125"/>
      <c r="Y54" s="148">
        <v>4</v>
      </c>
      <c r="Z54" s="155"/>
      <c r="AA54" s="155"/>
      <c r="AB54" s="155"/>
      <c r="AC54" s="155"/>
      <c r="AD54" s="155"/>
      <c r="AE54" s="155"/>
      <c r="AF54" s="155"/>
      <c r="AG54" s="155"/>
      <c r="AH54" s="155"/>
      <c r="AI54" s="125"/>
      <c r="AJ54" s="130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</row>
    <row r="55" spans="1:49">
      <c r="A55" s="129"/>
      <c r="B55" s="156">
        <v>5</v>
      </c>
      <c r="C55" s="330"/>
      <c r="D55" s="330"/>
      <c r="E55" s="330"/>
      <c r="F55" s="330"/>
      <c r="G55" s="330"/>
      <c r="H55" s="330"/>
      <c r="I55" s="330"/>
      <c r="J55" s="330"/>
      <c r="K55" s="125"/>
      <c r="L55" s="148">
        <v>5</v>
      </c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125"/>
      <c r="Y55" s="148">
        <v>5</v>
      </c>
      <c r="Z55" s="155"/>
      <c r="AA55" s="155"/>
      <c r="AB55" s="155"/>
      <c r="AC55" s="155"/>
      <c r="AD55" s="155"/>
      <c r="AE55" s="155"/>
      <c r="AF55" s="155"/>
      <c r="AG55" s="155"/>
      <c r="AH55" s="155"/>
      <c r="AI55" s="125"/>
      <c r="AJ55" s="130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</row>
    <row r="56" spans="1:49">
      <c r="A56" s="129"/>
      <c r="B56" s="156">
        <v>6</v>
      </c>
      <c r="C56" s="330"/>
      <c r="D56" s="330"/>
      <c r="E56" s="330"/>
      <c r="F56" s="330"/>
      <c r="G56" s="330"/>
      <c r="H56" s="330"/>
      <c r="I56" s="330"/>
      <c r="J56" s="330"/>
      <c r="K56" s="125"/>
      <c r="L56" s="148">
        <v>6</v>
      </c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125"/>
      <c r="Y56" s="148">
        <v>6</v>
      </c>
      <c r="Z56" s="155"/>
      <c r="AA56" s="155"/>
      <c r="AB56" s="155"/>
      <c r="AC56" s="155"/>
      <c r="AD56" s="155"/>
      <c r="AE56" s="155"/>
      <c r="AF56" s="155"/>
      <c r="AG56" s="155"/>
      <c r="AH56" s="155"/>
      <c r="AI56" s="125"/>
      <c r="AJ56" s="130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</row>
    <row r="57" spans="1:49">
      <c r="A57" s="129"/>
      <c r="B57" s="156">
        <v>7</v>
      </c>
      <c r="C57" s="330"/>
      <c r="D57" s="330"/>
      <c r="E57" s="330"/>
      <c r="F57" s="330"/>
      <c r="G57" s="330"/>
      <c r="H57" s="330"/>
      <c r="I57" s="330"/>
      <c r="J57" s="330"/>
      <c r="K57" s="125"/>
      <c r="L57" s="148">
        <v>7</v>
      </c>
      <c r="M57" s="359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125"/>
      <c r="Y57" s="148">
        <v>7</v>
      </c>
      <c r="Z57" s="155"/>
      <c r="AA57" s="155"/>
      <c r="AB57" s="155"/>
      <c r="AC57" s="155"/>
      <c r="AD57" s="155"/>
      <c r="AE57" s="155"/>
      <c r="AF57" s="155"/>
      <c r="AG57" s="155"/>
      <c r="AH57" s="155"/>
      <c r="AI57" s="125"/>
      <c r="AJ57" s="130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</row>
    <row r="58" spans="1:49">
      <c r="A58" s="129"/>
      <c r="B58" s="156">
        <v>8</v>
      </c>
      <c r="C58" s="330"/>
      <c r="D58" s="330"/>
      <c r="E58" s="330"/>
      <c r="F58" s="330"/>
      <c r="G58" s="330"/>
      <c r="H58" s="330"/>
      <c r="I58" s="330"/>
      <c r="J58" s="330"/>
      <c r="K58" s="149"/>
      <c r="L58" s="148">
        <v>8</v>
      </c>
      <c r="M58" s="359"/>
      <c r="N58" s="359"/>
      <c r="O58" s="359"/>
      <c r="P58" s="359"/>
      <c r="Q58" s="359"/>
      <c r="R58" s="359"/>
      <c r="S58" s="359"/>
      <c r="T58" s="359"/>
      <c r="U58" s="359"/>
      <c r="V58" s="359"/>
      <c r="W58" s="359"/>
      <c r="X58" s="125"/>
      <c r="Y58" s="148">
        <v>8</v>
      </c>
      <c r="Z58" s="155"/>
      <c r="AA58" s="155"/>
      <c r="AB58" s="155"/>
      <c r="AC58" s="155"/>
      <c r="AD58" s="155"/>
      <c r="AE58" s="155"/>
      <c r="AF58" s="155"/>
      <c r="AG58" s="155"/>
      <c r="AH58" s="155"/>
      <c r="AI58" s="125"/>
      <c r="AJ58" s="130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</row>
    <row r="59" spans="1:49">
      <c r="A59" s="129"/>
      <c r="B59" s="156">
        <v>9</v>
      </c>
      <c r="C59" s="330"/>
      <c r="D59" s="330"/>
      <c r="E59" s="330"/>
      <c r="F59" s="330"/>
      <c r="G59" s="330"/>
      <c r="H59" s="330"/>
      <c r="I59" s="330"/>
      <c r="J59" s="330"/>
      <c r="K59" s="125"/>
      <c r="L59" s="148">
        <v>9</v>
      </c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125"/>
      <c r="Y59" s="148">
        <v>9</v>
      </c>
      <c r="Z59" s="155"/>
      <c r="AA59" s="155"/>
      <c r="AB59" s="155"/>
      <c r="AC59" s="155"/>
      <c r="AD59" s="155"/>
      <c r="AE59" s="155"/>
      <c r="AF59" s="155"/>
      <c r="AG59" s="155"/>
      <c r="AH59" s="155"/>
      <c r="AI59" s="125"/>
      <c r="AJ59" s="130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</row>
    <row r="60" spans="1:49">
      <c r="A60" s="129"/>
      <c r="B60" s="156">
        <v>10</v>
      </c>
      <c r="C60" s="330"/>
      <c r="D60" s="330"/>
      <c r="E60" s="330"/>
      <c r="F60" s="330"/>
      <c r="G60" s="330"/>
      <c r="H60" s="330"/>
      <c r="I60" s="330"/>
      <c r="J60" s="330"/>
      <c r="K60" s="125"/>
      <c r="L60" s="148">
        <v>10</v>
      </c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125"/>
      <c r="Y60" s="148">
        <v>10</v>
      </c>
      <c r="Z60" s="155"/>
      <c r="AA60" s="155"/>
      <c r="AB60" s="155"/>
      <c r="AC60" s="155"/>
      <c r="AD60" s="155"/>
      <c r="AE60" s="155"/>
      <c r="AF60" s="155"/>
      <c r="AG60" s="155"/>
      <c r="AH60" s="155"/>
      <c r="AI60" s="125"/>
      <c r="AJ60" s="130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</row>
    <row r="61" spans="1:49">
      <c r="A61" s="129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30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</row>
    <row r="62" spans="1:49">
      <c r="A62" s="129"/>
      <c r="B62" s="223" t="s">
        <v>118</v>
      </c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130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</row>
    <row r="63" spans="1:49">
      <c r="A63" s="129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130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</row>
    <row r="64" spans="1:49">
      <c r="A64" s="129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30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</row>
    <row r="65" spans="1:49" ht="20.25">
      <c r="A65" s="129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360" t="s">
        <v>110</v>
      </c>
      <c r="N65" s="360"/>
      <c r="O65" s="360"/>
      <c r="P65" s="361"/>
      <c r="Q65" s="363" t="s">
        <v>119</v>
      </c>
      <c r="R65" s="364"/>
      <c r="S65" s="36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30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</row>
    <row r="66" spans="1:49">
      <c r="A66" s="129"/>
      <c r="B66" s="137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30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</row>
    <row r="67" spans="1:49" ht="15" customHeight="1">
      <c r="A67" s="129"/>
      <c r="B67" s="157">
        <v>1</v>
      </c>
      <c r="C67" s="330"/>
      <c r="D67" s="330"/>
      <c r="E67" s="330"/>
      <c r="F67" s="330"/>
      <c r="G67" s="330"/>
      <c r="H67" s="330"/>
      <c r="I67" s="330"/>
      <c r="J67" s="330"/>
      <c r="K67" s="330"/>
      <c r="L67" s="125"/>
      <c r="M67" s="157">
        <v>5</v>
      </c>
      <c r="N67" s="330"/>
      <c r="O67" s="330"/>
      <c r="P67" s="330"/>
      <c r="Q67" s="330"/>
      <c r="R67" s="330"/>
      <c r="S67" s="330"/>
      <c r="T67" s="330"/>
      <c r="U67" s="330"/>
      <c r="V67" s="330"/>
      <c r="W67" s="125"/>
      <c r="X67" s="157">
        <v>9</v>
      </c>
      <c r="Y67" s="330"/>
      <c r="Z67" s="330"/>
      <c r="AA67" s="330"/>
      <c r="AB67" s="330"/>
      <c r="AC67" s="330"/>
      <c r="AD67" s="330"/>
      <c r="AE67" s="330"/>
      <c r="AF67" s="330"/>
      <c r="AG67" s="330"/>
      <c r="AH67" s="330"/>
      <c r="AI67" s="125"/>
      <c r="AJ67" s="130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</row>
    <row r="68" spans="1:49" ht="15" customHeight="1">
      <c r="A68" s="129"/>
      <c r="B68" s="157">
        <v>2</v>
      </c>
      <c r="C68" s="330"/>
      <c r="D68" s="330"/>
      <c r="E68" s="330"/>
      <c r="F68" s="330"/>
      <c r="G68" s="330"/>
      <c r="H68" s="330"/>
      <c r="I68" s="330"/>
      <c r="J68" s="330"/>
      <c r="K68" s="330"/>
      <c r="L68" s="125"/>
      <c r="M68" s="157">
        <v>6</v>
      </c>
      <c r="N68" s="330"/>
      <c r="O68" s="330"/>
      <c r="P68" s="330"/>
      <c r="Q68" s="330"/>
      <c r="R68" s="330"/>
      <c r="S68" s="330"/>
      <c r="T68" s="330"/>
      <c r="U68" s="330"/>
      <c r="V68" s="330"/>
      <c r="W68" s="125"/>
      <c r="X68" s="157">
        <v>10</v>
      </c>
      <c r="Y68" s="330"/>
      <c r="Z68" s="330"/>
      <c r="AA68" s="330"/>
      <c r="AB68" s="330"/>
      <c r="AC68" s="330"/>
      <c r="AD68" s="330"/>
      <c r="AE68" s="330"/>
      <c r="AF68" s="330"/>
      <c r="AG68" s="330"/>
      <c r="AH68" s="330"/>
      <c r="AI68" s="125"/>
      <c r="AJ68" s="130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</row>
    <row r="69" spans="1:49" ht="15" customHeight="1">
      <c r="A69" s="129"/>
      <c r="B69" s="157">
        <v>3</v>
      </c>
      <c r="C69" s="330"/>
      <c r="D69" s="330"/>
      <c r="E69" s="330"/>
      <c r="F69" s="330"/>
      <c r="G69" s="330"/>
      <c r="H69" s="330"/>
      <c r="I69" s="330"/>
      <c r="J69" s="330"/>
      <c r="K69" s="330"/>
      <c r="L69" s="125"/>
      <c r="M69" s="157">
        <v>7</v>
      </c>
      <c r="N69" s="330"/>
      <c r="O69" s="330"/>
      <c r="P69" s="330"/>
      <c r="Q69" s="330"/>
      <c r="R69" s="330"/>
      <c r="S69" s="330"/>
      <c r="T69" s="330"/>
      <c r="U69" s="330"/>
      <c r="V69" s="330"/>
      <c r="W69" s="125"/>
      <c r="X69" s="157">
        <v>11</v>
      </c>
      <c r="Y69" s="330"/>
      <c r="Z69" s="330"/>
      <c r="AA69" s="330"/>
      <c r="AB69" s="330"/>
      <c r="AC69" s="330"/>
      <c r="AD69" s="330"/>
      <c r="AE69" s="330"/>
      <c r="AF69" s="330"/>
      <c r="AG69" s="330"/>
      <c r="AH69" s="330"/>
      <c r="AI69" s="125"/>
      <c r="AJ69" s="130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</row>
    <row r="70" spans="1:49">
      <c r="A70" s="129"/>
      <c r="B70" s="157">
        <v>4</v>
      </c>
      <c r="C70" s="330"/>
      <c r="D70" s="330"/>
      <c r="E70" s="330"/>
      <c r="F70" s="330"/>
      <c r="G70" s="330"/>
      <c r="H70" s="330"/>
      <c r="I70" s="330"/>
      <c r="J70" s="330"/>
      <c r="K70" s="330"/>
      <c r="L70" s="125"/>
      <c r="M70" s="157">
        <v>8</v>
      </c>
      <c r="N70" s="330"/>
      <c r="O70" s="330"/>
      <c r="P70" s="330"/>
      <c r="Q70" s="330"/>
      <c r="R70" s="330"/>
      <c r="S70" s="330"/>
      <c r="T70" s="330"/>
      <c r="U70" s="330"/>
      <c r="V70" s="330"/>
      <c r="W70" s="125"/>
      <c r="X70" s="157">
        <v>12</v>
      </c>
      <c r="Y70" s="330"/>
      <c r="Z70" s="330"/>
      <c r="AA70" s="330"/>
      <c r="AB70" s="330"/>
      <c r="AC70" s="330"/>
      <c r="AD70" s="330"/>
      <c r="AE70" s="330"/>
      <c r="AF70" s="330"/>
      <c r="AG70" s="330"/>
      <c r="AH70" s="330"/>
      <c r="AI70" s="125"/>
      <c r="AJ70" s="130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</row>
    <row r="71" spans="1:49">
      <c r="A71" s="129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30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</row>
    <row r="72" spans="1:49">
      <c r="A72" s="161" t="s">
        <v>77</v>
      </c>
      <c r="B72" s="160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5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</row>
    <row r="73" spans="1:49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6"/>
    </row>
    <row r="74" spans="1:49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</row>
    <row r="75" spans="1:49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</row>
    <row r="76" spans="1:49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</row>
    <row r="77" spans="1:49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</row>
    <row r="78" spans="1:49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</row>
    <row r="79" spans="1:49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</row>
    <row r="80" spans="1:49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</row>
    <row r="81" spans="1:49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</row>
    <row r="82" spans="1:49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</row>
    <row r="83" spans="1:49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</row>
    <row r="84" spans="1:49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</row>
    <row r="85" spans="1:49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</row>
    <row r="86" spans="1:49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</row>
    <row r="87" spans="1:49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</row>
    <row r="88" spans="1:49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</row>
    <row r="89" spans="1:49"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</row>
  </sheetData>
  <mergeCells count="127">
    <mergeCell ref="Y67:AH67"/>
    <mergeCell ref="Y68:AH68"/>
    <mergeCell ref="Y69:AH69"/>
    <mergeCell ref="Y70:AH70"/>
    <mergeCell ref="Y30:AH31"/>
    <mergeCell ref="AC34:AH34"/>
    <mergeCell ref="Y46:AH47"/>
    <mergeCell ref="AC50:AH50"/>
    <mergeCell ref="Q65:S65"/>
    <mergeCell ref="M42:W42"/>
    <mergeCell ref="M43:W43"/>
    <mergeCell ref="N69:V69"/>
    <mergeCell ref="N70:V70"/>
    <mergeCell ref="L30:W31"/>
    <mergeCell ref="L33:N33"/>
    <mergeCell ref="L34:N34"/>
    <mergeCell ref="O34:W34"/>
    <mergeCell ref="M35:W35"/>
    <mergeCell ref="M36:W36"/>
    <mergeCell ref="M37:W37"/>
    <mergeCell ref="M65:P65"/>
    <mergeCell ref="Q2:AI3"/>
    <mergeCell ref="Y14:AH15"/>
    <mergeCell ref="AC18:AH18"/>
    <mergeCell ref="B11:AH12"/>
    <mergeCell ref="M57:W57"/>
    <mergeCell ref="M58:W58"/>
    <mergeCell ref="M59:W59"/>
    <mergeCell ref="M60:W60"/>
    <mergeCell ref="M51:W51"/>
    <mergeCell ref="M52:W52"/>
    <mergeCell ref="M53:W53"/>
    <mergeCell ref="M54:W54"/>
    <mergeCell ref="M55:W55"/>
    <mergeCell ref="M56:W56"/>
    <mergeCell ref="M44:W44"/>
    <mergeCell ref="L46:W47"/>
    <mergeCell ref="L49:N49"/>
    <mergeCell ref="L50:N50"/>
    <mergeCell ref="O50:W50"/>
    <mergeCell ref="M38:W38"/>
    <mergeCell ref="M39:W39"/>
    <mergeCell ref="M40:W40"/>
    <mergeCell ref="M41:W41"/>
    <mergeCell ref="C69:K69"/>
    <mergeCell ref="C70:K70"/>
    <mergeCell ref="L14:W15"/>
    <mergeCell ref="B17:C17"/>
    <mergeCell ref="C58:J58"/>
    <mergeCell ref="C59:J59"/>
    <mergeCell ref="C60:J60"/>
    <mergeCell ref="B62:AI63"/>
    <mergeCell ref="C67:K67"/>
    <mergeCell ref="C68:K68"/>
    <mergeCell ref="N67:V67"/>
    <mergeCell ref="N68:V68"/>
    <mergeCell ref="C52:J52"/>
    <mergeCell ref="C53:J53"/>
    <mergeCell ref="C54:J54"/>
    <mergeCell ref="C55:J55"/>
    <mergeCell ref="C56:J56"/>
    <mergeCell ref="C57:J57"/>
    <mergeCell ref="B46:J47"/>
    <mergeCell ref="B49:C49"/>
    <mergeCell ref="B50:C50"/>
    <mergeCell ref="F50:J50"/>
    <mergeCell ref="C51:J51"/>
    <mergeCell ref="C39:J39"/>
    <mergeCell ref="C40:J40"/>
    <mergeCell ref="C41:J41"/>
    <mergeCell ref="C42:J42"/>
    <mergeCell ref="C43:J43"/>
    <mergeCell ref="C44:J44"/>
    <mergeCell ref="B34:C34"/>
    <mergeCell ref="F34:J34"/>
    <mergeCell ref="C35:J35"/>
    <mergeCell ref="C36:J36"/>
    <mergeCell ref="C37:J37"/>
    <mergeCell ref="C38:J38"/>
    <mergeCell ref="AH8:AI8"/>
    <mergeCell ref="B8:F9"/>
    <mergeCell ref="H8:J9"/>
    <mergeCell ref="C26:J26"/>
    <mergeCell ref="C27:J27"/>
    <mergeCell ref="C28:J28"/>
    <mergeCell ref="B30:J31"/>
    <mergeCell ref="B33:C33"/>
    <mergeCell ref="C20:J20"/>
    <mergeCell ref="C21:J21"/>
    <mergeCell ref="C22:J22"/>
    <mergeCell ref="C23:J23"/>
    <mergeCell ref="C24:J24"/>
    <mergeCell ref="C25:J25"/>
    <mergeCell ref="M23:W23"/>
    <mergeCell ref="M24:W24"/>
    <mergeCell ref="M25:W25"/>
    <mergeCell ref="M26:W26"/>
    <mergeCell ref="M27:W27"/>
    <mergeCell ref="M28:W28"/>
    <mergeCell ref="M19:W19"/>
    <mergeCell ref="M20:W20"/>
    <mergeCell ref="M21:W21"/>
    <mergeCell ref="M22:W22"/>
    <mergeCell ref="B5:F6"/>
    <mergeCell ref="H5:J6"/>
    <mergeCell ref="V6:Y6"/>
    <mergeCell ref="C19:J19"/>
    <mergeCell ref="S6:T6"/>
    <mergeCell ref="AA5:AD5"/>
    <mergeCell ref="AH5:AI5"/>
    <mergeCell ref="AH6:AI6"/>
    <mergeCell ref="V5:Y5"/>
    <mergeCell ref="AH9:AI9"/>
    <mergeCell ref="AA6:AD6"/>
    <mergeCell ref="S9:Y9"/>
    <mergeCell ref="S8:Y8"/>
    <mergeCell ref="M8:Q9"/>
    <mergeCell ref="M5:Q6"/>
    <mergeCell ref="S5:T5"/>
    <mergeCell ref="B18:C18"/>
    <mergeCell ref="F18:J18"/>
    <mergeCell ref="O18:W18"/>
    <mergeCell ref="B14:J15"/>
    <mergeCell ref="L17:N17"/>
    <mergeCell ref="L18:N18"/>
    <mergeCell ref="AA9:AD9"/>
    <mergeCell ref="AA8:AD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Vinícius Hoyer</cp:lastModifiedBy>
  <cp:revision/>
  <dcterms:created xsi:type="dcterms:W3CDTF">2015-02-18T15:52:09Z</dcterms:created>
  <dcterms:modified xsi:type="dcterms:W3CDTF">2015-12-14T15:17:14Z</dcterms:modified>
</cp:coreProperties>
</file>