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bookViews>
    <workbookView xWindow="240" yWindow="105" windowWidth="14805" windowHeight="8010"/>
  </bookViews>
  <sheets>
    <sheet name="Geral" sheetId="1" r:id="rId1"/>
    <sheet name="Raça" sheetId="2" r:id="rId2"/>
    <sheet name="Classe" sheetId="3" r:id="rId3"/>
  </sheets>
  <calcPr calcId="162912"/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F7" i="1"/>
  <c r="F6" i="1"/>
  <c r="F5" i="1"/>
  <c r="F4" i="1"/>
  <c r="F3" i="1"/>
  <c r="F2" i="1"/>
  <c r="C20" i="1"/>
  <c r="G2" i="1"/>
  <c r="D20" i="1"/>
  <c r="B20" i="1"/>
  <c r="E20" i="1"/>
  <c r="G6" i="1"/>
  <c r="D18" i="1"/>
  <c r="B18" i="1"/>
  <c r="G3" i="1"/>
  <c r="D17" i="1"/>
  <c r="B17" i="1"/>
  <c r="G4" i="1"/>
  <c r="D16" i="1"/>
  <c r="B16" i="1"/>
  <c r="J10" i="1"/>
  <c r="F10" i="1"/>
  <c r="G12" i="1"/>
  <c r="G13" i="1"/>
  <c r="K13" i="1"/>
  <c r="G5" i="1"/>
  <c r="G7" i="1"/>
</calcChain>
</file>

<file path=xl/sharedStrings.xml><?xml version="1.0" encoding="utf-8"?>
<sst xmlns="http://schemas.openxmlformats.org/spreadsheetml/2006/main" count="105" uniqueCount="79">
  <si>
    <t xml:space="preserve">Nome do personagem: </t>
  </si>
  <si>
    <t>Dengyo Harlog</t>
  </si>
  <si>
    <t>Habilidade/Mod</t>
  </si>
  <si>
    <t>Temp</t>
  </si>
  <si>
    <t>Legenda:</t>
  </si>
  <si>
    <t xml:space="preserve">Nome do Jogador: </t>
  </si>
  <si>
    <t>Vinicius Hoyer</t>
  </si>
  <si>
    <t>For</t>
  </si>
  <si>
    <t>Arm.</t>
  </si>
  <si>
    <t>Bonus de Armadura</t>
  </si>
  <si>
    <t>Total</t>
  </si>
  <si>
    <t>Dano p/ Contusão</t>
  </si>
  <si>
    <t>Des</t>
  </si>
  <si>
    <t>Esc.</t>
  </si>
  <si>
    <t>Bonus de Escudo</t>
  </si>
  <si>
    <t>HP</t>
  </si>
  <si>
    <t xml:space="preserve">Classe e nível: </t>
  </si>
  <si>
    <t>Monge (1°)</t>
  </si>
  <si>
    <t>Con</t>
  </si>
  <si>
    <t>Des.</t>
  </si>
  <si>
    <t>Mod. de Destreza</t>
  </si>
  <si>
    <t>PV atual</t>
  </si>
  <si>
    <t xml:space="preserve">Raça: </t>
  </si>
  <si>
    <t>Githzerai</t>
  </si>
  <si>
    <t>Int</t>
  </si>
  <si>
    <t>Tam.</t>
  </si>
  <si>
    <t>Mod. de Tamanho</t>
  </si>
  <si>
    <t>Redução de dano:</t>
  </si>
  <si>
    <t xml:space="preserve">Tendencia: </t>
  </si>
  <si>
    <t>Caotico Bom</t>
  </si>
  <si>
    <t>Sab</t>
  </si>
  <si>
    <t>Nat.</t>
  </si>
  <si>
    <t>Armadura Natural</t>
  </si>
  <si>
    <t xml:space="preserve">Divindade: </t>
  </si>
  <si>
    <t>-</t>
  </si>
  <si>
    <t>Car</t>
  </si>
  <si>
    <t>Def.</t>
  </si>
  <si>
    <t>Mod. de Deflexão</t>
  </si>
  <si>
    <t xml:space="preserve">Tamanho: </t>
  </si>
  <si>
    <t>Médio</t>
  </si>
  <si>
    <t>Out.</t>
  </si>
  <si>
    <t>Outros Mod.</t>
  </si>
  <si>
    <t xml:space="preserve">Idade: </t>
  </si>
  <si>
    <t>C.A.</t>
  </si>
  <si>
    <t xml:space="preserve">Sexo: </t>
  </si>
  <si>
    <t>Masculino</t>
  </si>
  <si>
    <t>Classe de Armadura</t>
  </si>
  <si>
    <t xml:space="preserve">Altura: </t>
  </si>
  <si>
    <t>1,8m</t>
  </si>
  <si>
    <t xml:space="preserve">Peso: </t>
  </si>
  <si>
    <t>75Kg</t>
  </si>
  <si>
    <t>Toque:</t>
  </si>
  <si>
    <t>Out</t>
  </si>
  <si>
    <t xml:space="preserve">Campanha: </t>
  </si>
  <si>
    <t>Surpresa:</t>
  </si>
  <si>
    <t>Iniciativa:</t>
  </si>
  <si>
    <t>Bonus B. de Ataque:</t>
  </si>
  <si>
    <t>Bonus Base</t>
  </si>
  <si>
    <t>Mod. Hab.</t>
  </si>
  <si>
    <t>Mod. Mag.</t>
  </si>
  <si>
    <t>Resistencia Magica:</t>
  </si>
  <si>
    <t>Fortitude (Con): </t>
  </si>
  <si>
    <t>Deslocamento:</t>
  </si>
  <si>
    <t>9m</t>
  </si>
  <si>
    <t>Reflexos (Des): </t>
  </si>
  <si>
    <t>Vontade (Sab): </t>
  </si>
  <si>
    <t>Mod. For.</t>
  </si>
  <si>
    <t xml:space="preserve">Agarrar: </t>
  </si>
  <si>
    <t>Exp:</t>
  </si>
  <si>
    <t>next level:</t>
  </si>
  <si>
    <t>nível:</t>
  </si>
  <si>
    <t>nível</t>
  </si>
  <si>
    <t>bba</t>
  </si>
  <si>
    <t>fortitude</t>
  </si>
  <si>
    <t>reflexos</t>
  </si>
  <si>
    <t>vontade</t>
  </si>
  <si>
    <t>rolagens</t>
  </si>
  <si>
    <t>Modificadores:</t>
  </si>
  <si>
    <t>mod. raça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</si>
</sst>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0" xfId="0" applyFill="1" applyBorder="1"/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12" xfId="0" applyFill="1" applyBorder="1" applyAlignment="1">
      <alignment horizontal="center" vertical="top" wrapText="1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2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5" xfId="0" applyFont="1" applyFill="1" applyBorder="1" applyAlignment="1">
      <alignment horizontal="center"/>
    </xf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/>
    <xf numFmtId="0" fontId="0" fillId="4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4" borderId="15" xfId="0" applyFill="1" applyBorder="1"/>
    <xf numFmtId="0" fontId="0" fillId="0" borderId="0" xfId="0" applyFill="1"/>
    <xf numFmtId="16" fontId="0" fillId="0" borderId="0" xfId="0" applyNumberFormat="1"/>
    <xf numFmtId="0" fontId="0" fillId="4" borderId="1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3" borderId="6" xfId="0" applyFill="1" applyBorder="1" applyAlignment="1"/>
    <xf numFmtId="0" fontId="0" fillId="4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6" xfId="0" applyFill="1" applyBorder="1" applyAlignment="1"/>
    <xf numFmtId="0" fontId="0" fillId="5" borderId="16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P16" workbookViewId="0">
      <selection activeCell="S20" sqref="S20"/>
    </sheetView>
  </sheetViews>
  <sheetFormatPr defaultRowHeight="15" x14ac:dyDescent="0.2"/>
  <cols>
    <col min="1" max="1" width="20.85546875" customWidth="1"/>
    <col min="2" max="2" width="11.7109375" customWidth="1"/>
    <col min="3" max="3" width="11.140625" customWidth="1"/>
    <col min="5" max="5" width="9.5703125" customWidth="1"/>
    <col min="6" max="6" width="9.7109375" customWidth="1"/>
    <col min="7" max="7" width="8.28515625" customWidth="1"/>
    <col min="8" max="8" width="8.42578125" customWidth="1"/>
    <col min="9" max="9" width="8.140625" customWidth="1"/>
    <col min="10" max="10" width="10.140625" customWidth="1"/>
  </cols>
  <sheetData>
    <row r="1" spans="1:19" x14ac:dyDescent="0.2">
      <c r="A1" s="9" t="s">
        <v>0</v>
      </c>
      <c r="B1" s="63" t="s">
        <v>1</v>
      </c>
      <c r="C1" s="64"/>
      <c r="D1" s="1"/>
      <c r="E1" s="1"/>
      <c r="F1" s="61" t="s">
        <v>2</v>
      </c>
      <c r="G1" s="62"/>
      <c r="H1" s="68" t="s">
        <v>3</v>
      </c>
      <c r="I1" s="62"/>
      <c r="K1" s="52" t="s">
        <v>4</v>
      </c>
      <c r="L1" s="53"/>
    </row>
    <row r="2" spans="1:19" x14ac:dyDescent="0.2">
      <c r="A2" s="9" t="s">
        <v>5</v>
      </c>
      <c r="B2" s="49" t="s">
        <v>6</v>
      </c>
      <c r="C2" s="50"/>
      <c r="D2" s="1"/>
      <c r="E2" s="30" t="s">
        <v>7</v>
      </c>
      <c r="F2" s="21">
        <f>Q8</f>
        <v>15</v>
      </c>
      <c r="G2" s="21">
        <f t="shared" ref="G2:G5" si="0">ROUNDDOWN((F2-10)/2,0)</f>
        <v>2</v>
      </c>
      <c r="H2" s="21"/>
      <c r="I2" s="21"/>
      <c r="K2" s="14" t="s">
        <v>8</v>
      </c>
      <c r="L2" s="54" t="s">
        <v>9</v>
      </c>
      <c r="M2" s="55"/>
      <c r="P2" s="26" t="s">
        <v>10</v>
      </c>
      <c r="Q2" s="51" t="s">
        <v>11</v>
      </c>
      <c r="R2" s="51"/>
    </row>
    <row r="3" spans="1:19" x14ac:dyDescent="0.2">
      <c r="E3" s="5" t="s">
        <v>12</v>
      </c>
      <c r="F3" s="23">
        <f>Q9</f>
        <v>18</v>
      </c>
      <c r="G3" s="23">
        <f t="shared" si="0"/>
        <v>4</v>
      </c>
      <c r="H3" s="23"/>
      <c r="I3" s="23"/>
      <c r="K3" s="15" t="s">
        <v>13</v>
      </c>
      <c r="L3" s="39" t="s">
        <v>14</v>
      </c>
      <c r="M3" s="40"/>
      <c r="O3" s="24" t="s">
        <v>15</v>
      </c>
      <c r="P3" s="31">
        <v>16</v>
      </c>
      <c r="Q3" s="57"/>
      <c r="R3" s="58"/>
    </row>
    <row r="4" spans="1:19" x14ac:dyDescent="0.2">
      <c r="A4" s="9" t="s">
        <v>16</v>
      </c>
      <c r="B4" s="63" t="s">
        <v>17</v>
      </c>
      <c r="C4" s="64"/>
      <c r="E4" s="4" t="s">
        <v>18</v>
      </c>
      <c r="F4" s="21">
        <f>Q10</f>
        <v>14</v>
      </c>
      <c r="G4" s="21">
        <f t="shared" si="0"/>
        <v>2</v>
      </c>
      <c r="H4" s="21"/>
      <c r="I4" s="21"/>
      <c r="K4" s="16" t="s">
        <v>19</v>
      </c>
      <c r="L4" s="47" t="s">
        <v>20</v>
      </c>
      <c r="M4" s="48"/>
      <c r="O4" s="29" t="s">
        <v>21</v>
      </c>
      <c r="P4" s="56"/>
      <c r="Q4" s="56"/>
      <c r="R4" s="56"/>
    </row>
    <row r="5" spans="1:19" x14ac:dyDescent="0.2">
      <c r="A5" s="9" t="s">
        <v>22</v>
      </c>
      <c r="B5" s="47" t="s">
        <v>23</v>
      </c>
      <c r="C5" s="48"/>
      <c r="E5" s="6" t="s">
        <v>24</v>
      </c>
      <c r="F5" s="23">
        <f>Q11</f>
        <v>13</v>
      </c>
      <c r="G5" s="23">
        <f t="shared" si="0"/>
        <v>1</v>
      </c>
      <c r="H5" s="23"/>
      <c r="I5" s="23"/>
      <c r="K5" s="15" t="s">
        <v>25</v>
      </c>
      <c r="L5" s="39" t="s">
        <v>26</v>
      </c>
      <c r="M5" s="40"/>
      <c r="O5" s="59" t="s">
        <v>27</v>
      </c>
      <c r="P5" s="59"/>
      <c r="Q5" s="60"/>
      <c r="R5" s="60"/>
    </row>
    <row r="6" spans="1:19" x14ac:dyDescent="0.2">
      <c r="A6" s="9" t="s">
        <v>28</v>
      </c>
      <c r="B6" s="39" t="s">
        <v>29</v>
      </c>
      <c r="C6" s="40"/>
      <c r="E6" s="4" t="s">
        <v>30</v>
      </c>
      <c r="F6" s="21">
        <f>Q12</f>
        <v>16</v>
      </c>
      <c r="G6" s="21">
        <f>ROUNDDOWN((F6-10)/2,0)</f>
        <v>3</v>
      </c>
      <c r="H6" s="21"/>
      <c r="I6" s="21"/>
      <c r="K6" s="16" t="s">
        <v>31</v>
      </c>
      <c r="L6" s="47" t="s">
        <v>32</v>
      </c>
      <c r="M6" s="48"/>
    </row>
    <row r="7" spans="1:19" x14ac:dyDescent="0.2">
      <c r="A7" s="9" t="s">
        <v>33</v>
      </c>
      <c r="B7" s="47" t="s">
        <v>34</v>
      </c>
      <c r="C7" s="48"/>
      <c r="E7" s="7" t="s">
        <v>35</v>
      </c>
      <c r="F7" s="8">
        <f>Q13</f>
        <v>10</v>
      </c>
      <c r="G7" s="8">
        <f>ROUNDDOWN((F7-10)/2,0)</f>
        <v>0</v>
      </c>
      <c r="H7" s="8"/>
      <c r="I7" s="8"/>
      <c r="K7" s="15" t="s">
        <v>36</v>
      </c>
      <c r="L7" s="39" t="s">
        <v>37</v>
      </c>
      <c r="M7" s="40"/>
      <c r="P7" s="1"/>
      <c r="Q7" s="70" t="s">
        <v>76</v>
      </c>
      <c r="R7" s="73"/>
    </row>
    <row r="8" spans="1:19" x14ac:dyDescent="0.2">
      <c r="A8" s="9" t="s">
        <v>38</v>
      </c>
      <c r="B8" s="39" t="s">
        <v>39</v>
      </c>
      <c r="C8" s="40"/>
      <c r="K8" s="17" t="s">
        <v>40</v>
      </c>
      <c r="L8" s="49" t="s">
        <v>41</v>
      </c>
      <c r="M8" s="50"/>
      <c r="P8" s="38" t="s">
        <v>7</v>
      </c>
      <c r="Q8" s="71">
        <v>15</v>
      </c>
      <c r="R8" s="74"/>
    </row>
    <row r="9" spans="1:19" ht="15" customHeight="1" x14ac:dyDescent="0.2">
      <c r="A9" s="9" t="s">
        <v>42</v>
      </c>
      <c r="B9" s="47">
        <v>35</v>
      </c>
      <c r="C9" s="48"/>
      <c r="E9" s="10" t="s">
        <v>43</v>
      </c>
      <c r="F9" s="28" t="s">
        <v>10</v>
      </c>
      <c r="G9" s="69">
        <v>10</v>
      </c>
      <c r="H9" s="13" t="s">
        <v>8</v>
      </c>
      <c r="I9" s="12" t="s">
        <v>13</v>
      </c>
      <c r="J9" s="13" t="s">
        <v>19</v>
      </c>
      <c r="K9" s="6" t="s">
        <v>25</v>
      </c>
      <c r="L9" s="2" t="s">
        <v>31</v>
      </c>
      <c r="M9" s="22" t="s">
        <v>36</v>
      </c>
      <c r="N9" s="12" t="s">
        <v>40</v>
      </c>
      <c r="P9" s="5" t="s">
        <v>12</v>
      </c>
      <c r="Q9" s="2">
        <v>18</v>
      </c>
      <c r="R9" s="74"/>
    </row>
    <row r="10" spans="1:19" x14ac:dyDescent="0.2">
      <c r="A10" s="9" t="s">
        <v>44</v>
      </c>
      <c r="B10" s="39" t="s">
        <v>45</v>
      </c>
      <c r="C10" s="40"/>
      <c r="E10" s="65" t="s">
        <v>46</v>
      </c>
      <c r="F10" s="45">
        <f>SUM(G9:N11)</f>
        <v>18</v>
      </c>
      <c r="G10" s="43"/>
      <c r="H10" s="41"/>
      <c r="I10" s="43"/>
      <c r="J10" s="41">
        <f>G3</f>
        <v>4</v>
      </c>
      <c r="K10" s="43">
        <v>0</v>
      </c>
      <c r="L10" s="41"/>
      <c r="M10" s="45"/>
      <c r="N10" s="43">
        <v>4</v>
      </c>
      <c r="P10" s="4" t="s">
        <v>18</v>
      </c>
      <c r="Q10" s="71">
        <v>14</v>
      </c>
      <c r="R10" s="74"/>
    </row>
    <row r="11" spans="1:19" x14ac:dyDescent="0.2">
      <c r="A11" s="9" t="s">
        <v>47</v>
      </c>
      <c r="B11" s="47" t="s">
        <v>48</v>
      </c>
      <c r="C11" s="48"/>
      <c r="E11" s="66"/>
      <c r="F11" s="46"/>
      <c r="G11" s="44"/>
      <c r="H11" s="42"/>
      <c r="I11" s="44"/>
      <c r="J11" s="42"/>
      <c r="K11" s="44"/>
      <c r="L11" s="41"/>
      <c r="M11" s="46"/>
      <c r="N11" s="44"/>
      <c r="P11" s="6" t="s">
        <v>24</v>
      </c>
      <c r="Q11" s="2">
        <v>13</v>
      </c>
      <c r="R11" s="74"/>
    </row>
    <row r="12" spans="1:19" x14ac:dyDescent="0.2">
      <c r="A12" s="9" t="s">
        <v>49</v>
      </c>
      <c r="B12" s="39" t="s">
        <v>50</v>
      </c>
      <c r="C12" s="40"/>
      <c r="E12" s="61" t="s">
        <v>51</v>
      </c>
      <c r="F12" s="62"/>
      <c r="G12" s="11">
        <f>SUM(G9,I10:N11)</f>
        <v>18</v>
      </c>
      <c r="L12" s="18" t="s">
        <v>52</v>
      </c>
      <c r="P12" s="4" t="s">
        <v>30</v>
      </c>
      <c r="Q12" s="71">
        <v>16</v>
      </c>
      <c r="R12" s="74"/>
    </row>
    <row r="13" spans="1:19" x14ac:dyDescent="0.2">
      <c r="A13" s="9" t="s">
        <v>53</v>
      </c>
      <c r="B13" s="49"/>
      <c r="C13" s="50"/>
      <c r="E13" s="61" t="s">
        <v>54</v>
      </c>
      <c r="F13" s="62"/>
      <c r="G13" s="3">
        <f>SUM(G9,H10:I11,K10:N11)</f>
        <v>14</v>
      </c>
      <c r="I13" s="52" t="s">
        <v>55</v>
      </c>
      <c r="J13" s="67"/>
      <c r="K13" s="27">
        <f>G3+L13</f>
        <v>4</v>
      </c>
      <c r="L13" s="34"/>
      <c r="P13" s="7" t="s">
        <v>35</v>
      </c>
      <c r="Q13" s="72">
        <v>10</v>
      </c>
      <c r="R13" s="74"/>
    </row>
    <row r="14" spans="1:19" x14ac:dyDescent="0.2">
      <c r="I14" s="51" t="s">
        <v>56</v>
      </c>
      <c r="J14" s="52"/>
      <c r="K14" s="12">
        <v>0</v>
      </c>
    </row>
    <row r="15" spans="1:19" x14ac:dyDescent="0.2">
      <c r="B15" s="25" t="s">
        <v>10</v>
      </c>
      <c r="C15" s="25" t="s">
        <v>57</v>
      </c>
      <c r="D15" s="33" t="s">
        <v>58</v>
      </c>
      <c r="E15" s="19" t="s">
        <v>59</v>
      </c>
      <c r="F15" s="32" t="s">
        <v>40</v>
      </c>
      <c r="I15" s="52" t="s">
        <v>60</v>
      </c>
      <c r="J15" s="67"/>
      <c r="K15" s="35"/>
      <c r="P15" s="75" t="s">
        <v>77</v>
      </c>
      <c r="Q15" s="75"/>
      <c r="R15" s="75" t="s">
        <v>78</v>
      </c>
      <c r="S15" s="75"/>
    </row>
    <row r="16" spans="1:19" x14ac:dyDescent="0.2">
      <c r="A16" s="9" t="s">
        <v>61</v>
      </c>
      <c r="B16" s="22">
        <f>SUM(C16:F16)</f>
        <v>4</v>
      </c>
      <c r="C16" s="22">
        <v>2</v>
      </c>
      <c r="D16" s="22">
        <f>G4</f>
        <v>2</v>
      </c>
      <c r="E16" s="22"/>
      <c r="F16" s="6"/>
      <c r="I16" s="61" t="s">
        <v>62</v>
      </c>
      <c r="J16" s="68"/>
      <c r="K16" s="31" t="s">
        <v>63</v>
      </c>
      <c r="P16" s="38" t="s">
        <v>7</v>
      </c>
      <c r="Q16" s="71">
        <f>SUM(R16:V16)</f>
        <v>8</v>
      </c>
      <c r="R16">
        <v>8</v>
      </c>
    </row>
    <row r="17" spans="1:19" x14ac:dyDescent="0.2">
      <c r="A17" s="9" t="s">
        <v>64</v>
      </c>
      <c r="B17" s="20">
        <f>SUM(C17:F17)</f>
        <v>6</v>
      </c>
      <c r="C17" s="20">
        <v>2</v>
      </c>
      <c r="D17" s="20">
        <f>G3</f>
        <v>4</v>
      </c>
      <c r="E17" s="20"/>
      <c r="F17" s="4"/>
      <c r="I17" t="s">
        <v>70</v>
      </c>
      <c r="J17" s="36" t="s">
        <v>68</v>
      </c>
      <c r="P17" s="5" t="s">
        <v>12</v>
      </c>
      <c r="Q17" s="2">
        <f>SUM(R17:V17)</f>
        <v>6</v>
      </c>
      <c r="S17">
        <v>6</v>
      </c>
    </row>
    <row r="18" spans="1:19" x14ac:dyDescent="0.2">
      <c r="A18" s="9" t="s">
        <v>65</v>
      </c>
      <c r="B18" s="22">
        <f>SUM(C18:F18)</f>
        <v>5</v>
      </c>
      <c r="C18" s="22">
        <v>2</v>
      </c>
      <c r="D18" s="22">
        <f>G6</f>
        <v>3</v>
      </c>
      <c r="E18" s="22"/>
      <c r="F18" s="6"/>
      <c r="I18">
        <v>1</v>
      </c>
      <c r="J18" t="s">
        <v>69</v>
      </c>
      <c r="P18" s="4" t="s">
        <v>18</v>
      </c>
      <c r="Q18" s="71">
        <f>SUM(R18:V18)</f>
        <v>2</v>
      </c>
      <c r="R18">
        <v>2</v>
      </c>
    </row>
    <row r="19" spans="1:19" x14ac:dyDescent="0.2">
      <c r="B19" s="26" t="s">
        <v>10</v>
      </c>
      <c r="C19" s="26" t="s">
        <v>57</v>
      </c>
      <c r="D19" s="26" t="s">
        <v>66</v>
      </c>
      <c r="E19" s="26" t="s">
        <v>25</v>
      </c>
      <c r="F19" s="26" t="s">
        <v>40</v>
      </c>
      <c r="P19" s="6" t="s">
        <v>24</v>
      </c>
      <c r="Q19" s="2">
        <f>SUM(R19:V19)</f>
        <v>0</v>
      </c>
      <c r="R19">
        <v>2</v>
      </c>
      <c r="S19">
        <v>-2</v>
      </c>
    </row>
    <row r="20" spans="1:19" x14ac:dyDescent="0.2">
      <c r="A20" s="9" t="s">
        <v>67</v>
      </c>
      <c r="B20" s="31">
        <f>SUM(C20:F20)</f>
        <v>2</v>
      </c>
      <c r="C20" s="31">
        <f>K14</f>
        <v>0</v>
      </c>
      <c r="D20" s="31">
        <f>G2</f>
        <v>2</v>
      </c>
      <c r="E20" s="31">
        <f>K10</f>
        <v>0</v>
      </c>
      <c r="F20" s="31"/>
      <c r="P20" s="4" t="s">
        <v>30</v>
      </c>
      <c r="Q20" s="71">
        <f>SUM(R20:V20)</f>
        <v>2</v>
      </c>
      <c r="S20">
        <v>2</v>
      </c>
    </row>
    <row r="21" spans="1:19" x14ac:dyDescent="0.2">
      <c r="P21" s="7" t="s">
        <v>35</v>
      </c>
      <c r="Q21" s="72">
        <f>SUM(R21:V21)</f>
        <v>2</v>
      </c>
      <c r="R21">
        <v>2</v>
      </c>
    </row>
  </sheetData>
  <mergeCells count="45">
    <mergeCell ref="P15:Q15"/>
    <mergeCell ref="R15:S15"/>
    <mergeCell ref="I15:J15"/>
    <mergeCell ref="I16:J16"/>
    <mergeCell ref="B1:C1"/>
    <mergeCell ref="B2:C2"/>
    <mergeCell ref="F1:G1"/>
    <mergeCell ref="B13:C13"/>
    <mergeCell ref="H1:I1"/>
    <mergeCell ref="I10:I11"/>
    <mergeCell ref="E13:F13"/>
    <mergeCell ref="I13:J13"/>
    <mergeCell ref="I14:J14"/>
    <mergeCell ref="G9:G11"/>
    <mergeCell ref="O5:P5"/>
    <mergeCell ref="Q5:R5"/>
    <mergeCell ref="E12:F1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N10:N11"/>
    <mergeCell ref="E10:E11"/>
    <mergeCell ref="F10:F11"/>
    <mergeCell ref="H10:H11"/>
    <mergeCell ref="Q2:R2"/>
    <mergeCell ref="K1:L1"/>
    <mergeCell ref="L2:M2"/>
    <mergeCell ref="L3:M3"/>
    <mergeCell ref="L4:M4"/>
    <mergeCell ref="P4:R4"/>
    <mergeCell ref="Q3:R3"/>
    <mergeCell ref="L5:M5"/>
    <mergeCell ref="J10:J11"/>
    <mergeCell ref="K10:K11"/>
    <mergeCell ref="L10:L11"/>
    <mergeCell ref="M10:M11"/>
    <mergeCell ref="L6:M6"/>
    <mergeCell ref="L7:M7"/>
    <mergeCell ref="L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4" sqref="G4"/>
    </sheetView>
  </sheetViews>
  <sheetFormatPr defaultRowHeight="15" x14ac:dyDescent="0.2"/>
  <sheetData>
    <row r="1" spans="1:5" x14ac:dyDescent="0.2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2">
      <c r="A2">
        <v>1</v>
      </c>
      <c r="B2">
        <v>0</v>
      </c>
      <c r="C2">
        <v>2</v>
      </c>
      <c r="D2">
        <v>2</v>
      </c>
      <c r="E2">
        <v>2</v>
      </c>
    </row>
    <row r="3" spans="1:5" x14ac:dyDescent="0.2">
      <c r="A3">
        <v>2</v>
      </c>
      <c r="B3">
        <v>1</v>
      </c>
      <c r="C3">
        <v>3</v>
      </c>
      <c r="D3">
        <v>3</v>
      </c>
      <c r="E3">
        <v>3</v>
      </c>
    </row>
    <row r="4" spans="1:5" x14ac:dyDescent="0.2">
      <c r="A4">
        <v>3</v>
      </c>
      <c r="B4">
        <v>2</v>
      </c>
      <c r="C4">
        <v>3</v>
      </c>
      <c r="D4">
        <v>3</v>
      </c>
      <c r="E4">
        <v>3</v>
      </c>
    </row>
    <row r="5" spans="1:5" x14ac:dyDescent="0.2">
      <c r="A5">
        <v>4</v>
      </c>
      <c r="B5">
        <v>3</v>
      </c>
      <c r="C5">
        <v>4</v>
      </c>
      <c r="D5">
        <v>4</v>
      </c>
      <c r="E5">
        <v>4</v>
      </c>
    </row>
    <row r="6" spans="1:5" x14ac:dyDescent="0.2">
      <c r="A6">
        <v>5</v>
      </c>
      <c r="B6">
        <v>3</v>
      </c>
      <c r="C6">
        <v>4</v>
      </c>
      <c r="D6">
        <v>4</v>
      </c>
      <c r="E6">
        <v>4</v>
      </c>
    </row>
    <row r="7" spans="1:5" x14ac:dyDescent="0.2">
      <c r="A7">
        <v>6</v>
      </c>
      <c r="B7">
        <v>4</v>
      </c>
      <c r="C7">
        <v>5</v>
      </c>
      <c r="D7">
        <v>5</v>
      </c>
      <c r="E7">
        <v>5</v>
      </c>
    </row>
    <row r="8" spans="1:5" x14ac:dyDescent="0.2">
      <c r="A8">
        <v>7</v>
      </c>
      <c r="B8">
        <v>5</v>
      </c>
      <c r="C8">
        <v>5</v>
      </c>
      <c r="D8">
        <v>5</v>
      </c>
      <c r="E8">
        <v>5</v>
      </c>
    </row>
    <row r="9" spans="1:5" x14ac:dyDescent="0.2">
      <c r="A9">
        <v>8</v>
      </c>
      <c r="B9" s="37"/>
      <c r="C9">
        <v>6</v>
      </c>
      <c r="D9">
        <v>6</v>
      </c>
      <c r="E9">
        <v>6</v>
      </c>
    </row>
    <row r="10" spans="1:5" x14ac:dyDescent="0.2">
      <c r="A10">
        <v>9</v>
      </c>
      <c r="C10">
        <v>6</v>
      </c>
      <c r="D10">
        <v>6</v>
      </c>
      <c r="E10">
        <v>6</v>
      </c>
    </row>
    <row r="11" spans="1:5" x14ac:dyDescent="0.2">
      <c r="A11">
        <v>10</v>
      </c>
      <c r="C11">
        <v>7</v>
      </c>
      <c r="D11">
        <v>7</v>
      </c>
      <c r="E11">
        <v>7</v>
      </c>
    </row>
    <row r="12" spans="1:5" x14ac:dyDescent="0.2">
      <c r="A12">
        <v>11</v>
      </c>
      <c r="C12">
        <v>7</v>
      </c>
      <c r="D12">
        <v>7</v>
      </c>
      <c r="E12">
        <v>7</v>
      </c>
    </row>
    <row r="13" spans="1:5" x14ac:dyDescent="0.2">
      <c r="A13">
        <v>12</v>
      </c>
      <c r="C13">
        <v>8</v>
      </c>
      <c r="D13">
        <v>8</v>
      </c>
      <c r="E13">
        <v>8</v>
      </c>
    </row>
    <row r="14" spans="1:5" x14ac:dyDescent="0.2">
      <c r="A14">
        <v>13</v>
      </c>
      <c r="C14">
        <v>8</v>
      </c>
      <c r="D14">
        <v>8</v>
      </c>
      <c r="E14">
        <v>8</v>
      </c>
    </row>
    <row r="15" spans="1:5" x14ac:dyDescent="0.2">
      <c r="A15">
        <v>14</v>
      </c>
      <c r="C15">
        <v>9</v>
      </c>
      <c r="D15">
        <v>9</v>
      </c>
      <c r="E15">
        <v>9</v>
      </c>
    </row>
    <row r="16" spans="1:5" x14ac:dyDescent="0.2">
      <c r="A16">
        <v>15</v>
      </c>
      <c r="C16">
        <v>9</v>
      </c>
      <c r="D16">
        <v>9</v>
      </c>
      <c r="E16">
        <v>9</v>
      </c>
    </row>
    <row r="17" spans="1:5" x14ac:dyDescent="0.2">
      <c r="A17">
        <v>16</v>
      </c>
      <c r="C17">
        <v>10</v>
      </c>
      <c r="D17">
        <v>10</v>
      </c>
      <c r="E17">
        <v>10</v>
      </c>
    </row>
    <row r="18" spans="1:5" x14ac:dyDescent="0.2">
      <c r="A18">
        <v>17</v>
      </c>
      <c r="C18">
        <v>10</v>
      </c>
      <c r="D18">
        <v>10</v>
      </c>
      <c r="E18">
        <v>10</v>
      </c>
    </row>
    <row r="19" spans="1:5" x14ac:dyDescent="0.2">
      <c r="A19">
        <v>18</v>
      </c>
      <c r="C19">
        <v>11</v>
      </c>
      <c r="D19">
        <v>11</v>
      </c>
      <c r="E19">
        <v>11</v>
      </c>
    </row>
    <row r="20" spans="1:5" x14ac:dyDescent="0.2">
      <c r="A20">
        <v>19</v>
      </c>
      <c r="C20">
        <v>11</v>
      </c>
      <c r="D20">
        <v>11</v>
      </c>
      <c r="E20">
        <v>11</v>
      </c>
    </row>
    <row r="21" spans="1:5" x14ac:dyDescent="0.2">
      <c r="A21">
        <v>20</v>
      </c>
      <c r="C21">
        <v>19</v>
      </c>
      <c r="D21">
        <v>19</v>
      </c>
      <c r="E2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Vinícius Hoyer</cp:lastModifiedBy>
  <cp:revision/>
  <dcterms:created xsi:type="dcterms:W3CDTF">2006-09-16T00:00:00Z</dcterms:created>
  <dcterms:modified xsi:type="dcterms:W3CDTF">2015-10-20T23:47:55Z</dcterms:modified>
</cp:coreProperties>
</file>