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<sst xmlns="http://schemas.openxmlformats.org/spreadsheetml/2006/main" count="8" uniqueCount="6">
  <si>
    <t>Patient ID</t>
  </si>
  <si>
    <t>Number of Lab Procedures</t>
  </si>
  <si>
    <t>Number of Medications</t>
  </si>
  <si>
    <t>Mean:</t>
  </si>
  <si>
    <t>Median:</t>
  </si>
  <si>
    <t>Mode: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</si>
</sst>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Calibri"/>
    </font>
    <font>
      <b/>
      <name val="Arial"/>
    </font>
    <font>
      <sz val="11.0"/>
      <color rgb="FF000000"/>
      <name val="Calibri"/>
    </font>
    <font>
      <b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  <xf borderId="0" fillId="0" fontId="5" numFmtId="0" xfId="0" applyAlignment="1" applyFont="1">
      <alignment horizontal="center" shrinkToFit="0" vertical="bottom" wrapText="1"/>
    </xf>
    <xf borderId="0" fillId="2" fontId="3" numFmtId="0" xfId="0" applyAlignment="1" applyFill="1" applyFont="1">
      <alignment horizontal="center" shrinkToFit="0" vertical="bottom" wrapText="1"/>
    </xf>
    <xf borderId="0" fillId="0" fontId="6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24.29"/>
    <col customWidth="1" min="3" max="3" width="21.71"/>
    <col customWidth="1" min="4" max="5" width="10.86"/>
    <col customWidth="1" min="6" max="6" width="24.43"/>
    <col customWidth="1" min="7" max="7" width="22.86"/>
    <col customWidth="1" min="8" max="26" width="10.86"/>
  </cols>
  <sheetData>
    <row r="1" ht="15.75" customHeight="1">
      <c r="A1" s="1" t="s">
        <v>0</v>
      </c>
      <c r="B1" s="1" t="s">
        <v>1</v>
      </c>
      <c r="C1" s="1" t="s">
        <v>2</v>
      </c>
      <c r="D1" s="2"/>
      <c r="E1" s="3"/>
      <c r="F1" s="1" t="s">
        <v>1</v>
      </c>
      <c r="G1" s="1" t="s">
        <v>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3">
        <v>1138.0</v>
      </c>
      <c r="B2" s="3">
        <v>59.0</v>
      </c>
      <c r="C2" s="3">
        <v>21.0</v>
      </c>
      <c r="D2" s="5"/>
      <c r="E2" s="1" t="s">
        <v>3</v>
      </c>
      <c r="F2" s="6">
        <f t="shared" ref="F2:G2" si="1">AVERAGE(B2:B101)</f>
        <v>43.59</v>
      </c>
      <c r="G2" s="6">
        <f t="shared" si="1"/>
        <v>14.9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3">
        <v>6223.0</v>
      </c>
      <c r="B3" s="3">
        <v>25.0</v>
      </c>
      <c r="C3" s="3">
        <v>6.0</v>
      </c>
      <c r="D3" s="5"/>
      <c r="E3" s="1" t="s">
        <v>4</v>
      </c>
      <c r="F3" s="6">
        <f t="shared" ref="F3:G3" si="2">MEDIAN(B2:B101)</f>
        <v>44.5</v>
      </c>
      <c r="G3" s="6">
        <f t="shared" si="2"/>
        <v>14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3">
        <v>6092.0</v>
      </c>
      <c r="B4" s="3">
        <v>18.0</v>
      </c>
      <c r="C4" s="3">
        <v>10.0</v>
      </c>
      <c r="D4" s="5"/>
      <c r="E4" s="1" t="s">
        <v>5</v>
      </c>
      <c r="F4" s="6">
        <f t="shared" ref="F4:G4" si="3">MODE(B2:B101)</f>
        <v>45</v>
      </c>
      <c r="G4" s="6">
        <f t="shared" si="3"/>
        <v>2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3">
        <v>6232.0</v>
      </c>
      <c r="B5" s="3">
        <v>49.0</v>
      </c>
      <c r="C5" s="3">
        <v>19.0</v>
      </c>
      <c r="D5" s="5"/>
      <c r="E5" s="3"/>
      <c r="F5" s="3"/>
      <c r="G5" s="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3">
        <v>8606.0</v>
      </c>
      <c r="B6" s="3">
        <v>46.0</v>
      </c>
      <c r="C6" s="3">
        <v>20.0</v>
      </c>
      <c r="D6" s="5"/>
      <c r="E6" s="3"/>
      <c r="F6" s="3"/>
      <c r="G6" s="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3">
        <v>6400.0</v>
      </c>
      <c r="B7" s="3">
        <v>39.0</v>
      </c>
      <c r="C7" s="3">
        <v>10.0</v>
      </c>
      <c r="D7" s="5"/>
      <c r="E7" s="3"/>
      <c r="F7" s="3"/>
      <c r="G7" s="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3">
        <v>95.0</v>
      </c>
      <c r="B8" s="3">
        <v>34.0</v>
      </c>
      <c r="C8" s="3">
        <v>10.0</v>
      </c>
      <c r="D8" s="5"/>
      <c r="E8" s="5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3">
        <v>2324.0</v>
      </c>
      <c r="B9" s="3">
        <v>26.0</v>
      </c>
      <c r="C9" s="3">
        <v>9.0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3">
        <v>6656.0</v>
      </c>
      <c r="B10" s="3">
        <v>67.0</v>
      </c>
      <c r="C10" s="3">
        <v>12.0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3">
        <v>5138.0</v>
      </c>
      <c r="B11" s="3">
        <v>61.0</v>
      </c>
      <c r="C11" s="3">
        <v>35.0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3">
        <v>6929.0</v>
      </c>
      <c r="B12" s="3">
        <v>48.0</v>
      </c>
      <c r="C12" s="3">
        <v>6.0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3">
        <v>5444.0</v>
      </c>
      <c r="B13" s="3">
        <v>17.0</v>
      </c>
      <c r="C13" s="3">
        <v>15.0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3">
        <v>2824.0</v>
      </c>
      <c r="B14" s="3">
        <v>22.0</v>
      </c>
      <c r="C14" s="3">
        <v>14.0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3">
        <v>9223.0</v>
      </c>
      <c r="B15" s="3">
        <v>1.0</v>
      </c>
      <c r="C15" s="3">
        <v>10.0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3">
        <v>2920.0</v>
      </c>
      <c r="B16" s="3">
        <v>50.0</v>
      </c>
      <c r="C16" s="3">
        <v>8.0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3">
        <v>8361.0</v>
      </c>
      <c r="B17" s="3">
        <v>55.0</v>
      </c>
      <c r="C17" s="3">
        <v>10.0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3">
        <v>2858.0</v>
      </c>
      <c r="B18" s="3">
        <v>73.0</v>
      </c>
      <c r="C18" s="3">
        <v>30.0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3">
        <v>2664.0</v>
      </c>
      <c r="B19" s="3">
        <v>45.0</v>
      </c>
      <c r="C19" s="3">
        <v>18.0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3">
        <v>1864.0</v>
      </c>
      <c r="B20" s="3">
        <v>37.0</v>
      </c>
      <c r="C20" s="3">
        <v>15.0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3">
        <v>2318.0</v>
      </c>
      <c r="B21" s="3">
        <v>70.0</v>
      </c>
      <c r="C21" s="3">
        <v>16.0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3">
        <v>3160.0</v>
      </c>
      <c r="B22" s="3">
        <v>34.0</v>
      </c>
      <c r="C22" s="3">
        <v>5.0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3">
        <v>3021.0</v>
      </c>
      <c r="B23" s="3">
        <v>25.0</v>
      </c>
      <c r="C23" s="3">
        <v>16.0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3">
        <v>1587.0</v>
      </c>
      <c r="B24" s="3">
        <v>55.0</v>
      </c>
      <c r="C24" s="3">
        <v>32.0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3">
        <v>400.0</v>
      </c>
      <c r="B25" s="3">
        <v>45.0</v>
      </c>
      <c r="C25" s="3">
        <v>2.0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3">
        <v>2183.0</v>
      </c>
      <c r="B26" s="3">
        <v>46.0</v>
      </c>
      <c r="C26" s="3">
        <v>33.0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3">
        <v>8086.0</v>
      </c>
      <c r="B27" s="3">
        <v>4.0</v>
      </c>
      <c r="C27" s="3">
        <v>14.0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3">
        <v>5244.0</v>
      </c>
      <c r="B28" s="3">
        <v>35.0</v>
      </c>
      <c r="C28" s="3">
        <v>13.0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3">
        <v>9122.0</v>
      </c>
      <c r="B29" s="3">
        <v>92.0</v>
      </c>
      <c r="C29" s="3">
        <v>33.0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3">
        <v>8291.0</v>
      </c>
      <c r="B30" s="3">
        <v>51.0</v>
      </c>
      <c r="C30" s="3">
        <v>17.0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3">
        <v>457.0</v>
      </c>
      <c r="B31" s="3">
        <v>80.0</v>
      </c>
      <c r="C31" s="3">
        <v>29.0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3">
        <v>4548.0</v>
      </c>
      <c r="B32" s="3">
        <v>33.0</v>
      </c>
      <c r="C32" s="3">
        <v>22.0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3">
        <v>2644.0</v>
      </c>
      <c r="B33" s="3">
        <v>33.0</v>
      </c>
      <c r="C33" s="3">
        <v>2.0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3">
        <v>3037.0</v>
      </c>
      <c r="B34" s="3">
        <v>84.0</v>
      </c>
      <c r="C34" s="3">
        <v>24.0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3">
        <v>5057.0</v>
      </c>
      <c r="B35" s="3">
        <v>35.0</v>
      </c>
      <c r="C35" s="3">
        <v>14.0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3">
        <v>1805.0</v>
      </c>
      <c r="B36" s="3">
        <v>55.0</v>
      </c>
      <c r="C36" s="3">
        <v>2.0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3">
        <v>7571.0</v>
      </c>
      <c r="B37" s="3">
        <v>62.0</v>
      </c>
      <c r="C37" s="3">
        <v>17.0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3">
        <v>2006.0</v>
      </c>
      <c r="B38" s="3">
        <v>51.0</v>
      </c>
      <c r="C38" s="3">
        <v>8.0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3">
        <v>2579.0</v>
      </c>
      <c r="B39" s="3">
        <v>51.0</v>
      </c>
      <c r="C39" s="3">
        <v>16.0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3">
        <v>9884.0</v>
      </c>
      <c r="B40" s="3">
        <v>35.0</v>
      </c>
      <c r="C40" s="3">
        <v>9.0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3">
        <v>8043.0</v>
      </c>
      <c r="B41" s="3">
        <v>19.0</v>
      </c>
      <c r="C41" s="3">
        <v>2.0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3">
        <v>5512.0</v>
      </c>
      <c r="B42" s="3">
        <v>61.0</v>
      </c>
      <c r="C42" s="3">
        <v>17.0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3">
        <v>6438.0</v>
      </c>
      <c r="B43" s="3">
        <v>44.0</v>
      </c>
      <c r="C43" s="3">
        <v>10.0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3">
        <v>3106.0</v>
      </c>
      <c r="B44" s="3">
        <v>54.0</v>
      </c>
      <c r="C44" s="3">
        <v>10.0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3">
        <v>6192.0</v>
      </c>
      <c r="B45" s="3">
        <v>71.0</v>
      </c>
      <c r="C45" s="3">
        <v>8.0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3">
        <v>3284.0</v>
      </c>
      <c r="B46" s="3">
        <v>49.0</v>
      </c>
      <c r="C46" s="3">
        <v>19.0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3">
        <v>4998.0</v>
      </c>
      <c r="B47" s="3">
        <v>39.0</v>
      </c>
      <c r="C47" s="3">
        <v>2.0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3">
        <v>6740.0</v>
      </c>
      <c r="B48" s="3">
        <v>20.0</v>
      </c>
      <c r="C48" s="3">
        <v>2.0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3">
        <v>4828.0</v>
      </c>
      <c r="B49" s="3">
        <v>26.0</v>
      </c>
      <c r="C49" s="3">
        <v>2.0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3">
        <v>2428.0</v>
      </c>
      <c r="B50" s="3">
        <v>45.0</v>
      </c>
      <c r="C50" s="3">
        <v>21.0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3">
        <v>7618.0</v>
      </c>
      <c r="B51" s="3">
        <v>26.0</v>
      </c>
      <c r="C51" s="3">
        <v>38.0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3">
        <v>735.0</v>
      </c>
      <c r="B52" s="3">
        <v>21.0</v>
      </c>
      <c r="C52" s="3">
        <v>8.0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3">
        <v>3082.0</v>
      </c>
      <c r="B53" s="3">
        <v>53.0</v>
      </c>
      <c r="C53" s="3">
        <v>14.0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3">
        <v>7136.0</v>
      </c>
      <c r="B54" s="3">
        <v>35.0</v>
      </c>
      <c r="C54" s="3">
        <v>20.0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3">
        <v>5019.0</v>
      </c>
      <c r="B55" s="3">
        <v>76.0</v>
      </c>
      <c r="C55" s="3">
        <v>17.0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3">
        <v>1522.0</v>
      </c>
      <c r="B56" s="3">
        <v>41.0</v>
      </c>
      <c r="C56" s="3">
        <v>2.0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3">
        <v>5012.0</v>
      </c>
      <c r="B57" s="3">
        <v>47.0</v>
      </c>
      <c r="C57" s="3">
        <v>19.0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3">
        <v>4912.0</v>
      </c>
      <c r="B58" s="3">
        <v>43.0</v>
      </c>
      <c r="C58" s="3">
        <v>14.0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3">
        <v>7470.0</v>
      </c>
      <c r="B59" s="3">
        <v>37.0</v>
      </c>
      <c r="C59" s="3">
        <v>24.0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3">
        <v>1737.0</v>
      </c>
      <c r="B60" s="3">
        <v>80.0</v>
      </c>
      <c r="C60" s="3">
        <v>26.0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3">
        <v>8434.0</v>
      </c>
      <c r="B61" s="3">
        <v>37.0</v>
      </c>
      <c r="C61" s="3">
        <v>2.0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3">
        <v>8597.0</v>
      </c>
      <c r="B62" s="3">
        <v>42.0</v>
      </c>
      <c r="C62" s="3">
        <v>13.0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3">
        <v>417.0</v>
      </c>
      <c r="B63" s="3">
        <v>32.0</v>
      </c>
      <c r="C63" s="3">
        <v>19.0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3">
        <v>3153.0</v>
      </c>
      <c r="B64" s="3">
        <v>50.0</v>
      </c>
      <c r="C64" s="3">
        <v>18.0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3">
        <v>137.0</v>
      </c>
      <c r="B65" s="3">
        <v>65.0</v>
      </c>
      <c r="C65" s="3">
        <v>16.0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3">
        <v>2375.0</v>
      </c>
      <c r="B66" s="3">
        <v>62.0</v>
      </c>
      <c r="C66" s="3">
        <v>40.0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3">
        <v>7020.0</v>
      </c>
      <c r="B67" s="3">
        <v>32.0</v>
      </c>
      <c r="C67" s="3">
        <v>2.0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3">
        <v>3061.0</v>
      </c>
      <c r="B68" s="3">
        <v>52.0</v>
      </c>
      <c r="C68" s="3">
        <v>6.0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3">
        <v>5052.0</v>
      </c>
      <c r="B69" s="3">
        <v>40.0</v>
      </c>
      <c r="C69" s="3">
        <v>13.0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3">
        <v>513.0</v>
      </c>
      <c r="B70" s="3">
        <v>44.0</v>
      </c>
      <c r="C70" s="3">
        <v>12.0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3">
        <v>5607.0</v>
      </c>
      <c r="B71" s="3">
        <v>37.0</v>
      </c>
      <c r="C71" s="3">
        <v>18.0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3">
        <v>1207.0</v>
      </c>
      <c r="B72" s="3">
        <v>66.0</v>
      </c>
      <c r="C72" s="3">
        <v>37.0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3">
        <v>8865.0</v>
      </c>
      <c r="B73" s="3">
        <v>51.0</v>
      </c>
      <c r="C73" s="3">
        <v>12.0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3">
        <v>146.0</v>
      </c>
      <c r="B74" s="3">
        <v>31.0</v>
      </c>
      <c r="C74" s="3">
        <v>15.0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3">
        <v>7775.0</v>
      </c>
      <c r="B75" s="3">
        <v>25.0</v>
      </c>
      <c r="C75" s="3">
        <v>14.0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3">
        <v>893.0</v>
      </c>
      <c r="B76" s="3">
        <v>45.0</v>
      </c>
      <c r="C76" s="3">
        <v>14.0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3">
        <v>5153.0</v>
      </c>
      <c r="B77" s="3">
        <v>49.0</v>
      </c>
      <c r="C77" s="3">
        <v>29.0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3">
        <v>3814.0</v>
      </c>
      <c r="B78" s="3">
        <v>77.0</v>
      </c>
      <c r="C78" s="3">
        <v>22.0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3">
        <v>696.0</v>
      </c>
      <c r="B79" s="3">
        <v>45.0</v>
      </c>
      <c r="C79" s="3">
        <v>21.0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3">
        <v>3182.0</v>
      </c>
      <c r="B80" s="3">
        <v>34.0</v>
      </c>
      <c r="C80" s="3">
        <v>14.0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3">
        <v>6633.0</v>
      </c>
      <c r="B81" s="3">
        <v>16.0</v>
      </c>
      <c r="C81" s="3">
        <v>13.0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3">
        <v>9190.0</v>
      </c>
      <c r="B82" s="3">
        <v>62.0</v>
      </c>
      <c r="C82" s="3">
        <v>25.0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3">
        <v>4681.0</v>
      </c>
      <c r="B83" s="3">
        <v>11.0</v>
      </c>
      <c r="C83" s="3">
        <v>9.0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3">
        <v>1415.0</v>
      </c>
      <c r="B84" s="3">
        <v>60.0</v>
      </c>
      <c r="C84" s="3">
        <v>7.0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3">
        <v>5398.0</v>
      </c>
      <c r="B85" s="3">
        <v>27.0</v>
      </c>
      <c r="C85" s="3">
        <v>9.0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3">
        <v>1946.0</v>
      </c>
      <c r="B86" s="3">
        <v>18.0</v>
      </c>
      <c r="C86" s="3">
        <v>10.0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3">
        <v>8910.0</v>
      </c>
      <c r="B87" s="3">
        <v>76.0</v>
      </c>
      <c r="C87" s="3">
        <v>25.0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3">
        <v>3862.0</v>
      </c>
      <c r="B88" s="3">
        <v>50.0</v>
      </c>
      <c r="C88" s="3">
        <v>2.0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3">
        <v>9949.0</v>
      </c>
      <c r="B89" s="3">
        <v>37.0</v>
      </c>
      <c r="C89" s="3">
        <v>20.0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3">
        <v>9978.0</v>
      </c>
      <c r="B90" s="3">
        <v>1.0</v>
      </c>
      <c r="C90" s="3">
        <v>2.0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3">
        <v>8883.0</v>
      </c>
      <c r="B91" s="3">
        <v>57.0</v>
      </c>
      <c r="C91" s="3">
        <v>2.0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3">
        <v>1649.0</v>
      </c>
      <c r="B92" s="3">
        <v>43.0</v>
      </c>
      <c r="C92" s="3">
        <v>17.0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3">
        <v>8923.0</v>
      </c>
      <c r="B93" s="3">
        <v>2.0</v>
      </c>
      <c r="C93" s="3">
        <v>19.0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3">
        <v>1329.0</v>
      </c>
      <c r="B94" s="3">
        <v>39.0</v>
      </c>
      <c r="C94" s="3">
        <v>15.0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3">
        <v>1304.0</v>
      </c>
      <c r="B95" s="3">
        <v>31.0</v>
      </c>
      <c r="C95" s="3">
        <v>16.0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3">
        <v>1043.0</v>
      </c>
      <c r="B96" s="3">
        <v>45.0</v>
      </c>
      <c r="C96" s="3">
        <v>2.0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3">
        <v>5068.0</v>
      </c>
      <c r="B97" s="3">
        <v>61.0</v>
      </c>
      <c r="C97" s="3">
        <v>22.0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3">
        <v>2974.0</v>
      </c>
      <c r="B98" s="3">
        <v>58.0</v>
      </c>
      <c r="C98" s="3">
        <v>19.0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3">
        <v>265.0</v>
      </c>
      <c r="B99" s="3">
        <v>78.0</v>
      </c>
      <c r="C99" s="3">
        <v>23.0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3">
        <v>3067.0</v>
      </c>
      <c r="B100" s="3">
        <v>1.0</v>
      </c>
      <c r="C100" s="3">
        <v>17.0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8">
        <v>7348.0</v>
      </c>
      <c r="B101" s="8">
        <v>35.0</v>
      </c>
      <c r="C101" s="8">
        <v>2.0</v>
      </c>
    </row>
  </sheetData>
  <drawing r:id="rId1"/>
</worksheet>
</file>