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<sst xmlns="http://schemas.openxmlformats.org/spreadsheetml/2006/main" count="22" uniqueCount="22">
  <si>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</si>
  <si>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</si>
  <si>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</si>
  <si>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</si>
  <si>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</si>
  <si>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</si>
  <si>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</si>
  <si>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Aphelion, rounded</t>
  </si>
  <si>
    <t>Perihelion, rounded to nearest tenth</t>
  </si>
  <si>
    <t>Size upper bound, rounded to nearest 100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</si>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</sst>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21.71"/>
    <col customWidth="1" min="3" max="3" width="15.86"/>
    <col customWidth="1" min="4" max="4" width="13.57"/>
    <col customWidth="1" min="5" max="5" width="13.86"/>
    <col customWidth="1" min="6" max="6" width="12.71"/>
    <col customWidth="1" min="7" max="7" width="13.71"/>
    <col customWidth="1" min="8" max="8" width="16.43"/>
    <col customWidth="1" min="9" max="10" width="13.29"/>
    <col customWidth="1" min="11" max="12" width="16.43"/>
    <col customWidth="1" min="13" max="25" width="10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ROUND(F2,0)</f>
        <v>1</v>
      </c>
      <c r="I2" s="6">
        <f t="shared" ref="I2:I12" si="2">ROUND(G2, 1)</f>
        <v>0.7</v>
      </c>
      <c r="J2" s="6">
        <f t="shared" ref="J2:J12" si="3">ROUND(E2, -2)</f>
        <v>300</v>
      </c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1</v>
      </c>
      <c r="I3" s="6">
        <f t="shared" si="2"/>
        <v>0.8</v>
      </c>
      <c r="J3" s="6">
        <f t="shared" si="3"/>
        <v>200</v>
      </c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</v>
      </c>
      <c r="I4" s="6">
        <f t="shared" si="2"/>
        <v>1</v>
      </c>
      <c r="J4" s="6">
        <f t="shared" si="3"/>
        <v>100</v>
      </c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3</v>
      </c>
      <c r="I5" s="6">
        <f t="shared" si="2"/>
        <v>0.6</v>
      </c>
      <c r="J5" s="6">
        <f t="shared" si="3"/>
        <v>400</v>
      </c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2</v>
      </c>
      <c r="I6" s="6">
        <f t="shared" si="2"/>
        <v>0.7</v>
      </c>
      <c r="J6" s="6">
        <f t="shared" si="3"/>
        <v>400</v>
      </c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2</v>
      </c>
      <c r="I7" s="6">
        <f t="shared" si="2"/>
        <v>0.2</v>
      </c>
      <c r="J7" s="6">
        <f t="shared" si="3"/>
        <v>800</v>
      </c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1</v>
      </c>
      <c r="I8" s="6">
        <f t="shared" si="2"/>
        <v>0.8</v>
      </c>
      <c r="J8" s="6">
        <f t="shared" si="3"/>
        <v>400</v>
      </c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3</v>
      </c>
      <c r="I9" s="6">
        <f t="shared" si="2"/>
        <v>0.9</v>
      </c>
      <c r="J9" s="6">
        <f t="shared" si="3"/>
        <v>1500</v>
      </c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2</v>
      </c>
      <c r="I10" s="6">
        <f t="shared" si="2"/>
        <v>0.8</v>
      </c>
      <c r="J10" s="6">
        <f t="shared" si="3"/>
        <v>400</v>
      </c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4</v>
      </c>
      <c r="I11" s="6">
        <f t="shared" si="2"/>
        <v>0.7</v>
      </c>
      <c r="J11" s="6">
        <f t="shared" si="3"/>
        <v>300</v>
      </c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1</v>
      </c>
      <c r="I12" s="6">
        <f t="shared" si="2"/>
        <v>0.8</v>
      </c>
      <c r="J12" s="6">
        <f t="shared" si="3"/>
        <v>200</v>
      </c>
    </row>
    <row r="13">
      <c r="A13" s="7"/>
    </row>
    <row r="14">
      <c r="A14" s="8" t="s">
        <v>21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