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<sst xmlns="http://schemas.openxmlformats.org/spreadsheetml/2006/main" count="99" uniqueCount="57">
  <si>
    <t>Area</t>
  </si>
  <si>
    <t>Locality</t>
  </si>
  <si>
    <t>Skipper</t>
  </si>
  <si>
    <t>Swallowtail</t>
  </si>
  <si>
    <t>White-yellow</t>
  </si>
  <si>
    <t>Blue</t>
  </si>
  <si>
    <t>Brush-footed</t>
  </si>
  <si>
    <t>Row</t>
  </si>
  <si>
    <t>Column</t>
  </si>
  <si>
    <t>Absolute</t>
  </si>
  <si>
    <t>Relative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</si>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</sst>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>
      <name val="Arial"/>
    </font>
    <font/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readingOrder="0" vertical="bottom"/>
    </xf>
    <xf borderId="0" fillId="2" fontId="4" numFmtId="0" xfId="0" applyFill="1" applyFont="1"/>
    <xf borderId="0" fillId="2" fontId="5" numFmtId="0" xfId="0" applyFont="1"/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2" numFmtId="0" xfId="0" applyAlignment="1" applyFont="1">
      <alignment horizontal="left"/>
    </xf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28.86"/>
    <col customWidth="1" min="3" max="3" width="8.43"/>
    <col customWidth="1" min="4" max="4" width="12.29"/>
    <col customWidth="1" min="5" max="5" width="14.14"/>
    <col customWidth="1" min="6" max="6" width="5.86"/>
    <col customWidth="1" min="7" max="7" width="12.86"/>
    <col customWidth="1" min="8" max="8" width="14.57"/>
    <col customWidth="1" min="9" max="9" width="12.57"/>
    <col customWidth="1" min="10" max="10" width="15.29"/>
    <col customWidth="1" min="11" max="14" width="10.86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11</v>
      </c>
      <c r="B2" s="6" t="s">
        <v>11</v>
      </c>
      <c r="C2" s="7">
        <v>307.0</v>
      </c>
      <c r="D2" s="7">
        <v>94.0</v>
      </c>
      <c r="E2" s="7">
        <v>99.0</v>
      </c>
      <c r="F2" s="7">
        <v>458.0</v>
      </c>
      <c r="G2" s="7">
        <v>482.0</v>
      </c>
      <c r="H2" s="8">
        <f t="shared" ref="H2:H45" si="1">ROW(B2)</f>
        <v>2</v>
      </c>
      <c r="I2" s="9">
        <f t="shared" ref="I2:I45" si="2">COLUMN(B2)</f>
        <v>2</v>
      </c>
      <c r="J2" s="8" t="str">
        <f t="shared" ref="J2:J45" si="3">ADDRESS(H2,I2)</f>
        <v>$B$2</v>
      </c>
      <c r="K2" s="9" t="str">
        <f t="shared" ref="K2:K45" si="4">ADDRESS(H2,I2,4)</f>
        <v>B2</v>
      </c>
    </row>
    <row r="3">
      <c r="A3" s="6" t="s">
        <v>12</v>
      </c>
      <c r="B3" s="6" t="s">
        <v>12</v>
      </c>
      <c r="C3" s="7">
        <v>63.0</v>
      </c>
      <c r="D3" s="7">
        <v>31.0</v>
      </c>
      <c r="E3" s="7">
        <v>42.0</v>
      </c>
      <c r="F3" s="7">
        <v>129.0</v>
      </c>
      <c r="G3" s="7">
        <v>152.0</v>
      </c>
      <c r="H3" s="8">
        <f t="shared" si="1"/>
        <v>3</v>
      </c>
      <c r="I3" s="9">
        <f t="shared" si="2"/>
        <v>2</v>
      </c>
      <c r="J3" s="8" t="str">
        <f t="shared" si="3"/>
        <v>$B$3</v>
      </c>
      <c r="K3" s="9" t="str">
        <f t="shared" si="4"/>
        <v>B3</v>
      </c>
    </row>
    <row r="4">
      <c r="A4" s="6" t="s">
        <v>12</v>
      </c>
      <c r="B4" s="6" t="s">
        <v>13</v>
      </c>
      <c r="C4" s="7">
        <v>25.0</v>
      </c>
      <c r="D4" s="7">
        <v>23.0</v>
      </c>
      <c r="E4" s="7">
        <v>37.0</v>
      </c>
      <c r="F4" s="7">
        <v>56.0</v>
      </c>
      <c r="G4" s="7">
        <v>87.0</v>
      </c>
      <c r="H4" s="8">
        <f t="shared" si="1"/>
        <v>4</v>
      </c>
      <c r="I4" s="9">
        <f t="shared" si="2"/>
        <v>2</v>
      </c>
      <c r="J4" s="8" t="str">
        <f t="shared" si="3"/>
        <v>$B$4</v>
      </c>
      <c r="K4" s="9" t="str">
        <f t="shared" si="4"/>
        <v>B4</v>
      </c>
    </row>
    <row r="5">
      <c r="A5" s="6" t="s">
        <v>12</v>
      </c>
      <c r="B5" s="6" t="s">
        <v>14</v>
      </c>
      <c r="C5" s="7">
        <v>41.0</v>
      </c>
      <c r="D5" s="7">
        <v>21.0</v>
      </c>
      <c r="E5" s="7">
        <v>34.0</v>
      </c>
      <c r="F5" s="7">
        <v>88.0</v>
      </c>
      <c r="G5" s="7">
        <v>115.0</v>
      </c>
      <c r="H5" s="8">
        <f t="shared" si="1"/>
        <v>5</v>
      </c>
      <c r="I5" s="9">
        <f t="shared" si="2"/>
        <v>2</v>
      </c>
      <c r="J5" s="8" t="str">
        <f t="shared" si="3"/>
        <v>$B$5</v>
      </c>
      <c r="K5" s="9" t="str">
        <f t="shared" si="4"/>
        <v>B5</v>
      </c>
    </row>
    <row r="6">
      <c r="A6" s="6" t="s">
        <v>12</v>
      </c>
      <c r="B6" s="6" t="s">
        <v>15</v>
      </c>
      <c r="C6" s="7">
        <v>22.0</v>
      </c>
      <c r="D6" s="7">
        <v>11.0</v>
      </c>
      <c r="E6" s="7">
        <v>19.0</v>
      </c>
      <c r="F6" s="7">
        <v>42.0</v>
      </c>
      <c r="G6" s="7">
        <v>54.0</v>
      </c>
      <c r="H6" s="8">
        <f t="shared" si="1"/>
        <v>6</v>
      </c>
      <c r="I6" s="9">
        <f t="shared" si="2"/>
        <v>2</v>
      </c>
      <c r="J6" s="8" t="str">
        <f t="shared" si="3"/>
        <v>$B$6</v>
      </c>
      <c r="K6" s="9" t="str">
        <f t="shared" si="4"/>
        <v>B6</v>
      </c>
    </row>
    <row r="7">
      <c r="A7" s="6" t="s">
        <v>12</v>
      </c>
      <c r="B7" s="6" t="s">
        <v>16</v>
      </c>
      <c r="C7" s="7">
        <v>54.0</v>
      </c>
      <c r="D7" s="7">
        <v>23.0</v>
      </c>
      <c r="E7" s="7">
        <v>32.0</v>
      </c>
      <c r="F7" s="7">
        <v>88.0</v>
      </c>
      <c r="G7" s="7">
        <v>126.0</v>
      </c>
      <c r="H7" s="8">
        <f t="shared" si="1"/>
        <v>7</v>
      </c>
      <c r="I7" s="9">
        <f t="shared" si="2"/>
        <v>2</v>
      </c>
      <c r="J7" s="8" t="str">
        <f t="shared" si="3"/>
        <v>$B$7</v>
      </c>
      <c r="K7" s="9" t="str">
        <f t="shared" si="4"/>
        <v>B7</v>
      </c>
    </row>
    <row r="8">
      <c r="A8" s="6" t="s">
        <v>12</v>
      </c>
      <c r="B8" s="6" t="s">
        <v>17</v>
      </c>
      <c r="C8" s="7">
        <v>14.0</v>
      </c>
      <c r="D8" s="7">
        <v>10.0</v>
      </c>
      <c r="E8" s="7">
        <v>13.0</v>
      </c>
      <c r="F8" s="7">
        <v>44.0</v>
      </c>
      <c r="G8" s="7">
        <v>65.0</v>
      </c>
      <c r="H8" s="8">
        <f t="shared" si="1"/>
        <v>8</v>
      </c>
      <c r="I8" s="9">
        <f t="shared" si="2"/>
        <v>2</v>
      </c>
      <c r="J8" s="8" t="str">
        <f t="shared" si="3"/>
        <v>$B$8</v>
      </c>
      <c r="K8" s="9" t="str">
        <f t="shared" si="4"/>
        <v>B8</v>
      </c>
    </row>
    <row r="9">
      <c r="A9" s="10" t="s">
        <v>12</v>
      </c>
      <c r="B9" s="10" t="s">
        <v>18</v>
      </c>
      <c r="C9" s="11">
        <v>52.0</v>
      </c>
      <c r="D9" s="11">
        <v>26.0</v>
      </c>
      <c r="E9" s="11">
        <v>37.0</v>
      </c>
      <c r="F9" s="11">
        <v>109.0</v>
      </c>
      <c r="G9" s="11">
        <v>147.0</v>
      </c>
      <c r="H9" s="8">
        <f t="shared" si="1"/>
        <v>9</v>
      </c>
      <c r="I9" s="9">
        <f t="shared" si="2"/>
        <v>2</v>
      </c>
      <c r="J9" s="8" t="str">
        <f t="shared" si="3"/>
        <v>$B$9</v>
      </c>
      <c r="K9" s="9" t="str">
        <f t="shared" si="4"/>
        <v>B9</v>
      </c>
    </row>
    <row r="10">
      <c r="A10" s="10" t="s">
        <v>19</v>
      </c>
      <c r="B10" s="10" t="s">
        <v>19</v>
      </c>
      <c r="C10" s="11">
        <v>125.0</v>
      </c>
      <c r="D10" s="11">
        <v>43.0</v>
      </c>
      <c r="E10" s="11">
        <v>49.0</v>
      </c>
      <c r="F10" s="11">
        <v>185.0</v>
      </c>
      <c r="G10" s="11">
        <v>221.0</v>
      </c>
      <c r="H10" s="8">
        <f t="shared" si="1"/>
        <v>10</v>
      </c>
      <c r="I10" s="9">
        <f t="shared" si="2"/>
        <v>2</v>
      </c>
      <c r="J10" s="8" t="str">
        <f t="shared" si="3"/>
        <v>$B$10</v>
      </c>
      <c r="K10" s="9" t="str">
        <f t="shared" si="4"/>
        <v>B10</v>
      </c>
    </row>
    <row r="11">
      <c r="A11" s="10" t="s">
        <v>20</v>
      </c>
      <c r="B11" s="10" t="s">
        <v>20</v>
      </c>
      <c r="C11" s="11">
        <v>211.0</v>
      </c>
      <c r="D11" s="11">
        <v>69.0</v>
      </c>
      <c r="E11" s="11">
        <v>57.0</v>
      </c>
      <c r="F11" s="11">
        <v>284.0</v>
      </c>
      <c r="G11" s="11">
        <v>342.0</v>
      </c>
      <c r="H11" s="8">
        <f t="shared" si="1"/>
        <v>11</v>
      </c>
      <c r="I11" s="9">
        <f t="shared" si="2"/>
        <v>2</v>
      </c>
      <c r="J11" s="8" t="str">
        <f t="shared" si="3"/>
        <v>$B$11</v>
      </c>
      <c r="K11" s="9" t="str">
        <f t="shared" si="4"/>
        <v>B11</v>
      </c>
    </row>
    <row r="12">
      <c r="A12" s="10" t="s">
        <v>20</v>
      </c>
      <c r="B12" s="10" t="s">
        <v>21</v>
      </c>
      <c r="C12" s="11">
        <v>189.0</v>
      </c>
      <c r="D12" s="11">
        <v>62.0</v>
      </c>
      <c r="E12" s="11">
        <v>52.0</v>
      </c>
      <c r="F12" s="11">
        <v>258.0</v>
      </c>
      <c r="G12" s="11">
        <v>292.0</v>
      </c>
      <c r="H12" s="8">
        <f t="shared" si="1"/>
        <v>12</v>
      </c>
      <c r="I12" s="9">
        <f t="shared" si="2"/>
        <v>2</v>
      </c>
      <c r="J12" s="8" t="str">
        <f t="shared" si="3"/>
        <v>$B$12</v>
      </c>
      <c r="K12" s="9" t="str">
        <f t="shared" si="4"/>
        <v>B12</v>
      </c>
    </row>
    <row r="13">
      <c r="A13" s="10" t="s">
        <v>20</v>
      </c>
      <c r="B13" s="10" t="s">
        <v>22</v>
      </c>
      <c r="C13" s="11">
        <v>159.0</v>
      </c>
      <c r="D13" s="11">
        <v>55.0</v>
      </c>
      <c r="E13" s="11">
        <v>51.0</v>
      </c>
      <c r="F13" s="11">
        <v>162.0</v>
      </c>
      <c r="G13" s="11">
        <v>263.0</v>
      </c>
      <c r="H13" s="8">
        <f t="shared" si="1"/>
        <v>13</v>
      </c>
      <c r="I13" s="9">
        <f t="shared" si="2"/>
        <v>2</v>
      </c>
      <c r="J13" s="8" t="str">
        <f t="shared" si="3"/>
        <v>$B$13</v>
      </c>
      <c r="K13" s="9" t="str">
        <f t="shared" si="4"/>
        <v>B13</v>
      </c>
    </row>
    <row r="14">
      <c r="A14" s="10" t="s">
        <v>20</v>
      </c>
      <c r="B14" s="10" t="s">
        <v>23</v>
      </c>
      <c r="C14" s="11">
        <v>27.0</v>
      </c>
      <c r="D14" s="11">
        <v>29.0</v>
      </c>
      <c r="E14" s="11">
        <v>32.0</v>
      </c>
      <c r="F14" s="11">
        <v>48.0</v>
      </c>
      <c r="G14" s="11">
        <v>126.0</v>
      </c>
      <c r="H14" s="8">
        <f t="shared" si="1"/>
        <v>14</v>
      </c>
      <c r="I14" s="9">
        <f t="shared" si="2"/>
        <v>2</v>
      </c>
      <c r="J14" s="8" t="str">
        <f t="shared" si="3"/>
        <v>$B$14</v>
      </c>
      <c r="K14" s="9" t="str">
        <f t="shared" si="4"/>
        <v>B14</v>
      </c>
      <c r="N14" s="12"/>
    </row>
    <row r="15">
      <c r="A15" s="10" t="s">
        <v>20</v>
      </c>
      <c r="B15" s="10" t="s">
        <v>24</v>
      </c>
      <c r="C15" s="11">
        <v>67.0</v>
      </c>
      <c r="D15" s="11">
        <v>38.0</v>
      </c>
      <c r="E15" s="11">
        <v>30.0</v>
      </c>
      <c r="F15" s="11">
        <v>110.0</v>
      </c>
      <c r="G15" s="11">
        <v>178.0</v>
      </c>
      <c r="H15" s="8">
        <f t="shared" si="1"/>
        <v>15</v>
      </c>
      <c r="I15" s="9">
        <f t="shared" si="2"/>
        <v>2</v>
      </c>
      <c r="J15" s="8" t="str">
        <f t="shared" si="3"/>
        <v>$B$15</v>
      </c>
      <c r="K15" s="9" t="str">
        <f t="shared" si="4"/>
        <v>B15</v>
      </c>
    </row>
    <row r="16">
      <c r="A16" s="10" t="s">
        <v>20</v>
      </c>
      <c r="B16" s="10" t="s">
        <v>25</v>
      </c>
      <c r="C16" s="11">
        <v>119.0</v>
      </c>
      <c r="D16" s="11">
        <v>18.0</v>
      </c>
      <c r="E16" s="11">
        <v>1.0</v>
      </c>
      <c r="F16" s="11">
        <v>126.0</v>
      </c>
      <c r="G16" s="11">
        <v>57.0</v>
      </c>
      <c r="H16" s="8">
        <f t="shared" si="1"/>
        <v>16</v>
      </c>
      <c r="I16" s="9">
        <f t="shared" si="2"/>
        <v>2</v>
      </c>
      <c r="J16" s="8" t="str">
        <f t="shared" si="3"/>
        <v>$B$16</v>
      </c>
      <c r="K16" s="9" t="str">
        <f t="shared" si="4"/>
        <v>B16</v>
      </c>
    </row>
    <row r="17">
      <c r="A17" s="10" t="s">
        <v>20</v>
      </c>
      <c r="B17" s="10" t="s">
        <v>26</v>
      </c>
      <c r="C17" s="11">
        <v>98.0</v>
      </c>
      <c r="D17" s="11">
        <v>42.0</v>
      </c>
      <c r="E17" s="11">
        <v>36.0</v>
      </c>
      <c r="F17" s="11">
        <v>128.0</v>
      </c>
      <c r="G17" s="11">
        <v>207.0</v>
      </c>
      <c r="H17" s="8">
        <f t="shared" si="1"/>
        <v>17</v>
      </c>
      <c r="I17" s="9">
        <f t="shared" si="2"/>
        <v>2</v>
      </c>
      <c r="J17" s="8" t="str">
        <f t="shared" si="3"/>
        <v>$B$17</v>
      </c>
      <c r="K17" s="9" t="str">
        <f t="shared" si="4"/>
        <v>B17</v>
      </c>
    </row>
    <row r="18">
      <c r="A18" s="10" t="s">
        <v>20</v>
      </c>
      <c r="B18" s="10" t="s">
        <v>27</v>
      </c>
      <c r="C18" s="11">
        <v>132.0</v>
      </c>
      <c r="D18" s="11">
        <v>49.0</v>
      </c>
      <c r="E18" s="11">
        <v>40.0</v>
      </c>
      <c r="F18" s="11">
        <v>166.0</v>
      </c>
      <c r="G18" s="11">
        <v>209.0</v>
      </c>
      <c r="H18" s="8">
        <f t="shared" si="1"/>
        <v>18</v>
      </c>
      <c r="I18" s="9">
        <f t="shared" si="2"/>
        <v>2</v>
      </c>
      <c r="J18" s="8" t="str">
        <f t="shared" si="3"/>
        <v>$B$18</v>
      </c>
      <c r="K18" s="9" t="str">
        <f t="shared" si="4"/>
        <v>B18</v>
      </c>
    </row>
    <row r="19">
      <c r="A19" s="10" t="s">
        <v>20</v>
      </c>
      <c r="B19" s="10" t="s">
        <v>28</v>
      </c>
      <c r="C19" s="11">
        <v>59.0</v>
      </c>
      <c r="D19" s="11">
        <v>13.0</v>
      </c>
      <c r="E19" s="11">
        <v>26.0</v>
      </c>
      <c r="F19" s="11">
        <v>77.0</v>
      </c>
      <c r="G19" s="11">
        <v>101.0</v>
      </c>
      <c r="H19" s="8">
        <f t="shared" si="1"/>
        <v>19</v>
      </c>
      <c r="I19" s="9">
        <f t="shared" si="2"/>
        <v>2</v>
      </c>
      <c r="J19" s="8" t="str">
        <f t="shared" si="3"/>
        <v>$B$19</v>
      </c>
      <c r="K19" s="9" t="str">
        <f t="shared" si="4"/>
        <v>B19</v>
      </c>
    </row>
    <row r="20">
      <c r="A20" s="10" t="s">
        <v>29</v>
      </c>
      <c r="B20" s="10" t="s">
        <v>30</v>
      </c>
      <c r="C20" s="11">
        <v>32.0</v>
      </c>
      <c r="D20" s="11">
        <v>10.0</v>
      </c>
      <c r="E20" s="11">
        <v>19.0</v>
      </c>
      <c r="F20" s="11">
        <v>57.0</v>
      </c>
      <c r="G20" s="11">
        <v>49.0</v>
      </c>
      <c r="H20" s="8">
        <f t="shared" si="1"/>
        <v>20</v>
      </c>
      <c r="I20" s="9">
        <f t="shared" si="2"/>
        <v>2</v>
      </c>
      <c r="J20" s="8" t="str">
        <f t="shared" si="3"/>
        <v>$B$20</v>
      </c>
      <c r="K20" s="9" t="str">
        <f t="shared" si="4"/>
        <v>B20</v>
      </c>
    </row>
    <row r="21">
      <c r="A21" s="10" t="s">
        <v>29</v>
      </c>
      <c r="B21" s="10" t="s">
        <v>31</v>
      </c>
      <c r="C21" s="11">
        <v>18.0</v>
      </c>
      <c r="D21" s="11">
        <v>9.0</v>
      </c>
      <c r="E21" s="11">
        <v>12.0</v>
      </c>
      <c r="F21" s="11">
        <v>46.0</v>
      </c>
      <c r="G21" s="11">
        <v>39.0</v>
      </c>
      <c r="H21" s="8">
        <f t="shared" si="1"/>
        <v>21</v>
      </c>
      <c r="I21" s="9">
        <f t="shared" si="2"/>
        <v>2</v>
      </c>
      <c r="J21" s="8" t="str">
        <f t="shared" si="3"/>
        <v>$B$21</v>
      </c>
      <c r="K21" s="9" t="str">
        <f t="shared" si="4"/>
        <v>B21</v>
      </c>
    </row>
    <row r="22">
      <c r="A22" s="10" t="s">
        <v>29</v>
      </c>
      <c r="B22" s="10" t="s">
        <v>32</v>
      </c>
      <c r="C22" s="11">
        <v>19.0</v>
      </c>
      <c r="D22" s="11">
        <v>10.0</v>
      </c>
      <c r="E22" s="11">
        <v>23.0</v>
      </c>
      <c r="F22" s="11">
        <v>38.0</v>
      </c>
      <c r="G22" s="11">
        <v>61.0</v>
      </c>
      <c r="H22" s="8">
        <f t="shared" si="1"/>
        <v>22</v>
      </c>
      <c r="I22" s="9">
        <f t="shared" si="2"/>
        <v>2</v>
      </c>
      <c r="J22" s="8" t="str">
        <f t="shared" si="3"/>
        <v>$B$22</v>
      </c>
      <c r="K22" s="9" t="str">
        <f t="shared" si="4"/>
        <v>B22</v>
      </c>
    </row>
    <row r="23">
      <c r="A23" s="10" t="s">
        <v>29</v>
      </c>
      <c r="B23" s="10" t="s">
        <v>33</v>
      </c>
      <c r="C23" s="11">
        <v>15.0</v>
      </c>
      <c r="D23" s="11">
        <v>7.0</v>
      </c>
      <c r="E23" s="11">
        <v>19.0</v>
      </c>
      <c r="F23" s="11">
        <v>33.0</v>
      </c>
      <c r="G23" s="11">
        <v>35.0</v>
      </c>
      <c r="H23" s="8">
        <f t="shared" si="1"/>
        <v>23</v>
      </c>
      <c r="I23" s="9">
        <f t="shared" si="2"/>
        <v>2</v>
      </c>
      <c r="J23" s="8" t="str">
        <f t="shared" si="3"/>
        <v>$B$23</v>
      </c>
      <c r="K23" s="9" t="str">
        <f t="shared" si="4"/>
        <v>B23</v>
      </c>
    </row>
    <row r="24">
      <c r="A24" s="10" t="s">
        <v>29</v>
      </c>
      <c r="B24" s="10" t="s">
        <v>34</v>
      </c>
      <c r="C24" s="11">
        <v>11.0</v>
      </c>
      <c r="D24" s="11">
        <v>4.0</v>
      </c>
      <c r="E24" s="11">
        <v>20.0</v>
      </c>
      <c r="F24" s="11">
        <v>22.0</v>
      </c>
      <c r="G24" s="11">
        <v>20.0</v>
      </c>
      <c r="H24" s="8">
        <f t="shared" si="1"/>
        <v>24</v>
      </c>
      <c r="I24" s="9">
        <f t="shared" si="2"/>
        <v>2</v>
      </c>
      <c r="J24" s="8" t="str">
        <f t="shared" si="3"/>
        <v>$B$24</v>
      </c>
      <c r="K24" s="9" t="str">
        <f t="shared" si="4"/>
        <v>B24</v>
      </c>
    </row>
    <row r="25">
      <c r="A25" s="10" t="s">
        <v>29</v>
      </c>
      <c r="B25" s="10" t="s">
        <v>35</v>
      </c>
      <c r="C25" s="11">
        <v>12.0</v>
      </c>
      <c r="D25" s="11">
        <v>4.0</v>
      </c>
      <c r="E25" s="11">
        <v>29.0</v>
      </c>
      <c r="F25" s="11">
        <v>31.0</v>
      </c>
      <c r="G25" s="11">
        <v>34.0</v>
      </c>
      <c r="H25" s="8">
        <f t="shared" si="1"/>
        <v>25</v>
      </c>
      <c r="I25" s="9">
        <f t="shared" si="2"/>
        <v>2</v>
      </c>
      <c r="J25" s="8" t="str">
        <f t="shared" si="3"/>
        <v>$B$25</v>
      </c>
      <c r="K25" s="9" t="str">
        <f t="shared" si="4"/>
        <v>B25</v>
      </c>
    </row>
    <row r="26">
      <c r="A26" s="10" t="s">
        <v>29</v>
      </c>
      <c r="B26" s="10" t="s">
        <v>36</v>
      </c>
      <c r="C26" s="11">
        <v>14.0</v>
      </c>
      <c r="D26" s="11">
        <v>6.0</v>
      </c>
      <c r="E26" s="11">
        <v>21.0</v>
      </c>
      <c r="F26" s="11">
        <v>20.0</v>
      </c>
      <c r="G26" s="11">
        <v>17.0</v>
      </c>
      <c r="H26" s="8">
        <f t="shared" si="1"/>
        <v>26</v>
      </c>
      <c r="I26" s="9">
        <f t="shared" si="2"/>
        <v>2</v>
      </c>
      <c r="J26" s="8" t="str">
        <f t="shared" si="3"/>
        <v>$B$26</v>
      </c>
      <c r="K26" s="9" t="str">
        <f t="shared" si="4"/>
        <v>B26</v>
      </c>
    </row>
    <row r="27">
      <c r="A27" s="10" t="s">
        <v>29</v>
      </c>
      <c r="B27" s="10" t="s">
        <v>37</v>
      </c>
      <c r="C27" s="11">
        <v>11.0</v>
      </c>
      <c r="D27" s="11">
        <v>5.0</v>
      </c>
      <c r="E27" s="11">
        <v>19.0</v>
      </c>
      <c r="F27" s="11">
        <v>22.0</v>
      </c>
      <c r="G27" s="11">
        <v>21.0</v>
      </c>
      <c r="H27" s="8">
        <f t="shared" si="1"/>
        <v>27</v>
      </c>
      <c r="I27" s="9">
        <f t="shared" si="2"/>
        <v>2</v>
      </c>
      <c r="J27" s="8" t="str">
        <f t="shared" si="3"/>
        <v>$B$27</v>
      </c>
      <c r="K27" s="9" t="str">
        <f t="shared" si="4"/>
        <v>B27</v>
      </c>
    </row>
    <row r="28">
      <c r="A28" s="10" t="s">
        <v>29</v>
      </c>
      <c r="B28" s="10" t="s">
        <v>38</v>
      </c>
      <c r="C28" s="11">
        <v>4.0</v>
      </c>
      <c r="D28" s="11">
        <v>5.0</v>
      </c>
      <c r="E28" s="11">
        <v>18.0</v>
      </c>
      <c r="F28" s="11">
        <v>17.0</v>
      </c>
      <c r="G28" s="11">
        <v>15.0</v>
      </c>
      <c r="H28" s="8">
        <f t="shared" si="1"/>
        <v>28</v>
      </c>
      <c r="I28" s="9">
        <f t="shared" si="2"/>
        <v>2</v>
      </c>
      <c r="J28" s="8" t="str">
        <f t="shared" si="3"/>
        <v>$B$28</v>
      </c>
      <c r="K28" s="9" t="str">
        <f t="shared" si="4"/>
        <v>B28</v>
      </c>
    </row>
    <row r="29">
      <c r="A29" s="10" t="s">
        <v>29</v>
      </c>
      <c r="B29" s="10" t="s">
        <v>39</v>
      </c>
      <c r="C29" s="11">
        <v>22.0</v>
      </c>
      <c r="D29" s="11">
        <v>10.0</v>
      </c>
      <c r="E29" s="11">
        <v>25.0</v>
      </c>
      <c r="F29" s="11">
        <v>46.0</v>
      </c>
      <c r="G29" s="11">
        <v>42.0</v>
      </c>
      <c r="H29" s="8">
        <f t="shared" si="1"/>
        <v>29</v>
      </c>
      <c r="I29" s="9">
        <f t="shared" si="2"/>
        <v>2</v>
      </c>
      <c r="J29" s="8" t="str">
        <f t="shared" si="3"/>
        <v>$B$29</v>
      </c>
      <c r="K29" s="9" t="str">
        <f t="shared" si="4"/>
        <v>B29</v>
      </c>
    </row>
    <row r="30">
      <c r="A30" s="10" t="s">
        <v>29</v>
      </c>
      <c r="B30" s="10" t="s">
        <v>40</v>
      </c>
      <c r="C30" s="11">
        <v>19.0</v>
      </c>
      <c r="D30" s="11">
        <v>10.0</v>
      </c>
      <c r="E30" s="11">
        <v>50.0</v>
      </c>
      <c r="F30" s="11">
        <v>41.0</v>
      </c>
      <c r="G30" s="11">
        <v>44.0</v>
      </c>
      <c r="H30" s="8">
        <f t="shared" si="1"/>
        <v>30</v>
      </c>
      <c r="I30" s="9">
        <f t="shared" si="2"/>
        <v>2</v>
      </c>
      <c r="J30" s="8" t="str">
        <f t="shared" si="3"/>
        <v>$B$30</v>
      </c>
      <c r="K30" s="9" t="str">
        <f t="shared" si="4"/>
        <v>B30</v>
      </c>
    </row>
    <row r="31">
      <c r="A31" s="10" t="s">
        <v>29</v>
      </c>
      <c r="B31" s="10" t="s">
        <v>41</v>
      </c>
      <c r="C31" s="11">
        <v>23.0</v>
      </c>
      <c r="D31" s="11">
        <v>11.0</v>
      </c>
      <c r="E31" s="11">
        <v>19.0</v>
      </c>
      <c r="F31" s="11">
        <v>35.0</v>
      </c>
      <c r="G31" s="11">
        <v>42.0</v>
      </c>
      <c r="H31" s="8">
        <f t="shared" si="1"/>
        <v>31</v>
      </c>
      <c r="I31" s="9">
        <f t="shared" si="2"/>
        <v>2</v>
      </c>
      <c r="J31" s="8" t="str">
        <f t="shared" si="3"/>
        <v>$B$31</v>
      </c>
      <c r="K31" s="9" t="str">
        <f t="shared" si="4"/>
        <v>B31</v>
      </c>
    </row>
    <row r="32">
      <c r="A32" s="10" t="s">
        <v>29</v>
      </c>
      <c r="B32" s="10" t="s">
        <v>42</v>
      </c>
      <c r="C32" s="11">
        <v>54.0</v>
      </c>
      <c r="D32" s="11">
        <v>16.0</v>
      </c>
      <c r="E32" s="11">
        <v>21.0</v>
      </c>
      <c r="F32" s="11">
        <v>66.0</v>
      </c>
      <c r="G32" s="11">
        <v>66.0</v>
      </c>
      <c r="H32" s="8">
        <f t="shared" si="1"/>
        <v>32</v>
      </c>
      <c r="I32" s="9">
        <f t="shared" si="2"/>
        <v>2</v>
      </c>
      <c r="J32" s="8" t="str">
        <f t="shared" si="3"/>
        <v>$B$32</v>
      </c>
      <c r="K32" s="9" t="str">
        <f t="shared" si="4"/>
        <v>B32</v>
      </c>
    </row>
    <row r="33">
      <c r="A33" s="10" t="s">
        <v>29</v>
      </c>
      <c r="B33" s="10" t="s">
        <v>43</v>
      </c>
      <c r="C33" s="11">
        <v>60.0</v>
      </c>
      <c r="D33" s="11">
        <v>18.0</v>
      </c>
      <c r="E33" s="11">
        <v>31.0</v>
      </c>
      <c r="F33" s="11">
        <v>80.0</v>
      </c>
      <c r="G33" s="11">
        <v>89.0</v>
      </c>
      <c r="H33" s="8">
        <f t="shared" si="1"/>
        <v>33</v>
      </c>
      <c r="I33" s="9">
        <f t="shared" si="2"/>
        <v>2</v>
      </c>
      <c r="J33" s="8" t="str">
        <f t="shared" si="3"/>
        <v>$B$33</v>
      </c>
      <c r="K33" s="9" t="str">
        <f t="shared" si="4"/>
        <v>B33</v>
      </c>
    </row>
    <row r="34">
      <c r="A34" s="10" t="s">
        <v>29</v>
      </c>
      <c r="B34" s="10" t="s">
        <v>44</v>
      </c>
      <c r="C34" s="11">
        <v>20.0</v>
      </c>
      <c r="D34" s="11">
        <v>9.0</v>
      </c>
      <c r="E34" s="11">
        <v>25.0</v>
      </c>
      <c r="F34" s="11">
        <v>50.0</v>
      </c>
      <c r="G34" s="11">
        <v>36.0</v>
      </c>
      <c r="H34" s="8">
        <f t="shared" si="1"/>
        <v>34</v>
      </c>
      <c r="I34" s="9">
        <f t="shared" si="2"/>
        <v>2</v>
      </c>
      <c r="J34" s="8" t="str">
        <f t="shared" si="3"/>
        <v>$B$34</v>
      </c>
      <c r="K34" s="9" t="str">
        <f t="shared" si="4"/>
        <v>B34</v>
      </c>
    </row>
    <row r="35">
      <c r="A35" s="10" t="s">
        <v>29</v>
      </c>
      <c r="B35" s="10" t="s">
        <v>45</v>
      </c>
      <c r="C35" s="11">
        <v>37.0</v>
      </c>
      <c r="D35" s="11">
        <v>15.0</v>
      </c>
      <c r="E35" s="11">
        <v>26.0</v>
      </c>
      <c r="F35" s="11">
        <v>58.0</v>
      </c>
      <c r="G35" s="11">
        <v>84.0</v>
      </c>
      <c r="H35" s="8">
        <f t="shared" si="1"/>
        <v>35</v>
      </c>
      <c r="I35" s="9">
        <f t="shared" si="2"/>
        <v>2</v>
      </c>
      <c r="J35" s="8" t="str">
        <f t="shared" si="3"/>
        <v>$B$35</v>
      </c>
      <c r="K35" s="9" t="str">
        <f t="shared" si="4"/>
        <v>B35</v>
      </c>
    </row>
    <row r="36">
      <c r="A36" s="10" t="s">
        <v>29</v>
      </c>
      <c r="B36" s="10" t="s">
        <v>46</v>
      </c>
      <c r="C36" s="11">
        <v>46.0</v>
      </c>
      <c r="D36" s="11">
        <v>15.0</v>
      </c>
      <c r="E36" s="11">
        <v>30.0</v>
      </c>
      <c r="F36" s="11">
        <v>83.0</v>
      </c>
      <c r="G36" s="11">
        <v>75.0</v>
      </c>
      <c r="H36" s="8">
        <f t="shared" si="1"/>
        <v>36</v>
      </c>
      <c r="I36" s="9">
        <f t="shared" si="2"/>
        <v>2</v>
      </c>
      <c r="J36" s="8" t="str">
        <f t="shared" si="3"/>
        <v>$B$36</v>
      </c>
      <c r="K36" s="9" t="str">
        <f t="shared" si="4"/>
        <v>B36</v>
      </c>
    </row>
    <row r="37">
      <c r="A37" s="10" t="s">
        <v>29</v>
      </c>
      <c r="B37" s="10" t="s">
        <v>47</v>
      </c>
      <c r="C37" s="11">
        <v>64.0</v>
      </c>
      <c r="D37" s="11">
        <v>23.0</v>
      </c>
      <c r="E37" s="11">
        <v>35.0</v>
      </c>
      <c r="F37" s="11">
        <v>82.0</v>
      </c>
      <c r="G37" s="11">
        <v>90.0</v>
      </c>
      <c r="H37" s="8">
        <f t="shared" si="1"/>
        <v>37</v>
      </c>
      <c r="I37" s="9">
        <f t="shared" si="2"/>
        <v>2</v>
      </c>
      <c r="J37" s="8" t="str">
        <f t="shared" si="3"/>
        <v>$B$37</v>
      </c>
      <c r="K37" s="9" t="str">
        <f t="shared" si="4"/>
        <v>B37</v>
      </c>
    </row>
    <row r="38">
      <c r="A38" s="10" t="s">
        <v>29</v>
      </c>
      <c r="B38" s="10" t="s">
        <v>48</v>
      </c>
      <c r="C38" s="11">
        <v>23.0</v>
      </c>
      <c r="D38" s="11">
        <v>12.0</v>
      </c>
      <c r="E38" s="11">
        <v>21.0</v>
      </c>
      <c r="F38" s="11">
        <v>31.0</v>
      </c>
      <c r="G38" s="11">
        <v>30.0</v>
      </c>
      <c r="H38" s="8">
        <f t="shared" si="1"/>
        <v>38</v>
      </c>
      <c r="I38" s="9">
        <f t="shared" si="2"/>
        <v>2</v>
      </c>
      <c r="J38" s="8" t="str">
        <f t="shared" si="3"/>
        <v>$B$38</v>
      </c>
      <c r="K38" s="9" t="str">
        <f t="shared" si="4"/>
        <v>B38</v>
      </c>
    </row>
    <row r="39">
      <c r="A39" s="10" t="s">
        <v>29</v>
      </c>
      <c r="B39" s="10" t="s">
        <v>49</v>
      </c>
      <c r="C39" s="11">
        <v>7.0</v>
      </c>
      <c r="D39" s="11">
        <v>5.0</v>
      </c>
      <c r="E39" s="11">
        <v>14.0</v>
      </c>
      <c r="F39" s="11">
        <v>20.0</v>
      </c>
      <c r="G39" s="11">
        <v>24.0</v>
      </c>
      <c r="H39" s="8">
        <f t="shared" si="1"/>
        <v>39</v>
      </c>
      <c r="I39" s="9">
        <f t="shared" si="2"/>
        <v>2</v>
      </c>
      <c r="J39" s="8" t="str">
        <f t="shared" si="3"/>
        <v>$B$39</v>
      </c>
      <c r="K39" s="9" t="str">
        <f t="shared" si="4"/>
        <v>B39</v>
      </c>
    </row>
    <row r="40">
      <c r="A40" s="10" t="s">
        <v>29</v>
      </c>
      <c r="B40" s="10" t="s">
        <v>50</v>
      </c>
      <c r="C40" s="11">
        <v>42.0</v>
      </c>
      <c r="D40" s="11">
        <v>13.0</v>
      </c>
      <c r="E40" s="11">
        <v>20.0</v>
      </c>
      <c r="F40" s="11">
        <v>68.0</v>
      </c>
      <c r="G40" s="11">
        <v>74.0</v>
      </c>
      <c r="H40" s="8">
        <f t="shared" si="1"/>
        <v>40</v>
      </c>
      <c r="I40" s="9">
        <f t="shared" si="2"/>
        <v>2</v>
      </c>
      <c r="J40" s="8" t="str">
        <f t="shared" si="3"/>
        <v>$B$40</v>
      </c>
      <c r="K40" s="9" t="str">
        <f t="shared" si="4"/>
        <v>B40</v>
      </c>
    </row>
    <row r="41">
      <c r="A41" s="10" t="s">
        <v>51</v>
      </c>
      <c r="B41" s="10" t="s">
        <v>51</v>
      </c>
      <c r="C41" s="11">
        <v>48.0</v>
      </c>
      <c r="D41" s="11">
        <v>15.0</v>
      </c>
      <c r="E41" s="11">
        <v>29.0</v>
      </c>
      <c r="F41" s="11">
        <v>82.0</v>
      </c>
      <c r="G41" s="11">
        <v>68.0</v>
      </c>
      <c r="H41" s="8">
        <f t="shared" si="1"/>
        <v>41</v>
      </c>
      <c r="I41" s="9">
        <f t="shared" si="2"/>
        <v>2</v>
      </c>
      <c r="J41" s="8" t="str">
        <f t="shared" si="3"/>
        <v>$B$41</v>
      </c>
      <c r="K41" s="9" t="str">
        <f t="shared" si="4"/>
        <v>B41</v>
      </c>
    </row>
    <row r="42">
      <c r="A42" s="10" t="s">
        <v>52</v>
      </c>
      <c r="B42" s="10" t="s">
        <v>53</v>
      </c>
      <c r="C42" s="11">
        <v>65.0</v>
      </c>
      <c r="D42" s="11">
        <v>24.0</v>
      </c>
      <c r="E42" s="11">
        <v>26.0</v>
      </c>
      <c r="F42" s="11">
        <v>81.0</v>
      </c>
      <c r="G42" s="11">
        <v>124.0</v>
      </c>
      <c r="H42" s="8">
        <f t="shared" si="1"/>
        <v>42</v>
      </c>
      <c r="I42" s="9">
        <f t="shared" si="2"/>
        <v>2</v>
      </c>
      <c r="J42" s="8" t="str">
        <f t="shared" si="3"/>
        <v>$B$42</v>
      </c>
      <c r="K42" s="9" t="str">
        <f t="shared" si="4"/>
        <v>B42</v>
      </c>
    </row>
    <row r="43">
      <c r="A43" s="10" t="s">
        <v>52</v>
      </c>
      <c r="B43" s="10" t="s">
        <v>54</v>
      </c>
      <c r="C43" s="11">
        <v>21.0</v>
      </c>
      <c r="D43" s="11">
        <v>15.0</v>
      </c>
      <c r="E43" s="11">
        <v>21.0</v>
      </c>
      <c r="F43" s="11">
        <v>42.0</v>
      </c>
      <c r="G43" s="11">
        <v>60.0</v>
      </c>
      <c r="H43" s="8">
        <f t="shared" si="1"/>
        <v>43</v>
      </c>
      <c r="I43" s="9">
        <f t="shared" si="2"/>
        <v>2</v>
      </c>
      <c r="J43" s="8" t="str">
        <f t="shared" si="3"/>
        <v>$B$43</v>
      </c>
      <c r="K43" s="9" t="str">
        <f t="shared" si="4"/>
        <v>B43</v>
      </c>
    </row>
    <row r="44">
      <c r="A44" s="10" t="s">
        <v>52</v>
      </c>
      <c r="B44" s="10" t="s">
        <v>55</v>
      </c>
      <c r="C44" s="11">
        <v>28.0</v>
      </c>
      <c r="D44" s="11">
        <v>16.0</v>
      </c>
      <c r="E44" s="11">
        <v>25.0</v>
      </c>
      <c r="F44" s="11">
        <v>64.0</v>
      </c>
      <c r="G44" s="11">
        <v>95.0</v>
      </c>
      <c r="H44" s="8">
        <f t="shared" si="1"/>
        <v>44</v>
      </c>
      <c r="I44" s="9">
        <f t="shared" si="2"/>
        <v>2</v>
      </c>
      <c r="J44" s="8" t="str">
        <f t="shared" si="3"/>
        <v>$B$44</v>
      </c>
      <c r="K44" s="9" t="str">
        <f t="shared" si="4"/>
        <v>B44</v>
      </c>
    </row>
    <row r="45">
      <c r="A45" s="10" t="s">
        <v>56</v>
      </c>
      <c r="B45" s="10" t="s">
        <v>56</v>
      </c>
      <c r="C45" s="11">
        <v>189.0</v>
      </c>
      <c r="D45" s="11">
        <v>50.0</v>
      </c>
      <c r="E45" s="11">
        <v>40.0</v>
      </c>
      <c r="F45" s="11">
        <v>272.0</v>
      </c>
      <c r="G45" s="11">
        <v>237.0</v>
      </c>
      <c r="H45" s="8">
        <f t="shared" si="1"/>
        <v>45</v>
      </c>
      <c r="I45" s="9">
        <f t="shared" si="2"/>
        <v>2</v>
      </c>
      <c r="J45" s="8" t="str">
        <f t="shared" si="3"/>
        <v>$B$45</v>
      </c>
      <c r="K45" s="9" t="str">
        <f t="shared" si="4"/>
        <v>B45</v>
      </c>
    </row>
    <row r="46">
      <c r="A46" s="13"/>
      <c r="B46" s="14"/>
    </row>
    <row r="47">
      <c r="A47" s="13"/>
      <c r="B47" s="14"/>
    </row>
    <row r="48">
      <c r="A48" s="13"/>
      <c r="B48" s="14"/>
    </row>
    <row r="49">
      <c r="A49" s="13"/>
      <c r="B49" s="14"/>
    </row>
    <row r="50">
      <c r="A50" s="13"/>
      <c r="B50" s="14"/>
    </row>
    <row r="51">
      <c r="A51" s="13"/>
      <c r="B51" s="14"/>
    </row>
    <row r="52">
      <c r="A52" s="13"/>
      <c r="B52" s="14"/>
    </row>
    <row r="53">
      <c r="A53" s="13"/>
      <c r="B53" s="14"/>
    </row>
    <row r="54">
      <c r="A54" s="13"/>
      <c r="B54" s="14"/>
    </row>
    <row r="55">
      <c r="A55" s="13"/>
      <c r="B55" s="14"/>
    </row>
    <row r="56">
      <c r="A56" s="13"/>
      <c r="B56" s="14"/>
    </row>
    <row r="57">
      <c r="A57" s="13"/>
      <c r="B57" s="14"/>
    </row>
    <row r="58">
      <c r="A58" s="13"/>
      <c r="B58" s="14"/>
    </row>
    <row r="59">
      <c r="A59" s="13"/>
      <c r="B59" s="14"/>
    </row>
    <row r="60">
      <c r="A60" s="13"/>
      <c r="B60" s="14"/>
    </row>
    <row r="61">
      <c r="A61" s="13"/>
      <c r="B61" s="14"/>
    </row>
    <row r="62">
      <c r="A62" s="13"/>
      <c r="B62" s="14"/>
    </row>
    <row r="63">
      <c r="A63" s="13"/>
      <c r="B63" s="14"/>
    </row>
    <row r="64">
      <c r="A64" s="13"/>
      <c r="B64" s="14"/>
    </row>
    <row r="65">
      <c r="A65" s="13"/>
      <c r="B65" s="14"/>
    </row>
    <row r="66">
      <c r="A66" s="13"/>
      <c r="B66" s="14"/>
    </row>
    <row r="67">
      <c r="A67" s="13"/>
      <c r="B67" s="14"/>
    </row>
    <row r="68">
      <c r="A68" s="13"/>
      <c r="B68" s="14"/>
    </row>
    <row r="69">
      <c r="A69" s="13"/>
      <c r="B69" s="14"/>
    </row>
    <row r="70">
      <c r="A70" s="13"/>
      <c r="B70" s="14"/>
    </row>
    <row r="71">
      <c r="A71" s="13"/>
      <c r="B71" s="14"/>
    </row>
    <row r="72">
      <c r="A72" s="13"/>
      <c r="B72" s="14"/>
    </row>
    <row r="73">
      <c r="A73" s="13"/>
      <c r="B73" s="14"/>
    </row>
    <row r="74">
      <c r="A74" s="13"/>
      <c r="B74" s="14"/>
    </row>
    <row r="75">
      <c r="A75" s="13"/>
      <c r="B75" s="14"/>
    </row>
    <row r="76">
      <c r="A76" s="13"/>
      <c r="B76" s="14"/>
    </row>
    <row r="77">
      <c r="A77" s="13"/>
      <c r="B77" s="14"/>
    </row>
    <row r="78">
      <c r="A78" s="13"/>
      <c r="B78" s="14"/>
    </row>
    <row r="79">
      <c r="A79" s="13"/>
      <c r="B79" s="14"/>
    </row>
    <row r="80">
      <c r="A80" s="13"/>
      <c r="B80" s="14"/>
    </row>
    <row r="81">
      <c r="A81" s="13"/>
      <c r="B81" s="14"/>
    </row>
    <row r="82">
      <c r="A82" s="13"/>
      <c r="B82" s="14"/>
    </row>
    <row r="83">
      <c r="A83" s="13"/>
      <c r="B83" s="14"/>
    </row>
    <row r="84">
      <c r="A84" s="13"/>
      <c r="B84" s="14"/>
    </row>
    <row r="85">
      <c r="A85" s="13"/>
      <c r="B85" s="14"/>
    </row>
    <row r="86">
      <c r="A86" s="13"/>
      <c r="B86" s="14"/>
    </row>
    <row r="87">
      <c r="A87" s="13"/>
      <c r="B87" s="14"/>
    </row>
    <row r="88">
      <c r="A88" s="13"/>
      <c r="B88" s="14"/>
    </row>
    <row r="89">
      <c r="A89" s="13"/>
      <c r="B89" s="14"/>
    </row>
    <row r="90">
      <c r="A90" s="13"/>
      <c r="B90" s="14"/>
    </row>
    <row r="91">
      <c r="A91" s="13"/>
      <c r="B91" s="14"/>
    </row>
    <row r="92">
      <c r="A92" s="13"/>
      <c r="B92" s="14"/>
    </row>
    <row r="93">
      <c r="A93" s="13"/>
      <c r="B93" s="14"/>
    </row>
    <row r="94">
      <c r="A94" s="13"/>
      <c r="B94" s="14"/>
    </row>
    <row r="95">
      <c r="A95" s="13"/>
      <c r="B95" s="14"/>
    </row>
    <row r="96">
      <c r="A96" s="13"/>
      <c r="B96" s="14"/>
    </row>
    <row r="97">
      <c r="A97" s="13"/>
      <c r="B97" s="14"/>
    </row>
    <row r="98">
      <c r="A98" s="13"/>
      <c r="B98" s="14"/>
    </row>
    <row r="99">
      <c r="A99" s="13"/>
      <c r="B99" s="14"/>
    </row>
    <row r="100">
      <c r="A100" s="13"/>
      <c r="B100" s="14"/>
    </row>
    <row r="101">
      <c r="A101" s="13"/>
      <c r="B101" s="14"/>
    </row>
    <row r="102">
      <c r="A102" s="13"/>
      <c r="B102" s="14"/>
    </row>
    <row r="103">
      <c r="A103" s="13"/>
      <c r="B103" s="14"/>
    </row>
    <row r="104">
      <c r="A104" s="13"/>
      <c r="B104" s="14"/>
    </row>
    <row r="105">
      <c r="A105" s="13"/>
      <c r="B105" s="14"/>
    </row>
    <row r="106">
      <c r="A106" s="13"/>
      <c r="B106" s="14"/>
    </row>
    <row r="107">
      <c r="A107" s="13"/>
      <c r="B107" s="14"/>
    </row>
    <row r="108">
      <c r="A108" s="13"/>
      <c r="B108" s="14"/>
    </row>
    <row r="109">
      <c r="A109" s="13"/>
      <c r="B109" s="14"/>
    </row>
    <row r="110">
      <c r="A110" s="13"/>
      <c r="B110" s="14"/>
    </row>
    <row r="111">
      <c r="A111" s="13"/>
      <c r="B111" s="14"/>
    </row>
    <row r="112">
      <c r="A112" s="13"/>
      <c r="B112" s="14"/>
    </row>
    <row r="113">
      <c r="A113" s="13"/>
      <c r="B113" s="14"/>
    </row>
    <row r="114">
      <c r="A114" s="13"/>
      <c r="B114" s="14"/>
    </row>
    <row r="115">
      <c r="A115" s="13"/>
      <c r="B115" s="14"/>
    </row>
    <row r="116">
      <c r="A116" s="13"/>
      <c r="B116" s="14"/>
    </row>
    <row r="117">
      <c r="A117" s="13"/>
      <c r="B117" s="14"/>
    </row>
    <row r="118">
      <c r="A118" s="13"/>
      <c r="B118" s="14"/>
    </row>
    <row r="119">
      <c r="A119" s="13"/>
      <c r="B119" s="14"/>
    </row>
    <row r="120">
      <c r="A120" s="13"/>
      <c r="B120" s="14"/>
    </row>
    <row r="121">
      <c r="A121" s="13"/>
      <c r="B121" s="14"/>
    </row>
    <row r="122">
      <c r="A122" s="13"/>
      <c r="B122" s="14"/>
    </row>
    <row r="123">
      <c r="A123" s="13"/>
      <c r="B123" s="14"/>
    </row>
    <row r="124">
      <c r="A124" s="13"/>
      <c r="B124" s="14"/>
    </row>
    <row r="125">
      <c r="A125" s="13"/>
      <c r="B125" s="14"/>
    </row>
    <row r="126">
      <c r="A126" s="13"/>
      <c r="B126" s="14"/>
    </row>
    <row r="127">
      <c r="A127" s="13"/>
      <c r="B127" s="14"/>
    </row>
    <row r="128">
      <c r="A128" s="13"/>
      <c r="B128" s="14"/>
    </row>
    <row r="129">
      <c r="A129" s="13"/>
      <c r="B129" s="14"/>
    </row>
    <row r="130">
      <c r="A130" s="13"/>
      <c r="B130" s="14"/>
    </row>
    <row r="131">
      <c r="A131" s="13"/>
      <c r="B131" s="14"/>
    </row>
    <row r="132">
      <c r="A132" s="13"/>
      <c r="B132" s="14"/>
    </row>
    <row r="133">
      <c r="A133" s="13"/>
      <c r="B133" s="14"/>
    </row>
    <row r="134">
      <c r="A134" s="13"/>
      <c r="B134" s="14"/>
    </row>
    <row r="135">
      <c r="A135" s="13"/>
      <c r="B135" s="14"/>
    </row>
    <row r="136">
      <c r="A136" s="13"/>
      <c r="B136" s="14"/>
    </row>
    <row r="137">
      <c r="A137" s="13"/>
      <c r="B137" s="14"/>
    </row>
    <row r="138">
      <c r="A138" s="13"/>
      <c r="B138" s="14"/>
    </row>
    <row r="139">
      <c r="A139" s="13"/>
      <c r="B139" s="14"/>
    </row>
    <row r="140">
      <c r="A140" s="13"/>
      <c r="B140" s="14"/>
    </row>
    <row r="141">
      <c r="A141" s="13"/>
      <c r="B141" s="14"/>
    </row>
    <row r="142">
      <c r="A142" s="13"/>
      <c r="B142" s="14"/>
    </row>
    <row r="143">
      <c r="A143" s="13"/>
      <c r="B143" s="14"/>
    </row>
    <row r="144">
      <c r="A144" s="13"/>
      <c r="B144" s="14"/>
    </row>
    <row r="145">
      <c r="A145" s="13"/>
      <c r="B145" s="14"/>
    </row>
    <row r="146">
      <c r="A146" s="13"/>
      <c r="B146" s="14"/>
    </row>
    <row r="147">
      <c r="A147" s="13"/>
      <c r="B147" s="14"/>
    </row>
    <row r="148">
      <c r="A148" s="13"/>
      <c r="B148" s="14"/>
    </row>
    <row r="149">
      <c r="A149" s="13"/>
      <c r="B149" s="14"/>
    </row>
    <row r="150">
      <c r="A150" s="13"/>
      <c r="B150" s="14"/>
    </row>
    <row r="151">
      <c r="A151" s="13"/>
      <c r="B151" s="14"/>
    </row>
    <row r="152">
      <c r="A152" s="13"/>
      <c r="B152" s="14"/>
    </row>
    <row r="153">
      <c r="A153" s="13"/>
      <c r="B153" s="14"/>
    </row>
    <row r="154">
      <c r="A154" s="13"/>
      <c r="B154" s="14"/>
    </row>
    <row r="155">
      <c r="A155" s="13"/>
      <c r="B155" s="14"/>
    </row>
    <row r="156">
      <c r="A156" s="13"/>
      <c r="B156" s="14"/>
    </row>
    <row r="157">
      <c r="A157" s="13"/>
      <c r="B157" s="14"/>
    </row>
    <row r="158">
      <c r="A158" s="13"/>
      <c r="B158" s="14"/>
    </row>
    <row r="159">
      <c r="A159" s="13"/>
      <c r="B159" s="14"/>
    </row>
    <row r="160">
      <c r="A160" s="13"/>
      <c r="B160" s="14"/>
    </row>
    <row r="161">
      <c r="A161" s="13"/>
      <c r="B161" s="14"/>
    </row>
    <row r="162">
      <c r="A162" s="13"/>
      <c r="B162" s="14"/>
    </row>
    <row r="163">
      <c r="A163" s="13"/>
      <c r="B163" s="14"/>
    </row>
    <row r="164">
      <c r="A164" s="13"/>
      <c r="B164" s="14"/>
    </row>
    <row r="165">
      <c r="A165" s="13"/>
      <c r="B165" s="14"/>
    </row>
    <row r="166">
      <c r="A166" s="13"/>
      <c r="B166" s="14"/>
    </row>
    <row r="167">
      <c r="A167" s="13"/>
      <c r="B167" s="14"/>
    </row>
    <row r="168">
      <c r="A168" s="13"/>
      <c r="B168" s="14"/>
    </row>
    <row r="169">
      <c r="A169" s="13"/>
      <c r="B169" s="14"/>
    </row>
    <row r="170">
      <c r="A170" s="13"/>
      <c r="B170" s="14"/>
    </row>
    <row r="171">
      <c r="A171" s="13"/>
      <c r="B171" s="14"/>
    </row>
    <row r="172">
      <c r="A172" s="13"/>
      <c r="B172" s="14"/>
    </row>
    <row r="173">
      <c r="A173" s="13"/>
      <c r="B173" s="14"/>
    </row>
    <row r="174">
      <c r="A174" s="13"/>
      <c r="B174" s="14"/>
    </row>
    <row r="175">
      <c r="A175" s="13"/>
      <c r="B175" s="14"/>
    </row>
    <row r="176">
      <c r="A176" s="13"/>
      <c r="B176" s="14"/>
    </row>
    <row r="177">
      <c r="A177" s="13"/>
      <c r="B177" s="14"/>
    </row>
    <row r="178">
      <c r="A178" s="13"/>
      <c r="B178" s="14"/>
    </row>
    <row r="179">
      <c r="A179" s="13"/>
      <c r="B179" s="14"/>
    </row>
    <row r="180">
      <c r="A180" s="13"/>
      <c r="B180" s="14"/>
    </row>
    <row r="181">
      <c r="A181" s="13"/>
      <c r="B181" s="14"/>
    </row>
    <row r="182">
      <c r="A182" s="13"/>
      <c r="B182" s="14"/>
    </row>
    <row r="183">
      <c r="A183" s="13"/>
      <c r="B183" s="14"/>
    </row>
    <row r="184">
      <c r="A184" s="13"/>
      <c r="B184" s="14"/>
    </row>
    <row r="185">
      <c r="A185" s="13"/>
      <c r="B185" s="14"/>
    </row>
    <row r="186">
      <c r="A186" s="13"/>
      <c r="B186" s="14"/>
    </row>
    <row r="187">
      <c r="A187" s="13"/>
      <c r="B187" s="14"/>
    </row>
    <row r="188">
      <c r="A188" s="13"/>
      <c r="B188" s="14"/>
    </row>
    <row r="189">
      <c r="A189" s="13"/>
      <c r="B189" s="14"/>
    </row>
    <row r="190">
      <c r="A190" s="13"/>
      <c r="B190" s="14"/>
    </row>
    <row r="191">
      <c r="A191" s="13"/>
      <c r="B191" s="14"/>
    </row>
    <row r="192">
      <c r="A192" s="13"/>
      <c r="B192" s="14"/>
    </row>
    <row r="193">
      <c r="A193" s="13"/>
      <c r="B193" s="14"/>
    </row>
    <row r="194">
      <c r="A194" s="13"/>
      <c r="B194" s="14"/>
    </row>
    <row r="195">
      <c r="A195" s="13"/>
      <c r="B195" s="14"/>
    </row>
    <row r="196">
      <c r="A196" s="13"/>
      <c r="B196" s="14"/>
    </row>
    <row r="197">
      <c r="A197" s="13"/>
      <c r="B197" s="14"/>
    </row>
    <row r="198">
      <c r="A198" s="13"/>
      <c r="B198" s="14"/>
    </row>
    <row r="199">
      <c r="A199" s="13"/>
      <c r="B199" s="14"/>
    </row>
    <row r="200">
      <c r="A200" s="13"/>
      <c r="B200" s="14"/>
    </row>
    <row r="201">
      <c r="A201" s="13"/>
      <c r="B201" s="14"/>
    </row>
    <row r="202">
      <c r="A202" s="13"/>
      <c r="B202" s="14"/>
    </row>
    <row r="203">
      <c r="A203" s="13"/>
      <c r="B203" s="14"/>
    </row>
    <row r="204">
      <c r="A204" s="13"/>
      <c r="B204" s="14"/>
    </row>
    <row r="205">
      <c r="A205" s="13"/>
      <c r="B205" s="14"/>
    </row>
    <row r="206">
      <c r="A206" s="13"/>
      <c r="B206" s="14"/>
    </row>
    <row r="207">
      <c r="A207" s="13"/>
      <c r="B207" s="14"/>
    </row>
    <row r="208">
      <c r="A208" s="13"/>
      <c r="B208" s="14"/>
    </row>
    <row r="209">
      <c r="A209" s="13"/>
      <c r="B209" s="14"/>
    </row>
    <row r="210">
      <c r="A210" s="13"/>
      <c r="B210" s="14"/>
    </row>
    <row r="211">
      <c r="A211" s="13"/>
      <c r="B211" s="14"/>
    </row>
    <row r="212">
      <c r="A212" s="13"/>
      <c r="B212" s="14"/>
    </row>
    <row r="213">
      <c r="A213" s="13"/>
      <c r="B213" s="14"/>
    </row>
    <row r="214">
      <c r="A214" s="13"/>
      <c r="B214" s="14"/>
    </row>
    <row r="215">
      <c r="A215" s="13"/>
      <c r="B215" s="14"/>
    </row>
    <row r="216">
      <c r="A216" s="13"/>
      <c r="B216" s="14"/>
    </row>
    <row r="217">
      <c r="A217" s="13"/>
      <c r="B217" s="14"/>
    </row>
    <row r="218">
      <c r="A218" s="13"/>
      <c r="B218" s="14"/>
    </row>
    <row r="219">
      <c r="A219" s="13"/>
      <c r="B219" s="14"/>
    </row>
    <row r="220">
      <c r="A220" s="13"/>
      <c r="B220" s="14"/>
    </row>
    <row r="221">
      <c r="A221" s="13"/>
      <c r="B221" s="14"/>
    </row>
    <row r="222">
      <c r="A222" s="13"/>
      <c r="B222" s="14"/>
    </row>
    <row r="223">
      <c r="A223" s="13"/>
      <c r="B223" s="14"/>
    </row>
    <row r="224">
      <c r="A224" s="13"/>
      <c r="B224" s="14"/>
    </row>
    <row r="225">
      <c r="A225" s="13"/>
      <c r="B225" s="14"/>
    </row>
    <row r="226">
      <c r="A226" s="13"/>
      <c r="B226" s="14"/>
    </row>
    <row r="227">
      <c r="A227" s="13"/>
      <c r="B227" s="14"/>
    </row>
    <row r="228">
      <c r="A228" s="13"/>
      <c r="B228" s="14"/>
    </row>
    <row r="229">
      <c r="A229" s="13"/>
      <c r="B229" s="14"/>
    </row>
    <row r="230">
      <c r="A230" s="13"/>
      <c r="B230" s="14"/>
    </row>
    <row r="231">
      <c r="A231" s="13"/>
      <c r="B231" s="14"/>
    </row>
    <row r="232">
      <c r="A232" s="13"/>
      <c r="B232" s="14"/>
    </row>
    <row r="233">
      <c r="A233" s="13"/>
      <c r="B233" s="14"/>
    </row>
    <row r="234">
      <c r="A234" s="13"/>
      <c r="B234" s="14"/>
    </row>
    <row r="235">
      <c r="A235" s="13"/>
      <c r="B235" s="14"/>
    </row>
    <row r="236">
      <c r="A236" s="13"/>
      <c r="B236" s="14"/>
    </row>
    <row r="237">
      <c r="A237" s="13"/>
      <c r="B237" s="14"/>
    </row>
    <row r="238">
      <c r="A238" s="13"/>
      <c r="B238" s="14"/>
    </row>
    <row r="239">
      <c r="A239" s="13"/>
      <c r="B239" s="14"/>
    </row>
    <row r="240">
      <c r="A240" s="13"/>
      <c r="B240" s="14"/>
    </row>
    <row r="241">
      <c r="A241" s="13"/>
      <c r="B241" s="14"/>
    </row>
    <row r="242">
      <c r="A242" s="13"/>
      <c r="B242" s="14"/>
    </row>
    <row r="243">
      <c r="A243" s="13"/>
      <c r="B243" s="14"/>
    </row>
    <row r="244">
      <c r="A244" s="13"/>
      <c r="B244" s="14"/>
    </row>
    <row r="245">
      <c r="A245" s="13"/>
      <c r="B245" s="14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