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5.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6.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Data" state="visible" r:id="rId3"/>
    <sheet sheetId="2" name="About" state="visible" r:id="rId4"/>
    <sheet sheetId="3" name="Footnotes" state="visible" r:id="rId5"/>
    <sheet sheetId="4" name="Settings" state="visible" r:id="rId6"/>
    <sheet sheetId="5" name="Download" state="visible" r:id="rId7"/>
    <sheet sheetId="6" name="v" state="visible" r:id="rId8"/>
  </sheets>
  <definedNames/>
  <calcPr/>
</workbook>
</file>

<file path=xl/sharedStrings.xml><?xml version="1.0" encoding="utf-8"?>
<sst xmlns="http://schemas.openxmlformats.org/spreadsheetml/2006/main" count="257" uniqueCount="255">
  <si>
    <t>Murder per 100,000, age adjusted</t>
  </si>
  <si>
    <t>Afghanistan</t>
  </si>
  <si>
    <t>Albania</t>
  </si>
  <si>
    <t>Algeria</t>
  </si>
  <si>
    <t>Andorra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</si>
  <si>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</si>
  <si>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</si>
  <si>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</si>
  <si>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</si>
  <si>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</si>
  <si>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</si>
  <si>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</si>
  <si>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</si>
  <si>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</si>
  <si>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</si>
  <si>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</si>
  <si>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</si>
  <si>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</si>
  <si>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</si>
  <si>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</si>
  <si>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</si>
  <si>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</si>
  <si>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</si>
  <si>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Botswana</t>
  </si>
  <si>
    <t>Brazil</t>
  </si>
  <si>
    <t>Brunei</t>
  </si>
  <si>
    <t>Bulgaria</t>
  </si>
  <si>
    <t>Burkina Faso</t>
  </si>
  <si>
    <t>Burundi</t>
  </si>
  <si>
    <t>Cambodia</t>
  </si>
  <si>
    <t>Cameroon</t>
  </si>
  <si>
    <t>Canada</t>
  </si>
  <si>
    <t>Cape Verde</t>
  </si>
  <si>
    <t>Central African Rep.</t>
  </si>
  <si>
    <t>Chad</t>
  </si>
  <si>
    <t>Chile</t>
  </si>
  <si>
    <t>China</t>
  </si>
  <si>
    <t>Colombia</t>
  </si>
  <si>
    <t>Comoros</t>
  </si>
  <si>
    <t>Congo, Dem. Rep.</t>
  </si>
  <si>
    <t>Congo, Rep.</t>
  </si>
  <si>
    <t>Cook Is</t>
  </si>
  <si>
    <t>Costa Rica</t>
  </si>
  <si>
    <t>Cote d'Ivoire</t>
  </si>
  <si>
    <t>Croatia</t>
  </si>
  <si>
    <t>Cuba</t>
  </si>
  <si>
    <t>Cyprus</t>
  </si>
  <si>
    <t>Czech Rep.</t>
  </si>
  <si>
    <t>Czechoslovakia</t>
  </si>
  <si>
    <t>Denmark</t>
  </si>
  <si>
    <t>Djibouti</t>
  </si>
  <si>
    <t>Dominica</t>
  </si>
  <si>
    <t>Dominican Rep.</t>
  </si>
  <si>
    <t>East Germany</t>
  </si>
  <si>
    <t>Ecuador</t>
  </si>
  <si>
    <t>Egypt</t>
  </si>
  <si>
    <t>El Salvador</t>
  </si>
  <si>
    <t>Equatorial Guinea</t>
  </si>
  <si>
    <t>Eritrea</t>
  </si>
  <si>
    <t>Estonia</t>
  </si>
  <si>
    <t>Ethiopia</t>
  </si>
  <si>
    <t>Fiji</t>
  </si>
  <si>
    <t>Finland</t>
  </si>
  <si>
    <t>France</t>
  </si>
  <si>
    <t>French Guiana</t>
  </si>
  <si>
    <t>Gabon</t>
  </si>
  <si>
    <t>Gambia</t>
  </si>
  <si>
    <t>Georgia</t>
  </si>
  <si>
    <t>Germany</t>
  </si>
  <si>
    <t>Ghana</t>
  </si>
  <si>
    <t>Greece</t>
  </si>
  <si>
    <t>Grenada</t>
  </si>
  <si>
    <t>Guadeloupe</t>
  </si>
  <si>
    <t>Guatemala</t>
  </si>
  <si>
    <t>Guinea</t>
  </si>
  <si>
    <t>Guinea-Bissau</t>
  </si>
  <si>
    <t>Guyana</t>
  </si>
  <si>
    <t>Haiti</t>
  </si>
  <si>
    <t>Honduras</t>
  </si>
  <si>
    <t>Hong Kong, China</t>
  </si>
  <si>
    <t>Hungary</t>
  </si>
  <si>
    <t>Iceland</t>
  </si>
  <si>
    <t>India</t>
  </si>
  <si>
    <t>Indonesia</t>
  </si>
  <si>
    <t>Iran</t>
  </si>
  <si>
    <t>Iraq</t>
  </si>
  <si>
    <t>Ireland</t>
  </si>
  <si>
    <t>Israel</t>
  </si>
  <si>
    <t>Italy</t>
  </si>
  <si>
    <t>Jamaica</t>
  </si>
  <si>
    <t>Japan</t>
  </si>
  <si>
    <t>Jordan</t>
  </si>
  <si>
    <t>Kazakhstan</t>
  </si>
  <si>
    <t>Kenya</t>
  </si>
  <si>
    <t>Kiribati</t>
  </si>
  <si>
    <t>Korea, Dem. Rep.</t>
  </si>
  <si>
    <t>Korea, Rep.</t>
  </si>
  <si>
    <t>Kuwait</t>
  </si>
  <si>
    <t>Kyrgyzstan</t>
  </si>
  <si>
    <t>Laos</t>
  </si>
  <si>
    <t>Latvia</t>
  </si>
  <si>
    <t>Lebanon</t>
  </si>
  <si>
    <t>Lesotho</t>
  </si>
  <si>
    <t>Liberia</t>
  </si>
  <si>
    <t>Libya</t>
  </si>
  <si>
    <t>Lithuania</t>
  </si>
  <si>
    <t>Luxembourg</t>
  </si>
  <si>
    <t>Macedonia, FYR</t>
  </si>
  <si>
    <t>Madagascar</t>
  </si>
  <si>
    <t>Malawi</t>
  </si>
  <si>
    <t>Malaysia</t>
  </si>
  <si>
    <t>Maldives</t>
  </si>
  <si>
    <t>Mali</t>
  </si>
  <si>
    <t>Malta</t>
  </si>
  <si>
    <t>Marshall Islands</t>
  </si>
  <si>
    <t>Martinique</t>
  </si>
  <si>
    <t>Mauritania</t>
  </si>
  <si>
    <t>Mauritius</t>
  </si>
  <si>
    <t>Mexico</t>
  </si>
  <si>
    <t>Micronesia, Fed. Sts.</t>
  </si>
  <si>
    <t>Moldova</t>
  </si>
  <si>
    <t>Monaco</t>
  </si>
  <si>
    <t>Mongolia</t>
  </si>
  <si>
    <t>Morocco</t>
  </si>
  <si>
    <t>Mozambique</t>
  </si>
  <si>
    <t>Myanmar</t>
  </si>
  <si>
    <t>Namibia</t>
  </si>
  <si>
    <t>Nauru</t>
  </si>
  <si>
    <t>Nepal</t>
  </si>
  <si>
    <t>Netherlands</t>
  </si>
  <si>
    <t>Netherlands Antilles</t>
  </si>
  <si>
    <t>New Zealand</t>
  </si>
  <si>
    <t>Nicaragua</t>
  </si>
  <si>
    <t>Niger</t>
  </si>
  <si>
    <t>Nigeria</t>
  </si>
  <si>
    <t>Niue</t>
  </si>
  <si>
    <t>Norway</t>
  </si>
  <si>
    <t>Oman</t>
  </si>
  <si>
    <t>Pakistan</t>
  </si>
  <si>
    <t>Palau</t>
  </si>
  <si>
    <t>Panama</t>
  </si>
  <si>
    <t>Papua New Guinea</t>
  </si>
  <si>
    <t>Paraguay</t>
  </si>
  <si>
    <t>Peru</t>
  </si>
  <si>
    <t>Philippines</t>
  </si>
  <si>
    <t>Poland</t>
  </si>
  <si>
    <t>Portugal</t>
  </si>
  <si>
    <t>Puerto Rico</t>
  </si>
  <si>
    <t>Qatar</t>
  </si>
  <si>
    <t>Reunion</t>
  </si>
  <si>
    <t>Romania</t>
  </si>
  <si>
    <t>Russia</t>
  </si>
  <si>
    <t>Rwanda</t>
  </si>
  <si>
    <t>Saint Kitts and Nevis</t>
  </si>
  <si>
    <t>Saint Lucia</t>
  </si>
  <si>
    <t>Saint Vincent and the Grenadines</t>
  </si>
  <si>
    <t>Samoa</t>
  </si>
  <si>
    <t>San Marino</t>
  </si>
  <si>
    <t>Sao Tome and Principe</t>
  </si>
  <si>
    <t>Saudi Arabia</t>
  </si>
  <si>
    <t>Senegal</t>
  </si>
  <si>
    <t>Serbia</t>
  </si>
  <si>
    <t>Serbia and Montenegro</t>
  </si>
  <si>
    <t>Seychelles</t>
  </si>
  <si>
    <t>Sierra Leone</t>
  </si>
  <si>
    <t>Singapore</t>
  </si>
  <si>
    <t>Slovak Republic</t>
  </si>
  <si>
    <t>Slovenia</t>
  </si>
  <si>
    <t>Solomon Islands</t>
  </si>
  <si>
    <t>Somalia</t>
  </si>
  <si>
    <t>South Africa</t>
  </si>
  <si>
    <t>Spain</t>
  </si>
  <si>
    <t>Sri Lanka</t>
  </si>
  <si>
    <t>Sudan</t>
  </si>
  <si>
    <t>Suriname</t>
  </si>
  <si>
    <t>Swaziland</t>
  </si>
  <si>
    <t>Sweden</t>
  </si>
  <si>
    <t>Switzerland</t>
  </si>
  <si>
    <t>Syria</t>
  </si>
  <si>
    <t>Tajikistan</t>
  </si>
  <si>
    <t>Tanzania</t>
  </si>
  <si>
    <t>Thailand</t>
  </si>
  <si>
    <t>Timor-Leste</t>
  </si>
  <si>
    <t>Togo</t>
  </si>
  <si>
    <t>Tonga</t>
  </si>
  <si>
    <t>Trinidad and Tobago</t>
  </si>
  <si>
    <t>Tunisia</t>
  </si>
  <si>
    <t>Turkey</t>
  </si>
  <si>
    <t>Turkmenistan</t>
  </si>
  <si>
    <t>Tuvalu</t>
  </si>
  <si>
    <t>Uganda</t>
  </si>
  <si>
    <t>Ukraine</t>
  </si>
  <si>
    <t>United Arab Emirates</t>
  </si>
  <si>
    <t>United Kingdom</t>
  </si>
  <si>
    <t>United States</t>
  </si>
  <si>
    <t>Uruguay</t>
  </si>
  <si>
    <t>USSR</t>
  </si>
  <si>
    <t>Uzbekistan</t>
  </si>
  <si>
    <t>Vanuatu</t>
  </si>
  <si>
    <t>Venezuela</t>
  </si>
  <si>
    <t>Vietnam</t>
  </si>
  <si>
    <t>Virgin Islands (U.S.)</t>
  </si>
  <si>
    <t>West Germany</t>
  </si>
  <si>
    <t>Yemen, Rep.</t>
  </si>
  <si>
    <t>Yugoslavia</t>
  </si>
  <si>
    <t>Zambia</t>
  </si>
  <si>
    <t>Zimbabwe</t>
  </si>
  <si>
    <t>Definition and explanations</t>
  </si>
  <si>
    <t>Indicator name</t>
  </si>
  <si>
    <t>Murder, age adjusted, per 100 000</t>
  </si>
  <si>
    <t>Definition of indicator</t>
  </si>
  <si>
    <t>Unit of measurement</t>
  </si>
  <si>
    <t>Data source</t>
  </si>
  <si>
    <t>Source organization(s)</t>
  </si>
  <si>
    <t>Various sources</t>
  </si>
  <si>
    <t>Combination of time series from WHO Violence and Injury Prevention (VIP); data from WHO Global Burden of Disease 2002 and 2004; police data from UNODC, Public Health data from UNODC and data from the Injury Mortality Data Collection of the GBD Injury Expert Group (GIMD).</t>
  </si>
  <si>
    <t>NOTE: Data for the year 2005 was interpolated for many countries. This was done in order to enable comparisons with other indicators which only have data for 2005. See footnotes for more details.</t>
  </si>
  <si>
    <t>Links to sources:</t>
  </si>
  <si>
    <t>WHO: VIP</t>
  </si>
  <si>
    <t>http://www.who.int/violence_injury_prevention/surveillance/databases/mortality/en/index.html</t>
  </si>
  <si>
    <t>GBD 2002</t>
  </si>
  <si>
    <t>http://www.who.int/healthinfo/global_burden_disease/estimates_2000_2002/en/index.html</t>
  </si>
  <si>
    <t>GBD 2004</t>
  </si>
  <si>
    <t>http://www.who.int/healthinfo/global_burden_disease/estimates_country/en/index.html</t>
  </si>
  <si>
    <t>UNODC</t>
  </si>
  <si>
    <t>http://www.unodc.org/unodc/en/data-and-analysis/homicide.html</t>
  </si>
  <si>
    <t>GIMD</t>
  </si>
  <si>
    <t>http://www.globalburdenofinjuries.org/gimd</t>
  </si>
  <si>
    <t>Link to source organization</t>
  </si>
  <si>
    <t>Complete reference</t>
  </si>
  <si>
    <t>Link to complete reference</t>
  </si>
  <si>
    <t>Specific information about this indicator</t>
  </si>
  <si>
    <t>Uploader</t>
  </si>
  <si>
    <t>Klara Johansson</t>
  </si>
  <si>
    <t>[Add other fields as required]</t>
  </si>
  <si>
    <t>Country</t>
  </si>
  <si>
    <t>Year(s)</t>
  </si>
  <si>
    <t>Footnote</t>
  </si>
  <si>
    <t>Estimate from GBD 2002 removed for being probably too low (0.54).</t>
  </si>
  <si>
    <t>Indicator-settings in the graph</t>
  </si>
  <si>
    <t>Source name</t>
  </si>
  <si>
    <t>Required! Text that will be shown next to the axis in the graph (preferably the same as in  the "Source organization(s)" field in the About-Sheet).</t>
  </si>
  <si>
    <t>Source link</t>
  </si>
  <si>
    <t>http://spreadsheets.google.com/pub?key=tZgPgT_sx3VdAuyDxEzenYA&amp;gid=1</t>
  </si>
  <si>
    <t>Link for target, when clicking source name in the graph. Preferably the same as in  the "Link to source organization" field in the About-Sheet, but can also be left blank to target the link back to the indicators about-page.</t>
  </si>
  <si>
    <t>Scale type </t>
  </si>
  <si>
    <t>lin</t>
  </si>
  <si>
    <t>Required! Type "lin" for linear scale or "log" for logarithmic scale. Users will be able to change it in the graph.</t>
  </si>
  <si>
    <t>Download</t>
  </si>
  <si>
    <t>Dowload this indicator including the data</t>
  </si>
  <si>
    <t>As XLS (Excel-file)</t>
  </si>
  <si>
    <t>As CSV (comma separeted file)</t>
  </si>
  <si>
    <t>As PDF</t>
  </si>
  <si>
    <t>VERSION</t>
  </si>
  <si>
    <t>INDICATOR_V2_EN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</si>
</sst>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
  </numFmts>
  <fonts count="42">
    <font>
      <b val="0"/>
      <i val="0"/>
      <strike val="0"/>
      <u val="none"/>
      <sz val="10.0"/>
      <color rgb="FF000000"/>
      <name val="Arial"/>
    </font>
    <font>
      <b val="0"/>
      <i val="0"/>
      <strike val="0"/>
      <u val="none"/>
      <sz val="10.0"/>
      <color rgb="FF000000"/>
      <name val="Arial"/>
    </font>
    <font>
      <b val="0"/>
      <i val="0"/>
      <strike val="0"/>
      <u val="none"/>
      <sz val="10.0"/>
      <color rgb="FF010000"/>
      <name val="Arial"/>
    </font>
    <font>
      <b val="0"/>
      <i val="0"/>
      <strike val="0"/>
      <u val="none"/>
      <sz val="10.0"/>
      <color rgb="FF000000"/>
      <name val="Arial"/>
    </font>
    <font>
      <b/>
      <i val="0"/>
      <strike val="0"/>
      <u val="none"/>
      <sz val="24.0"/>
      <color rgb="FF010000"/>
      <name val="Arial"/>
    </font>
    <font>
      <b/>
      <i val="0"/>
      <strike val="0"/>
      <u val="none"/>
      <sz val="10.0"/>
      <color rgb="FFFF6600"/>
      <name val="Arial"/>
    </font>
    <font>
      <b val="0"/>
      <i val="0"/>
      <strike val="0"/>
      <u val="none"/>
      <sz val="10.0"/>
      <color rgb="FF000000"/>
      <name val="Arial"/>
    </font>
    <font>
      <b val="0"/>
      <i val="0"/>
      <strike val="0"/>
      <u val="none"/>
      <sz val="10.0"/>
      <color rgb="FF010000"/>
      <name val="Arial"/>
    </font>
    <font>
      <b val="0"/>
      <i val="0"/>
      <strike val="0"/>
      <u val="none"/>
      <sz val="10.0"/>
      <color rgb="FF000000"/>
      <name val="Arial"/>
    </font>
    <font>
      <b val="0"/>
      <i/>
      <strike val="0"/>
      <u val="none"/>
      <sz val="10.0"/>
      <color rgb="FF010000"/>
      <name val="Arial"/>
    </font>
    <font>
      <b val="0"/>
      <i val="0"/>
      <strike val="0"/>
      <u val="none"/>
      <sz val="10.0"/>
      <color rgb="FF010000"/>
      <name val="Arial"/>
    </font>
    <font>
      <b val="0"/>
      <i val="0"/>
      <strike val="0"/>
      <u val="none"/>
      <sz val="10.0"/>
      <color rgb="FF010000"/>
      <name val="Arial"/>
    </font>
    <font>
      <b/>
      <i val="0"/>
      <strike val="0"/>
      <u val="none"/>
      <sz val="10.0"/>
      <color rgb="FF010000"/>
      <name val="Arial"/>
    </font>
    <font>
      <b val="0"/>
      <i val="0"/>
      <strike val="0"/>
      <u val="none"/>
      <sz val="10.0"/>
      <color rgb="FF010000"/>
      <name val="Arial"/>
    </font>
    <font>
      <b val="0"/>
      <i val="0"/>
      <strike val="0"/>
      <u val="none"/>
      <sz val="10.0"/>
      <color rgb="FF000000"/>
      <name val="Arial"/>
    </font>
    <font>
      <b/>
      <i val="0"/>
      <strike val="0"/>
      <u val="none"/>
      <sz val="10.0"/>
      <color rgb="FF01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24.0"/>
      <color rgb="FF010000"/>
      <name val="Arial"/>
    </font>
    <font>
      <b val="0"/>
      <i val="0"/>
      <strike val="0"/>
      <u val="none"/>
      <sz val="10.0"/>
      <color rgb="FF00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i val="0"/>
      <strike val="0"/>
      <u val="none"/>
      <sz val="10.0"/>
      <color rgb="FF010000"/>
      <name val="Arial"/>
    </font>
    <font>
      <b val="0"/>
      <i val="0"/>
      <strike val="0"/>
      <u/>
      <sz val="10.0"/>
      <color rgb="FF0000FF"/>
      <name val="Arial"/>
    </font>
    <font>
      <b val="0"/>
      <i val="0"/>
      <strike val="0"/>
      <u val="none"/>
      <sz val="10.0"/>
      <color rgb="FF010000"/>
      <name val="Arial"/>
    </font>
    <font>
      <b/>
      <i/>
      <strike val="0"/>
      <u val="none"/>
      <sz val="10.0"/>
      <color rgb="FF6666CC"/>
      <name val="Arial"/>
    </font>
    <font>
      <b val="0"/>
      <i val="0"/>
      <strike val="0"/>
      <u val="none"/>
      <sz val="10.0"/>
      <color rgb="FF000000"/>
      <name val="Arial"/>
    </font>
    <font>
      <b/>
      <i val="0"/>
      <strike val="0"/>
      <u val="none"/>
      <sz val="10.0"/>
      <color rgb="FF000000"/>
      <name val="Arial"/>
    </font>
    <font>
      <b val="0"/>
      <i val="0"/>
      <strike val="0"/>
      <u val="none"/>
      <sz val="10.0"/>
      <color rgb="FF010000"/>
      <name val="Arial"/>
    </font>
    <font>
      <b val="0"/>
      <i val="0"/>
      <strike val="0"/>
      <u val="none"/>
      <sz val="10.0"/>
      <color rgb="FF000000"/>
      <name val="Arial"/>
    </font>
    <font>
      <b val="0"/>
      <i val="0"/>
      <strike val="0"/>
      <u val="none"/>
      <sz val="10.0"/>
      <color rgb="FF000000"/>
      <name val="Arial"/>
    </font>
    <font>
      <b/>
      <i val="0"/>
      <strike val="0"/>
      <u val="none"/>
      <sz val="10.0"/>
      <color rgb="FF010000"/>
      <name val="Arial"/>
    </font>
    <font>
      <b/>
      <i val="0"/>
      <strike val="0"/>
      <u val="none"/>
      <sz val="24.0"/>
      <color rgb="FF010000"/>
      <name val="Arial"/>
    </font>
    <font>
      <b/>
      <i/>
      <strike val="0"/>
      <u/>
      <sz val="10.0"/>
      <color rgb="FF6666CC"/>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0.0"/>
      <color rgb="FF000000"/>
      <name val="Arial"/>
    </font>
    <font>
      <b/>
      <i val="0"/>
      <strike val="0"/>
      <u val="none"/>
      <sz val="24.0"/>
      <color rgb="FF010000"/>
      <name val="Arial"/>
    </font>
    <font>
      <b val="0"/>
      <i val="0"/>
      <strike val="0"/>
      <u val="none"/>
      <sz val="10.0"/>
      <color rgb="FF010000"/>
      <name val="Arial"/>
    </font>
  </fonts>
  <fills count="21">
    <fill>
      <patternFill patternType="none"/>
    </fill>
    <fill>
      <patternFill patternType="gray125">
        <bgColor rgb="FFFFFFFF"/>
      </patternFill>
    </fill>
    <fill>
      <patternFill patternType="solid">
        <fgColor rgb="FFFFFF99"/>
        <bgColor indexed="64"/>
      </patternFill>
    </fill>
    <fill>
      <patternFill patternType="solid">
        <fgColor rgb="FFFFFF99"/>
        <bgColor indexed="64"/>
      </patternFill>
    </fill>
    <fill>
      <patternFill patternType="solid">
        <fgColor rgb="FFFFFF99"/>
        <bgColor indexed="64"/>
      </patternFill>
    </fill>
    <fill>
      <patternFill patternType="solid">
        <fgColor rgb="FFFFFF99"/>
        <bgColor indexed="64"/>
      </patternFill>
    </fill>
    <fill>
      <patternFill patternType="solid">
        <fgColor rgb="FFFFFF99"/>
        <bgColor indexed="64"/>
      </patternFill>
    </fill>
    <fill>
      <patternFill patternType="solid">
        <fgColor rgb="FFFFFF99"/>
        <bgColor indexed="64"/>
      </patternFill>
    </fill>
    <fill>
      <patternFill patternType="solid">
        <fgColor rgb="FFFFFF99"/>
        <bgColor indexed="64"/>
      </patternFill>
    </fill>
    <fill>
      <patternFill patternType="solid">
        <fgColor rgb="FFFFFF99"/>
        <bgColor indexed="64"/>
      </patternFill>
    </fill>
    <fill>
      <patternFill patternType="solid">
        <fgColor rgb="FFFFFF99"/>
        <bgColor indexed="64"/>
      </patternFill>
    </fill>
    <fill>
      <patternFill patternType="solid">
        <fgColor rgb="FFFFFF99"/>
        <bgColor indexed="64"/>
      </patternFill>
    </fill>
    <fill>
      <patternFill patternType="solid">
        <fgColor rgb="FFFFFF99"/>
        <bgColor indexed="64"/>
      </patternFill>
    </fill>
    <fill>
      <patternFill patternType="solid">
        <fgColor rgb="FFFFFF99"/>
        <bgColor indexed="64"/>
      </patternFill>
    </fill>
    <fill>
      <patternFill patternType="solid">
        <fgColor rgb="FFFFFF99"/>
        <bgColor indexed="64"/>
      </patternFill>
    </fill>
    <fill>
      <patternFill patternType="solid">
        <fgColor rgb="FFFFFF99"/>
        <bgColor indexed="64"/>
      </patternFill>
    </fill>
    <fill>
      <patternFill patternType="solid">
        <fgColor rgb="FFFFFF99"/>
        <bgColor indexed="64"/>
      </patternFill>
    </fill>
    <fill>
      <patternFill patternType="solid">
        <fgColor rgb="FFFFFF99"/>
        <bgColor indexed="64"/>
      </patternFill>
    </fill>
    <fill>
      <patternFill patternType="solid">
        <fgColor rgb="FFFFFF99"/>
        <bgColor indexed="64"/>
      </patternFill>
    </fill>
    <fill>
      <patternFill patternType="solid">
        <fgColor rgb="FFFFFF99"/>
        <bgColor indexed="64"/>
      </patternFill>
    </fill>
    <fill>
      <patternFill patternType="solid">
        <fgColor rgb="FFFFFF99"/>
        <bgColor indexed="64"/>
      </patternFill>
    </fill>
  </fills>
  <borders count="3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1">
    <xf fillId="0" numFmtId="0" borderId="0" fontId="0"/>
  </cellStyleXfs>
  <cellXfs count="42">
    <xf applyAlignment="1" fillId="0" xfId="0" numFmtId="0" borderId="0" fontId="0">
      <alignment vertical="bottom" horizontal="general" wrapText="1"/>
    </xf>
    <xf applyBorder="1" applyAlignment="1" fillId="2" xfId="0" numFmtId="0" borderId="1" applyFont="1" fontId="1" applyFill="1">
      <alignment vertical="center" horizontal="left"/>
    </xf>
    <xf applyBorder="1" applyAlignment="1" fillId="0" xfId="0" numFmtId="0" borderId="2" applyFont="1" fontId="2">
      <alignment vertical="top" horizontal="left" wrapText="1"/>
    </xf>
    <xf applyAlignment="1" fillId="0" xfId="0" numFmtId="0" borderId="0" applyFont="1" fontId="3">
      <alignment vertical="bottom" horizontal="right"/>
    </xf>
    <xf applyBorder="1" applyAlignment="1" fillId="3" xfId="0" numFmtId="0" borderId="3" applyFont="1" fontId="4" applyFill="1">
      <alignment vertical="top" horizontal="left" wrapText="1"/>
    </xf>
    <xf applyBorder="1" applyAlignment="1" fillId="0" xfId="0" numFmtId="0" borderId="4" applyFont="1" fontId="5">
      <alignment vertical="bottom" horizontal="left" wrapText="1"/>
    </xf>
    <xf applyBorder="1" applyAlignment="1" fillId="0" xfId="0" numFmtId="0" borderId="5" applyFont="1" fontId="6">
      <alignment vertical="bottom" horizontal="left"/>
    </xf>
    <xf applyBorder="1" applyAlignment="1" fillId="0" xfId="0" numFmtId="0" borderId="6" applyFont="1" fontId="7">
      <alignment vertical="bottom" horizontal="left"/>
    </xf>
    <xf applyBorder="1" applyAlignment="1" fillId="0" xfId="0" numFmtId="0" borderId="7" applyFont="1" fontId="8">
      <alignment vertical="bottom" horizontal="left"/>
    </xf>
    <xf applyBorder="1" applyAlignment="1" fillId="4" xfId="0" numFmtId="0" borderId="8" applyFont="1" fontId="9" applyFill="1">
      <alignment vertical="top" horizontal="left" wrapText="1"/>
    </xf>
    <xf applyBorder="1" applyAlignment="1" fillId="5" xfId="0" numFmtId="0" borderId="9" applyFont="1" fontId="10" applyFill="1">
      <alignment vertical="top" horizontal="left" wrapText="1"/>
    </xf>
    <xf applyBorder="1" applyAlignment="1" fillId="6" xfId="0" numFmtId="0" borderId="10" applyFont="1" fontId="11" applyFill="1">
      <alignment vertical="bottom" horizontal="left" wrapText="1"/>
    </xf>
    <xf applyBorder="1" applyAlignment="1" fillId="7" xfId="0" numFmtId="0" borderId="11" applyFont="1" fontId="12" applyFill="1">
      <alignment vertical="top" horizontal="left" wrapText="1"/>
    </xf>
    <xf applyAlignment="1" fillId="0" xfId="0" numFmtId="0" borderId="0" applyFont="1" fontId="13">
      <alignment vertical="bottom" horizontal="left" wrapText="1"/>
    </xf>
    <xf applyAlignment="1" fillId="0" xfId="0" numFmtId="0" borderId="0" applyFont="1" fontId="14">
      <alignment vertical="center" horizontal="right"/>
    </xf>
    <xf applyBorder="1" applyAlignment="1" fillId="8" xfId="0" numFmtId="0" borderId="12" applyFont="1" fontId="15" applyFill="1">
      <alignment vertical="top" horizontal="left" wrapText="1"/>
    </xf>
    <xf applyBorder="1" applyAlignment="1" fillId="0" xfId="0" numFmtId="0" borderId="13" applyFont="1" fontId="16">
      <alignment vertical="bottom" horizontal="right"/>
    </xf>
    <xf applyBorder="1" applyAlignment="1" fillId="0" xfId="0" numFmtId="0" borderId="14" applyFont="1" fontId="17">
      <alignment vertical="bottom" horizontal="left" wrapText="1"/>
    </xf>
    <xf applyBorder="1" applyAlignment="1" fillId="9" xfId="0" numFmtId="0" borderId="15" applyFont="1" fontId="18" applyFill="1">
      <alignment vertical="bottom" horizontal="left"/>
    </xf>
    <xf applyBorder="1" applyAlignment="1" fillId="10" xfId="0" numFmtId="0" borderId="16" applyFont="1" fontId="19" applyFill="1">
      <alignment vertical="top" horizontal="left" wrapText="1"/>
    </xf>
    <xf applyAlignment="1" fillId="0" xfId="0" numFmtId="0" borderId="0" applyFont="1" fontId="20">
      <alignment vertical="bottom" horizontal="left"/>
    </xf>
    <xf applyBorder="1" applyAlignment="1" fillId="0" xfId="0" numFmtId="0" borderId="17" applyFont="1" fontId="21">
      <alignment vertical="center" horizontal="left" wrapText="1"/>
    </xf>
    <xf applyBorder="1" applyAlignment="1" fillId="11" xfId="0" numFmtId="0" borderId="18" applyFont="1" fontId="22" applyFill="1">
      <alignment vertical="top" horizontal="left"/>
    </xf>
    <xf applyBorder="1" applyAlignment="1" fillId="12" xfId="0" numFmtId="0" borderId="19" applyFont="1" fontId="23" applyFill="1">
      <alignment vertical="top" horizontal="left" wrapText="1"/>
    </xf>
    <xf applyBorder="1" applyAlignment="1" fillId="13" xfId="0" numFmtId="0" borderId="20" applyFont="1" fontId="24" applyFill="1">
      <alignment vertical="bottom" horizontal="left" wrapText="1"/>
    </xf>
    <xf applyBorder="1" applyAlignment="1" fillId="0" xfId="0" numFmtId="0" borderId="21" applyFont="1" fontId="25">
      <alignment vertical="top" horizontal="left" wrapText="1"/>
    </xf>
    <xf applyBorder="1" applyAlignment="1" fillId="0" xfId="0" numFmtId="0" borderId="22" applyFont="1" fontId="26">
      <alignment vertical="bottom" horizontal="left"/>
    </xf>
    <xf applyBorder="1" applyAlignment="1" fillId="0" xfId="0" numFmtId="0" borderId="23" applyFont="1" fontId="27">
      <alignment vertical="center" horizontal="left" wrapText="1"/>
    </xf>
    <xf applyBorder="1" applyAlignment="1" fillId="0" xfId="0" numFmtId="0" borderId="24" applyFont="1" fontId="28">
      <alignment vertical="bottom" horizontal="left"/>
    </xf>
    <xf applyBorder="1" applyAlignment="1" fillId="14" xfId="0" numFmtId="0" borderId="25" applyFont="1" fontId="29" applyFill="1">
      <alignment vertical="bottom" horizontal="left"/>
    </xf>
    <xf applyBorder="1" applyAlignment="1" fillId="15" xfId="0" numFmtId="0" borderId="26" applyFont="1" fontId="30" applyFill="1">
      <alignment vertical="center" horizontal="left"/>
    </xf>
    <xf applyAlignment="1" fillId="0" xfId="0" numFmtId="0" borderId="0" applyFont="1" fontId="31">
      <alignment vertical="center" horizontal="left"/>
    </xf>
    <xf applyBorder="1" applyAlignment="1" fillId="0" xfId="0" numFmtId="0" borderId="27" applyFont="1" fontId="32">
      <alignment vertical="bottom" horizontal="left" wrapText="1"/>
    </xf>
    <xf applyBorder="1" applyAlignment="1" fillId="16" xfId="0" numFmtId="0" borderId="28" applyFont="1" fontId="33" applyFill="1">
      <alignment vertical="top" horizontal="left" wrapText="1"/>
    </xf>
    <xf applyBorder="1" applyAlignment="1" fillId="17" xfId="0" numFmtId="0" borderId="29" applyFont="1" fontId="34" applyFill="1">
      <alignment vertical="bottom" horizontal="left" wrapText="1"/>
    </xf>
    <xf applyBorder="1" applyAlignment="1" fillId="0" xfId="0" numFmtId="0" borderId="30" applyFont="1" fontId="35">
      <alignment vertical="center" horizontal="left" wrapText="1"/>
    </xf>
    <xf applyBorder="1" applyAlignment="1" fillId="0" xfId="0" numFmtId="164" borderId="31" applyFont="1" fontId="36" applyNumberFormat="1">
      <alignment vertical="bottom" horizontal="right"/>
    </xf>
    <xf applyBorder="1" applyAlignment="1" fillId="0" xfId="0" numFmtId="0" borderId="32" applyFont="1" fontId="37">
      <alignment vertical="bottom" horizontal="left" wrapText="1"/>
    </xf>
    <xf applyBorder="1" applyAlignment="1" fillId="0" xfId="0" numFmtId="0" borderId="33" applyFont="1" fontId="38">
      <alignment vertical="bottom" horizontal="right" wrapText="1"/>
    </xf>
    <xf applyBorder="1" applyAlignment="1" fillId="18" xfId="0" numFmtId="0" borderId="34" applyFont="1" fontId="39" applyFill="1">
      <alignment vertical="bottom" horizontal="right"/>
    </xf>
    <xf applyBorder="1" applyAlignment="1" fillId="19" xfId="0" numFmtId="0" borderId="35" applyFont="1" fontId="40" applyFill="1">
      <alignment vertical="top" horizontal="left" wrapText="1"/>
    </xf>
    <xf applyBorder="1" applyAlignment="1" fillId="20" xfId="0" numFmtId="0" borderId="36" applyFont="1" fontId="41" applyFill="1">
      <alignment vertical="bottom" horizontal="left"/>
    </xf>
  </cellXfs>
  <cellStyles count="1">
    <cellStyle builtinId="0" name="Normal" xfId="0"/>
  </cellStyle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 Target="worksheets/sheet4.xml" Type="http://schemas.openxmlformats.org/officeDocument/2006/relationships/worksheet" Id="rId6"/><Relationship Target="worksheets/sheet3.xml" Type="http://schemas.openxmlformats.org/officeDocument/2006/relationships/worksheet" Id="rId5"/><Relationship Target="worksheets/sheet6.xml" Type="http://schemas.openxmlformats.org/officeDocument/2006/relationships/worksheet" Id="rId8"/><Relationship Target="worksheets/sheet5.xml" Type="http://schemas.openxmlformats.org/officeDocument/2006/relationships/worksheet" Id="rId7"/></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1" width="31.57"/>
    <col min="2" customWidth="1" max="23" width="9.29"/>
    <col min="24" customWidth="1" max="24" width="5.29"/>
    <col min="25" customWidth="1" max="25" width="6.29"/>
    <col min="26" customWidth="1" max="26" width="7.29"/>
  </cols>
  <sheetData>
    <row r="1">
      <c t="s" s="20" r="A1">
        <v>0</v>
      </c>
      <c s="3" r="B1">
        <v>1950</v>
      </c>
      <c s="3" r="C1">
        <v>1951</v>
      </c>
      <c s="3" r="D1">
        <v>1952</v>
      </c>
      <c s="3" r="E1">
        <v>1953</v>
      </c>
      <c s="3" r="F1">
        <v>1954</v>
      </c>
      <c s="3" r="G1">
        <v>1955</v>
      </c>
      <c s="3" r="H1">
        <v>1956</v>
      </c>
      <c s="3" r="I1">
        <v>1957</v>
      </c>
      <c s="3" r="J1">
        <v>1958</v>
      </c>
      <c s="3" r="K1">
        <v>1959</v>
      </c>
      <c s="3" r="L1">
        <v>1960</v>
      </c>
      <c s="3" r="M1">
        <v>1961</v>
      </c>
      <c s="3" r="N1">
        <v>1962</v>
      </c>
      <c s="3" r="O1">
        <v>1963</v>
      </c>
      <c s="3" r="P1">
        <v>1964</v>
      </c>
      <c s="3" r="Q1">
        <v>1965</v>
      </c>
      <c s="3" r="R1">
        <v>1966</v>
      </c>
      <c s="3" r="S1">
        <v>1967</v>
      </c>
      <c s="3" r="T1">
        <v>1968</v>
      </c>
      <c s="3" r="U1">
        <v>1969</v>
      </c>
      <c s="3" r="V1">
        <v>1970</v>
      </c>
      <c s="3" r="W1">
        <v>1971</v>
      </c>
      <c s="3" r="X1">
        <v>1972</v>
      </c>
      <c s="3" r="Y1">
        <v>1973</v>
      </c>
      <c s="3" r="Z1">
        <v>1974</v>
      </c>
      <c s="3" r="AA1">
        <v>1975</v>
      </c>
      <c s="3" r="AB1">
        <v>1976</v>
      </c>
      <c s="3" r="AC1">
        <v>1977</v>
      </c>
      <c s="3" r="AD1">
        <v>1978</v>
      </c>
      <c s="3" r="AE1">
        <v>1979</v>
      </c>
      <c s="3" r="AF1">
        <v>1980</v>
      </c>
      <c s="3" r="AG1">
        <v>1981</v>
      </c>
      <c s="3" r="AH1">
        <v>1982</v>
      </c>
      <c s="3" r="AI1">
        <v>1983</v>
      </c>
      <c s="3" r="AJ1">
        <v>1984</v>
      </c>
      <c s="3" r="AK1">
        <v>1985</v>
      </c>
      <c s="3" r="AL1">
        <v>1986</v>
      </c>
      <c s="3" r="AM1">
        <v>1987</v>
      </c>
      <c s="3" r="AN1">
        <v>1988</v>
      </c>
      <c s="3" r="AO1">
        <v>1989</v>
      </c>
      <c s="3" r="AP1">
        <v>1990</v>
      </c>
      <c s="3" r="AQ1">
        <v>1991</v>
      </c>
      <c s="3" r="AR1">
        <v>1992</v>
      </c>
      <c s="3" r="AS1">
        <v>1993</v>
      </c>
      <c s="3" r="AT1">
        <v>1994</v>
      </c>
      <c s="3" r="AU1">
        <v>1995</v>
      </c>
      <c s="3" r="AV1">
        <v>1996</v>
      </c>
      <c s="3" r="AW1">
        <v>1997</v>
      </c>
      <c s="3" r="AX1">
        <v>1998</v>
      </c>
      <c s="3" r="AY1">
        <v>1999</v>
      </c>
      <c s="3" r="AZ1">
        <v>2000</v>
      </c>
      <c s="3" r="BA1">
        <v>2001</v>
      </c>
      <c s="3" r="BB1">
        <v>2002</v>
      </c>
      <c s="3" r="BC1">
        <v>2003</v>
      </c>
      <c s="3" r="BD1">
        <v>2004</v>
      </c>
      <c s="3" r="BE1">
        <v>2005</v>
      </c>
    </row>
    <row r="2">
      <c t="s" s="20" r="A2">
        <v>1</v>
      </c>
      <c s="3" r="BB2">
        <v>4.650731</v>
      </c>
      <c s="3" r="BD2">
        <v>3.83731842041016</v>
      </c>
      <c s="14" r="BE2">
        <v>3.83731842041016</v>
      </c>
    </row>
    <row r="3">
      <c t="s" s="20" r="A3">
        <v>2</v>
      </c>
      <c s="3" r="BB3">
        <v>5.972975</v>
      </c>
      <c s="3" r="BC3">
        <v>8.11598869079563</v>
      </c>
      <c s="3" r="BD3">
        <v>6.68111705780029</v>
      </c>
      <c s="3" r="BE3">
        <v>7.32670133125357</v>
      </c>
    </row>
    <row r="4">
      <c t="s" s="20" r="A4">
        <v>3</v>
      </c>
      <c s="3" r="BB4">
        <v>13.10029</v>
      </c>
      <c s="3" r="BC4">
        <v>14.4102687174334</v>
      </c>
      <c s="3" r="BD4">
        <v>9.80633449554443</v>
      </c>
      <c s="3" r="BE4">
        <v>4.38920546868608</v>
      </c>
    </row>
    <row r="5">
      <c t="s" s="20" r="A5">
        <v>4</v>
      </c>
      <c s="3" r="BB5">
        <v>0.7674673</v>
      </c>
      <c s="3" r="BD5">
        <v>0.72651290893555</v>
      </c>
      <c s="14" r="BE5">
        <v>0.72651290893555</v>
      </c>
    </row>
    <row r="6">
      <c t="s" s="20" r="A6">
        <v>5</v>
      </c>
      <c s="3" r="BB6">
        <v>51.05726</v>
      </c>
      <c s="3" r="BD6">
        <v>48.2061882019043</v>
      </c>
      <c s="14" r="BE6">
        <v>48.2061882019043</v>
      </c>
    </row>
    <row r="7">
      <c t="s" s="20" r="A7">
        <v>6</v>
      </c>
      <c s="3" r="BB7">
        <v>10.83324</v>
      </c>
      <c s="3" r="BD7">
        <v>7.48496198654175</v>
      </c>
      <c s="14" r="BE7">
        <v>7.48496198654175</v>
      </c>
    </row>
    <row r="8">
      <c t="s" s="20" r="A8">
        <v>7</v>
      </c>
      <c s="3" r="R8">
        <v>4.729413</v>
      </c>
      <c s="3" r="S8">
        <v>6.113619</v>
      </c>
      <c s="3" r="T8">
        <v>6.924515</v>
      </c>
      <c s="3" r="U8">
        <v>7.49921</v>
      </c>
      <c s="3" r="V8">
        <v>7.352122</v>
      </c>
      <c s="3" r="AC8">
        <v>9.417368</v>
      </c>
      <c s="3" r="AD8">
        <v>5.861383</v>
      </c>
      <c s="3" r="AE8">
        <v>3.725508</v>
      </c>
      <c s="3" r="AF8">
        <v>3.678448</v>
      </c>
      <c s="3" r="AG8">
        <v>4.079281</v>
      </c>
      <c s="3" r="AH8">
        <v>4.290652</v>
      </c>
      <c s="3" r="AI8">
        <v>4.341849</v>
      </c>
      <c s="3" r="AJ8">
        <v>5.018478</v>
      </c>
      <c s="3" r="AK8">
        <v>5.292353</v>
      </c>
      <c s="3" r="AL8">
        <v>6.014939</v>
      </c>
      <c s="3" r="AM8">
        <v>5.766683</v>
      </c>
      <c s="3" r="AN8">
        <v>5.935135</v>
      </c>
      <c s="3" r="AO8">
        <v>6.260197</v>
      </c>
      <c s="3" r="AP8">
        <v>5.283456</v>
      </c>
      <c s="3" r="AQ8">
        <v>4.519345</v>
      </c>
      <c s="3" r="AR8">
        <v>4.81883</v>
      </c>
      <c s="3" r="AS8">
        <v>4.660749</v>
      </c>
      <c s="3" r="AT8">
        <v>4.60122</v>
      </c>
      <c s="3" r="AU8">
        <v>4.334022</v>
      </c>
      <c s="3" r="AV8">
        <v>4.741041</v>
      </c>
      <c s="3" r="AW8">
        <v>4.957648</v>
      </c>
      <c s="3" r="AX8">
        <v>4.904284</v>
      </c>
      <c s="3" r="AY8">
        <v>5.452861</v>
      </c>
      <c s="3" r="AZ8">
        <v>5.967418</v>
      </c>
      <c s="3" r="BA8">
        <v>7.111205</v>
      </c>
      <c s="3" r="BB8">
        <v>7.713972</v>
      </c>
      <c s="3" r="BC8">
        <v>7.412274</v>
      </c>
      <c s="3" r="BD8">
        <v>5.883619</v>
      </c>
      <c s="3" r="BE8">
        <v>5.253773</v>
      </c>
    </row>
    <row r="9">
      <c t="s" s="20" r="A9">
        <v>8</v>
      </c>
      <c s="3" r="BB9">
        <v>3.561113</v>
      </c>
      <c s="3" r="BC9">
        <v>3.25564946014386</v>
      </c>
      <c s="3" r="BD9">
        <v>3.21083927154541</v>
      </c>
      <c s="3" r="BE9">
        <v>2.35224850078447</v>
      </c>
    </row>
    <row r="10">
      <c t="s" s="20" r="A10">
        <v>9</v>
      </c>
      <c s="3" r="B10">
        <v>1.015843</v>
      </c>
      <c s="3" r="C10">
        <v>1.333495</v>
      </c>
      <c s="3" r="D10">
        <v>1.461196</v>
      </c>
      <c s="3" r="E10">
        <v>1.253034</v>
      </c>
      <c s="3" r="F10">
        <v>1.300332</v>
      </c>
      <c s="3" r="G10">
        <v>1.388074</v>
      </c>
      <c s="3" r="H10">
        <v>1.3099</v>
      </c>
      <c s="3" r="I10">
        <v>1.348076</v>
      </c>
      <c s="3" r="J10">
        <v>1.539439</v>
      </c>
      <c s="3" r="K10">
        <v>1.515578</v>
      </c>
      <c s="3" r="L10">
        <v>1.51282</v>
      </c>
      <c s="3" r="M10">
        <v>1.401972</v>
      </c>
      <c s="3" r="N10">
        <v>1.554848</v>
      </c>
      <c s="3" r="O10">
        <v>1.384701</v>
      </c>
      <c s="3" r="P10">
        <v>1.549353</v>
      </c>
      <c s="3" r="Q10">
        <v>1.494365</v>
      </c>
      <c s="3" r="R10">
        <v>1.397754</v>
      </c>
      <c s="3" r="S10">
        <v>1.431604</v>
      </c>
      <c s="3" r="T10">
        <v>1.65813</v>
      </c>
      <c s="3" r="U10">
        <v>1.328447</v>
      </c>
      <c s="3" r="V10">
        <v>1.571366</v>
      </c>
      <c s="3" r="W10">
        <v>1.86659</v>
      </c>
      <c s="3" r="X10">
        <v>1.774136</v>
      </c>
      <c s="3" r="Y10">
        <v>1.99311</v>
      </c>
      <c s="3" r="Z10">
        <v>1.892337</v>
      </c>
      <c s="3" r="AA10">
        <v>1.702264</v>
      </c>
      <c s="3" r="AB10">
        <v>2.104446</v>
      </c>
      <c s="3" r="AC10">
        <v>1.96169</v>
      </c>
      <c s="3" r="AD10">
        <v>1.859457</v>
      </c>
      <c s="3" r="AE10">
        <v>1.875632</v>
      </c>
      <c s="3" r="AF10">
        <v>1.919996</v>
      </c>
      <c s="3" r="AG10">
        <v>1.902391</v>
      </c>
      <c s="3" r="AH10">
        <v>1.997273</v>
      </c>
      <c s="3" r="AI10">
        <v>1.781484</v>
      </c>
      <c s="3" r="AJ10">
        <v>2.006114</v>
      </c>
      <c s="3" r="AK10">
        <v>1.981491</v>
      </c>
      <c s="3" r="AL10">
        <v>1.944594</v>
      </c>
      <c s="3" r="AM10">
        <v>2.100435</v>
      </c>
      <c s="3" r="AN10">
        <v>1.985405</v>
      </c>
      <c s="3" r="AO10">
        <v>1.797357</v>
      </c>
      <c s="3" r="AP10">
        <v>2.144797</v>
      </c>
      <c s="3" r="AQ10">
        <v>1.920333</v>
      </c>
      <c s="3" r="AR10">
        <v>1.681508</v>
      </c>
      <c s="3" r="AS10">
        <v>1.832898</v>
      </c>
      <c s="3" r="AT10">
        <v>1.768907</v>
      </c>
      <c s="3" r="AU10">
        <v>1.617955</v>
      </c>
      <c s="3" r="AV10">
        <v>1.743831</v>
      </c>
      <c s="3" r="AW10">
        <v>1.677544</v>
      </c>
      <c s="3" r="AX10">
        <v>1.559592</v>
      </c>
      <c s="3" r="AY10">
        <v>1.553127</v>
      </c>
      <c s="3" r="AZ10">
        <v>1.591825</v>
      </c>
      <c s="3" r="BA10">
        <v>1.582942</v>
      </c>
      <c s="3" r="BB10">
        <v>1.471317</v>
      </c>
      <c s="3" r="BC10">
        <v>1.315963</v>
      </c>
      <c s="3" r="BD10">
        <v>0.7799816</v>
      </c>
      <c s="14" r="BE10">
        <v>0.7799816</v>
      </c>
    </row>
    <row r="11">
      <c t="s" s="20" r="A11">
        <v>10</v>
      </c>
      <c s="3" r="G11">
        <v>0.9754345</v>
      </c>
      <c s="3" r="H11">
        <v>1.57829</v>
      </c>
      <c s="3" r="I11">
        <v>1.195494</v>
      </c>
      <c s="3" r="J11">
        <v>0.9651324</v>
      </c>
      <c s="3" r="K11">
        <v>1.156825</v>
      </c>
      <c s="3" r="L11">
        <v>1.222318</v>
      </c>
      <c s="3" r="M11">
        <v>1.08231</v>
      </c>
      <c s="3" r="N11">
        <v>0.9955724</v>
      </c>
      <c s="3" r="O11">
        <v>0.8496903</v>
      </c>
      <c s="3" r="P11">
        <v>1.012552</v>
      </c>
      <c s="3" r="Q11">
        <v>1.008147</v>
      </c>
      <c s="3" r="R11">
        <v>1.101805</v>
      </c>
      <c s="3" r="S11">
        <v>0.9906188</v>
      </c>
      <c s="3" r="T11">
        <v>0.959576</v>
      </c>
      <c s="3" r="U11">
        <v>1.120159</v>
      </c>
      <c s="3" r="V11">
        <v>1.489927</v>
      </c>
      <c s="3" r="W11">
        <v>1.348261</v>
      </c>
      <c s="3" r="X11">
        <v>1.338738</v>
      </c>
      <c s="3" r="Y11">
        <v>1.504048</v>
      </c>
      <c s="3" r="Z11">
        <v>1.603793</v>
      </c>
      <c s="3" r="AA11">
        <v>1.679152</v>
      </c>
      <c s="3" r="AB11">
        <v>1.289233</v>
      </c>
      <c s="3" r="AC11">
        <v>1.298394</v>
      </c>
      <c s="3" r="AD11">
        <v>1.514639</v>
      </c>
      <c s="3" r="AE11">
        <v>1.316937</v>
      </c>
      <c s="3" r="AF11">
        <v>1.207952</v>
      </c>
      <c s="3" r="AG11">
        <v>1.25449</v>
      </c>
      <c s="3" r="AH11">
        <v>1.530068</v>
      </c>
      <c s="3" r="AI11">
        <v>1.720306</v>
      </c>
      <c s="3" r="AJ11">
        <v>1.725261</v>
      </c>
      <c s="3" r="AK11">
        <v>1.439891</v>
      </c>
      <c s="3" r="AL11">
        <v>1.316409</v>
      </c>
      <c s="3" r="AM11">
        <v>1.295825</v>
      </c>
      <c s="3" r="AN11">
        <v>1.180816</v>
      </c>
      <c s="3" r="AO11">
        <v>1.134826</v>
      </c>
      <c s="3" r="AP11">
        <v>1.610287</v>
      </c>
      <c s="3" r="AQ11">
        <v>1.231955</v>
      </c>
      <c s="3" r="AR11">
        <v>1.394669</v>
      </c>
      <c s="3" r="AS11">
        <v>1.307744</v>
      </c>
      <c s="3" r="AT11">
        <v>1.096003</v>
      </c>
      <c s="3" r="AU11">
        <v>1.013593</v>
      </c>
      <c s="3" r="AV11">
        <v>1.12697</v>
      </c>
      <c s="3" r="AW11">
        <v>0.8800058</v>
      </c>
      <c s="3" r="AX11">
        <v>1.090631</v>
      </c>
      <c s="3" r="AY11">
        <v>0.8085831</v>
      </c>
      <c s="3" r="AZ11">
        <v>0.8752125</v>
      </c>
      <c s="3" r="BA11">
        <v>0.9441938</v>
      </c>
      <c s="3" r="BB11">
        <v>0.848053</v>
      </c>
      <c s="3" r="BC11">
        <v>0.606585</v>
      </c>
      <c s="3" r="BD11">
        <v>0.7076773</v>
      </c>
      <c s="3" r="BE11">
        <v>0.8093888</v>
      </c>
    </row>
    <row r="12">
      <c t="s" s="20" r="A12">
        <v>11</v>
      </c>
      <c s="3" r="AG12">
        <v>4.095699</v>
      </c>
      <c s="3" r="AH12">
        <v>3.602492</v>
      </c>
      <c s="3" r="AK12">
        <v>2.856195</v>
      </c>
      <c s="3" r="AL12">
        <v>3.498039</v>
      </c>
      <c s="3" r="AM12">
        <v>2.758116</v>
      </c>
      <c s="3" r="AN12">
        <v>3.877172</v>
      </c>
      <c s="3" r="AO12">
        <v>2.537684</v>
      </c>
      <c s="3" r="AP12">
        <v>6.502912</v>
      </c>
      <c s="3" r="AQ12">
        <v>5.311122</v>
      </c>
      <c s="3" r="AR12">
        <v>50.55832</v>
      </c>
      <c s="3" r="AS12">
        <v>40.67833</v>
      </c>
      <c s="3" r="AT12">
        <v>60.61679</v>
      </c>
      <c s="3" r="AU12">
        <v>9.161791</v>
      </c>
      <c s="3" r="AV12">
        <v>7.749886</v>
      </c>
      <c s="3" r="AW12">
        <v>6.293352</v>
      </c>
      <c s="3" r="AX12">
        <v>5.967566</v>
      </c>
      <c s="3" r="AY12">
        <v>4.995807</v>
      </c>
      <c s="3" r="AZ12">
        <v>3.25028</v>
      </c>
      <c s="3" r="BB12">
        <v>2.998835</v>
      </c>
      <c s="3" r="BD12">
        <v>2.93659377098084</v>
      </c>
      <c s="3" r="BE12">
        <v>2.69432556830864</v>
      </c>
    </row>
    <row r="13">
      <c t="s" s="20" r="A13">
        <v>12</v>
      </c>
      <c s="14" r="AY13">
        <v>18.282</v>
      </c>
      <c s="14" r="AZ13">
        <v>23.338</v>
      </c>
      <c s="14" r="BA13">
        <v>18.423</v>
      </c>
      <c s="3" r="BB13">
        <v>20.97188</v>
      </c>
      <c s="14" r="BC13">
        <v>16.21</v>
      </c>
      <c s="3" r="BD13">
        <v>22.3836708068848</v>
      </c>
      <c s="14" r="BE13">
        <v>17.137</v>
      </c>
    </row>
    <row r="14">
      <c t="s" s="20" r="A14">
        <v>13</v>
      </c>
      <c s="3" r="AK14">
        <v>0.1920455</v>
      </c>
      <c s="3" r="AM14">
        <v>1.181745</v>
      </c>
      <c s="3" r="AN14">
        <v>0.6598907</v>
      </c>
      <c s="3" r="AW14">
        <v>0.4836419</v>
      </c>
      <c s="3" r="AX14">
        <v>0.2851388</v>
      </c>
      <c s="3" r="AY14">
        <v>0.2713796</v>
      </c>
      <c s="3" r="AZ14">
        <v>1.126918</v>
      </c>
      <c s="3" r="BA14">
        <v>0.51556</v>
      </c>
      <c s="3" r="BB14">
        <v>0.8951424</v>
      </c>
      <c s="3" r="BD14">
        <v>1.10770881175995</v>
      </c>
      <c s="3" r="BE14">
        <v>0.61916632770124</v>
      </c>
    </row>
    <row r="15">
      <c t="s" s="20" r="A15">
        <v>14</v>
      </c>
      <c s="3" r="BB15">
        <v>9.85853</v>
      </c>
      <c s="3" r="BD15">
        <v>9.665283203125</v>
      </c>
      <c s="3" r="BE15">
        <v>8.75819951831042</v>
      </c>
    </row>
    <row r="16">
      <c t="s" s="20" r="A16">
        <v>15</v>
      </c>
      <c s="14" r="AZ16">
        <v>8.708</v>
      </c>
      <c s="14" r="BA16">
        <v>9.267</v>
      </c>
      <c s="3" r="BB16">
        <v>7.627024</v>
      </c>
      <c s="14" r="BC16">
        <v>8.284</v>
      </c>
      <c s="3" r="BD16">
        <v>14.4835186004639</v>
      </c>
      <c s="14" r="BE16">
        <v>14.4835186004639</v>
      </c>
    </row>
    <row r="17">
      <c t="s" s="20" r="A17">
        <v>16</v>
      </c>
      <c s="3" r="AG17">
        <v>4.726756</v>
      </c>
      <c s="3" r="AH17">
        <v>5.758856</v>
      </c>
      <c s="3" r="AK17">
        <v>4.554559</v>
      </c>
      <c s="3" r="AL17">
        <v>3.94634</v>
      </c>
      <c s="3" r="AM17">
        <v>4.420306</v>
      </c>
      <c s="3" r="AN17">
        <v>5.150649</v>
      </c>
      <c s="3" r="AO17">
        <v>6.636862</v>
      </c>
      <c s="3" r="AP17">
        <v>6.869883</v>
      </c>
      <c s="3" r="AQ17">
        <v>6.362295</v>
      </c>
      <c s="3" r="AR17">
        <v>8.558018</v>
      </c>
      <c s="3" r="AS17">
        <v>10.17637</v>
      </c>
      <c s="3" r="AT17">
        <v>10.3568</v>
      </c>
      <c s="3" r="AU17">
        <v>11.21371</v>
      </c>
      <c s="3" r="AW17">
        <v>11.27892</v>
      </c>
      <c s="3" r="AX17">
        <v>11.52993</v>
      </c>
      <c s="3" r="AY17">
        <v>10.50504</v>
      </c>
      <c s="3" r="AZ17">
        <v>10.50552</v>
      </c>
      <c s="3" r="BA17">
        <v>10.2064</v>
      </c>
      <c s="3" r="BB17">
        <v>10.36667</v>
      </c>
      <c s="3" r="BC17">
        <v>8.667797</v>
      </c>
      <c s="3" r="BD17">
        <v>8.91708278656006</v>
      </c>
      <c s="14" r="BE17">
        <v>8.91708278656006</v>
      </c>
    </row>
    <row r="18">
      <c t="s" s="20" r="A18">
        <v>17</v>
      </c>
      <c s="3" r="F18">
        <v>0.6252683</v>
      </c>
      <c s="3" r="G18">
        <v>0.6709469</v>
      </c>
      <c s="3" r="H18">
        <v>0.6680127</v>
      </c>
      <c s="3" r="I18">
        <v>0.6136711</v>
      </c>
      <c s="3" r="J18">
        <v>0.5745561</v>
      </c>
      <c s="3" r="K18">
        <v>0.6267717</v>
      </c>
      <c s="3" r="L18">
        <v>0.631354</v>
      </c>
      <c s="3" r="M18">
        <v>0.6816117</v>
      </c>
      <c s="3" r="N18">
        <v>0.5408548</v>
      </c>
      <c s="3" r="O18">
        <v>0.638642</v>
      </c>
      <c s="3" r="P18">
        <v>0.5830883</v>
      </c>
      <c s="3" r="Q18">
        <v>0.7340013</v>
      </c>
      <c s="3" r="R18">
        <v>0.7378858</v>
      </c>
      <c s="3" r="S18">
        <v>0.7811888</v>
      </c>
      <c s="3" r="T18">
        <v>0.8244497</v>
      </c>
      <c s="3" r="U18">
        <v>0.7808602</v>
      </c>
      <c s="3" r="V18">
        <v>1.045349</v>
      </c>
      <c s="3" r="W18">
        <v>1.041389</v>
      </c>
      <c s="3" r="X18">
        <v>1.170523</v>
      </c>
      <c s="3" r="Y18">
        <v>1.034372</v>
      </c>
      <c s="3" r="Z18">
        <v>1.022571</v>
      </c>
      <c s="3" r="AA18">
        <v>0.8588344</v>
      </c>
      <c s="3" r="AB18">
        <v>0.9454561</v>
      </c>
      <c s="3" r="AC18">
        <v>0.8580779</v>
      </c>
      <c s="3" r="AD18">
        <v>1.050975</v>
      </c>
      <c s="3" r="AE18">
        <v>1.620817</v>
      </c>
      <c s="3" r="AF18">
        <v>1.462225</v>
      </c>
      <c s="3" r="AG18">
        <v>1.314173</v>
      </c>
      <c s="3" r="AH18">
        <v>1.377631</v>
      </c>
      <c s="3" r="AI18">
        <v>1.740916</v>
      </c>
      <c s="3" r="AJ18">
        <v>1.670277</v>
      </c>
      <c s="3" r="AK18">
        <v>1.927574</v>
      </c>
      <c s="3" r="AL18">
        <v>2.093199</v>
      </c>
      <c s="3" r="AM18">
        <v>1.529151</v>
      </c>
      <c s="3" r="AN18">
        <v>1.522966</v>
      </c>
      <c s="3" r="AO18">
        <v>1.329768</v>
      </c>
      <c s="3" r="AP18">
        <v>1.337188</v>
      </c>
      <c s="3" r="AQ18">
        <v>1.309811</v>
      </c>
      <c s="3" r="AR18">
        <v>1.619439</v>
      </c>
      <c s="3" r="AS18">
        <v>1.849221</v>
      </c>
      <c s="3" r="AT18">
        <v>1.694499</v>
      </c>
      <c s="3" r="AU18">
        <v>1.550877</v>
      </c>
      <c s="3" r="AV18">
        <v>1.898343</v>
      </c>
      <c s="3" r="AW18">
        <v>1.747339</v>
      </c>
      <c s="3" r="AX18">
        <v>1.911293</v>
      </c>
      <c s="3" r="AY18">
        <v>2.372874</v>
      </c>
      <c s="3" r="BB18">
        <v>1.67615</v>
      </c>
      <c s="3" r="BD18">
        <v>1.634858</v>
      </c>
      <c s="3" r="BE18">
        <v>1.35243127924753</v>
      </c>
    </row>
    <row r="19">
      <c t="s" s="20" r="A19">
        <v>18</v>
      </c>
      <c s="14" r="AW19">
        <v>11.151</v>
      </c>
      <c s="14" r="AX19">
        <v>27.203</v>
      </c>
      <c s="14" r="AY19">
        <v>18.88</v>
      </c>
      <c s="14" r="AZ19">
        <v>33.612</v>
      </c>
      <c s="14" r="BA19">
        <v>31.382</v>
      </c>
      <c s="3" r="BB19">
        <v>15.49296</v>
      </c>
      <c s="14" r="BC19">
        <v>25.93</v>
      </c>
      <c s="3" r="BD19">
        <v>28.0259590148926</v>
      </c>
      <c s="3" r="BE19">
        <v>28.1117906976647</v>
      </c>
    </row>
    <row r="20">
      <c t="s" s="20" r="A20">
        <v>19</v>
      </c>
      <c s="3" r="BB20">
        <v>12.69587</v>
      </c>
      <c s="3" r="BD20">
        <v>15.8154497146606</v>
      </c>
      <c s="14" r="BE20">
        <v>15.8154497146606</v>
      </c>
    </row>
    <row r="21">
      <c t="s" s="20" r="A21">
        <v>20</v>
      </c>
      <c s="3" r="BB21">
        <v>6.314584</v>
      </c>
      <c s="3" r="BD21">
        <v>5.69621992111206</v>
      </c>
      <c s="3" r="BE21">
        <v>4.07230211944553</v>
      </c>
    </row>
    <row r="22">
      <c t="s" s="20" r="A22">
        <v>21</v>
      </c>
      <c s="3" r="BB22">
        <v>4.740839</v>
      </c>
      <c s="3" r="BD22">
        <v>4.38042116165161</v>
      </c>
      <c s="14" r="BE22">
        <v>4.38042116165161</v>
      </c>
    </row>
    <row r="23">
      <c t="s" s="20" r="A23">
        <v>22</v>
      </c>
      <c s="3" r="AK23">
        <v>0.0867586</v>
      </c>
      <c s="3" r="AL23">
        <v>0.1311965</v>
      </c>
      <c s="3" r="AM23">
        <v>0.2365877</v>
      </c>
      <c s="3" r="AN23">
        <v>0.0592612</v>
      </c>
      <c s="3" r="AO23">
        <v>0.0416768</v>
      </c>
      <c s="3" r="AP23">
        <v>0.0185929</v>
      </c>
      <c s="3" r="AQ23">
        <v>0.085321</v>
      </c>
      <c s="3" r="BB23">
        <v>1.887113</v>
      </c>
      <c s="3" r="BD23">
        <v>1.77325594425201</v>
      </c>
      <c s="3" r="BE23">
        <v>1.8256470784134</v>
      </c>
    </row>
    <row r="24">
      <c t="s" s="20" r="A24">
        <v>23</v>
      </c>
      <c s="3" r="BB24">
        <v>7.339478</v>
      </c>
      <c s="3" r="BD24">
        <v>24.1923065185547</v>
      </c>
      <c s="3" r="BE24">
        <v>22.864163983507</v>
      </c>
    </row>
    <row r="25">
      <c t="s" s="20" r="A25">
        <v>24</v>
      </c>
      <c s="3" r="AH25">
        <v>13.83768</v>
      </c>
      <c s="3" r="AI25">
        <v>14.66647</v>
      </c>
      <c s="3" r="AJ25">
        <v>16.0748</v>
      </c>
      <c s="3" r="AK25">
        <v>15.57811</v>
      </c>
      <c s="3" r="AL25">
        <v>16.07343</v>
      </c>
      <c s="3" r="AM25">
        <v>17.22851</v>
      </c>
      <c s="3" r="AN25">
        <v>16.99093</v>
      </c>
      <c s="3" r="AO25">
        <v>20.21264</v>
      </c>
      <c s="3" r="AP25">
        <v>21.87905</v>
      </c>
      <c s="3" r="AQ25">
        <v>20.66276</v>
      </c>
      <c s="3" r="AR25">
        <v>18.75016</v>
      </c>
      <c s="3" r="AS25">
        <v>19.72751</v>
      </c>
      <c s="3" r="AT25">
        <v>20.44406</v>
      </c>
      <c s="3" r="AU25">
        <v>22.94776</v>
      </c>
      <c s="3" r="AV25">
        <v>23.54434</v>
      </c>
      <c s="3" r="AW25">
        <v>23.929</v>
      </c>
      <c s="3" r="AX25">
        <v>24.14958</v>
      </c>
      <c s="3" r="AY25">
        <v>24.27682</v>
      </c>
      <c s="3" r="AZ25">
        <v>25.05934</v>
      </c>
      <c s="3" r="BA25">
        <v>26.06607</v>
      </c>
      <c s="3" r="BB25">
        <v>26.53161</v>
      </c>
      <c s="3" r="BC25">
        <v>26.85295</v>
      </c>
      <c s="3" r="BD25">
        <v>25.0808</v>
      </c>
      <c s="3" r="BE25">
        <v>24.40846</v>
      </c>
    </row>
    <row r="26">
      <c t="s" s="20" r="A26">
        <v>25</v>
      </c>
      <c s="3" r="BB26">
        <v>1.204042</v>
      </c>
      <c s="3" r="BD26">
        <v>0.91505664587021</v>
      </c>
      <c s="14" r="BE26">
        <v>0.91505664587021</v>
      </c>
    </row>
    <row r="27">
      <c t="s" s="20" r="A27">
        <v>26</v>
      </c>
      <c s="3" r="P27">
        <v>2.102056</v>
      </c>
      <c s="3" r="Q27">
        <v>1.954299</v>
      </c>
      <c s="3" r="R27">
        <v>2.439304</v>
      </c>
      <c s="3" r="S27">
        <v>1.99084</v>
      </c>
      <c s="3" r="T27">
        <v>2.18965</v>
      </c>
      <c s="3" r="U27">
        <v>2.714065</v>
      </c>
      <c s="3" r="V27">
        <v>2.115556</v>
      </c>
      <c s="3" r="W27">
        <v>2.745971</v>
      </c>
      <c s="3" r="X27">
        <v>2.681252</v>
      </c>
      <c s="3" r="Y27">
        <v>2.30475</v>
      </c>
      <c s="3" r="Z27">
        <v>2.440799</v>
      </c>
      <c s="3" r="AA27">
        <v>2.250695</v>
      </c>
      <c s="3" r="AB27">
        <v>1.998752</v>
      </c>
      <c s="3" r="AC27">
        <v>2.324718</v>
      </c>
      <c s="3" r="AD27">
        <v>2.517551</v>
      </c>
      <c s="3" r="AE27">
        <v>2.185734</v>
      </c>
      <c s="3" r="AF27">
        <v>2.426007</v>
      </c>
      <c s="3" r="AG27">
        <v>3.163773</v>
      </c>
      <c s="3" r="AH27">
        <v>3.141305</v>
      </c>
      <c s="3" r="AI27">
        <v>2.712591</v>
      </c>
      <c s="3" r="AJ27">
        <v>2.978453</v>
      </c>
      <c s="3" r="AK27">
        <v>3.028756</v>
      </c>
      <c s="3" r="AL27">
        <v>2.771605</v>
      </c>
      <c s="3" r="AM27">
        <v>2.286045</v>
      </c>
      <c s="3" r="AN27">
        <v>2.4604</v>
      </c>
      <c s="3" r="AO27">
        <v>2.48264</v>
      </c>
      <c s="3" r="AP27">
        <v>3.194783</v>
      </c>
      <c s="3" r="AQ27">
        <v>3.756567</v>
      </c>
      <c s="3" r="AR27">
        <v>4.426821</v>
      </c>
      <c s="3" r="AS27">
        <v>4.744432</v>
      </c>
      <c s="3" r="AT27">
        <v>4.812719</v>
      </c>
      <c s="3" r="AU27">
        <v>4.455563</v>
      </c>
      <c s="3" r="AV27">
        <v>4.730007</v>
      </c>
      <c s="3" r="AW27">
        <v>4.160477</v>
      </c>
      <c s="3" r="AX27">
        <v>3.549061</v>
      </c>
      <c s="3" r="AY27">
        <v>2.607907</v>
      </c>
      <c s="3" r="AZ27">
        <v>3.158386</v>
      </c>
      <c s="3" r="BA27">
        <v>2.840947</v>
      </c>
      <c s="3" r="BB27">
        <v>2.618082</v>
      </c>
      <c s="3" r="BC27">
        <v>2.445606</v>
      </c>
      <c s="3" r="BD27">
        <v>2.527269</v>
      </c>
      <c s="3" r="BE27">
        <v>2.035024</v>
      </c>
    </row>
    <row r="28">
      <c t="s" s="20" r="A28">
        <v>27</v>
      </c>
      <c s="3" r="BB28">
        <v>17.12723</v>
      </c>
      <c s="3" r="BD28">
        <v>22.519250869751</v>
      </c>
      <c s="3" r="BE28">
        <v>22.519250869751</v>
      </c>
    </row>
    <row r="29">
      <c t="s" s="20" r="A29">
        <v>28</v>
      </c>
      <c s="3" r="BB29">
        <v>23.43919</v>
      </c>
      <c s="3" r="BD29">
        <v>44.7755470275879</v>
      </c>
      <c s="14" r="BE29">
        <v>44.7755470275879</v>
      </c>
    </row>
    <row r="30">
      <c t="s" s="20" r="A30">
        <v>29</v>
      </c>
      <c s="3" r="BB30">
        <v>21.81548</v>
      </c>
      <c s="3" r="BD30">
        <v>21.6143341064453</v>
      </c>
      <c s="3" r="BE30">
        <v>18.6499269518593</v>
      </c>
    </row>
    <row r="31">
      <c t="s" s="20" r="A31">
        <v>30</v>
      </c>
      <c s="3" r="BB31">
        <v>12.96422</v>
      </c>
      <c s="3" r="BD31">
        <v>19.004825592041</v>
      </c>
      <c s="14" r="BE31">
        <v>19.004825592041</v>
      </c>
    </row>
    <row r="32">
      <c t="s" s="20" r="A32">
        <v>31</v>
      </c>
      <c s="3" r="B32">
        <v>0.9494345</v>
      </c>
      <c s="3" r="C32">
        <v>1.042575</v>
      </c>
      <c s="3" r="D32">
        <v>1.019474</v>
      </c>
      <c s="3" r="E32">
        <v>1.122862</v>
      </c>
      <c s="3" r="F32">
        <v>1.133821</v>
      </c>
      <c s="3" r="G32">
        <v>1.081836</v>
      </c>
      <c s="3" r="H32">
        <v>1.154186</v>
      </c>
      <c s="3" r="I32">
        <v>1.076718</v>
      </c>
      <c s="3" r="J32">
        <v>1.203716</v>
      </c>
      <c s="3" r="K32">
        <v>1.049207</v>
      </c>
      <c s="3" r="L32">
        <v>1.467203</v>
      </c>
      <c s="3" r="M32">
        <v>1.271099</v>
      </c>
      <c s="3" r="N32">
        <v>1.485572</v>
      </c>
      <c s="3" r="O32">
        <v>1.398499</v>
      </c>
      <c s="3" r="P32">
        <v>1.362461</v>
      </c>
      <c s="3" r="Q32">
        <v>1.401804</v>
      </c>
      <c s="3" r="R32">
        <v>1.335481</v>
      </c>
      <c s="3" r="S32">
        <v>1.649927</v>
      </c>
      <c s="3" r="T32">
        <v>1.762564</v>
      </c>
      <c s="3" r="U32">
        <v>1.931012</v>
      </c>
      <c s="3" r="V32">
        <v>2.139122</v>
      </c>
      <c s="3" r="W32">
        <v>2.307273</v>
      </c>
      <c s="3" r="X32">
        <v>2.444624</v>
      </c>
      <c s="3" r="Y32">
        <v>2.546378</v>
      </c>
      <c s="3" r="Z32">
        <v>2.516828</v>
      </c>
      <c s="3" r="AA32">
        <v>2.714096</v>
      </c>
      <c s="3" r="AB32">
        <v>2.49858</v>
      </c>
      <c s="3" r="AC32">
        <v>2.614646</v>
      </c>
      <c s="3" r="AD32">
        <v>2.495906</v>
      </c>
      <c s="3" r="AE32">
        <v>2.432183</v>
      </c>
      <c s="3" r="AF32">
        <v>2.040443</v>
      </c>
      <c s="3" r="AG32">
        <v>2.259448</v>
      </c>
      <c s="3" r="AH32">
        <v>2.35941</v>
      </c>
      <c s="3" r="AI32">
        <v>2.315279</v>
      </c>
      <c s="3" r="AJ32">
        <v>2.240156</v>
      </c>
      <c s="3" r="AK32">
        <v>2.035812</v>
      </c>
      <c s="3" r="AL32">
        <v>1.971857</v>
      </c>
      <c s="3" r="AM32">
        <v>2.117702</v>
      </c>
      <c s="3" r="AN32">
        <v>1.804504</v>
      </c>
      <c s="3" r="AO32">
        <v>2.046944</v>
      </c>
      <c s="3" r="AP32">
        <v>2.014686</v>
      </c>
      <c s="3" r="AQ32">
        <v>2.206501</v>
      </c>
      <c s="3" r="AR32">
        <v>2.023427</v>
      </c>
      <c s="3" r="AS32">
        <v>1.750105</v>
      </c>
      <c s="3" r="AT32">
        <v>1.687431</v>
      </c>
      <c s="3" r="AU32">
        <v>1.600344</v>
      </c>
      <c s="3" r="AV32">
        <v>1.708232</v>
      </c>
      <c s="3" r="AW32">
        <v>1.429128</v>
      </c>
      <c s="3" r="AX32">
        <v>1.529297</v>
      </c>
      <c s="3" r="AY32">
        <v>1.483391</v>
      </c>
      <c s="3" r="AZ32">
        <v>1.504231</v>
      </c>
      <c s="3" r="BA32">
        <v>1.507127</v>
      </c>
      <c s="3" r="BB32">
        <v>1.499563</v>
      </c>
      <c s="3" r="BC32">
        <v>1.433002</v>
      </c>
      <c s="3" r="BD32">
        <v>1.604855</v>
      </c>
      <c s="3" r="BE32">
        <v>1.71565365780451</v>
      </c>
    </row>
    <row r="33">
      <c t="s" s="20" r="A33">
        <v>32</v>
      </c>
      <c s="3" r="BB33">
        <v>2.307624</v>
      </c>
      <c s="3" r="BD33">
        <v>12.1161489486694</v>
      </c>
      <c s="14" r="BE33">
        <v>12.1161489486694</v>
      </c>
    </row>
    <row r="34">
      <c t="s" s="20" r="A34">
        <v>33</v>
      </c>
      <c s="3" r="BB34">
        <v>28.60221</v>
      </c>
      <c s="3" r="BD34">
        <v>36.0447082519531</v>
      </c>
      <c s="14" r="BE34">
        <v>36.0447082519531</v>
      </c>
    </row>
    <row r="35">
      <c t="s" s="20" r="A35">
        <v>34</v>
      </c>
      <c s="3" r="BB35">
        <v>15.00304</v>
      </c>
      <c s="3" r="BD35">
        <v>23.8264331817627</v>
      </c>
      <c s="14" r="BE35">
        <v>23.8264331817627</v>
      </c>
    </row>
    <row r="36">
      <c t="s" s="20" r="A36">
        <v>35</v>
      </c>
      <c s="3" r="G36">
        <v>4.156727</v>
      </c>
      <c s="3" r="H36">
        <v>5.110062</v>
      </c>
      <c s="3" r="I36">
        <v>5.719413</v>
      </c>
      <c s="3" r="J36">
        <v>5.722294</v>
      </c>
      <c s="3" r="K36">
        <v>4.730775</v>
      </c>
      <c s="3" r="L36">
        <v>5.913268</v>
      </c>
      <c s="3" r="M36">
        <v>6.572079</v>
      </c>
      <c s="3" r="N36">
        <v>2.097482</v>
      </c>
      <c s="3" r="O36">
        <v>2.031068</v>
      </c>
      <c s="3" r="P36">
        <v>2.646292</v>
      </c>
      <c s="3" r="Q36">
        <v>2.372707</v>
      </c>
      <c s="3" r="R36">
        <v>8.107094</v>
      </c>
      <c s="3" r="S36">
        <v>2.148309</v>
      </c>
      <c s="3" r="T36">
        <v>7.999023</v>
      </c>
      <c s="3" r="U36">
        <v>5.936369</v>
      </c>
      <c s="3" r="V36">
        <v>4.231345</v>
      </c>
      <c s="3" r="W36">
        <v>4.6589</v>
      </c>
      <c s="3" r="X36">
        <v>5.541167</v>
      </c>
      <c s="3" r="Y36">
        <v>6.175467</v>
      </c>
      <c s="3" r="Z36">
        <v>2.631686</v>
      </c>
      <c s="3" r="AA36">
        <v>2.383776</v>
      </c>
      <c s="3" r="AB36">
        <v>1.932559</v>
      </c>
      <c s="3" r="AC36">
        <v>2.296306</v>
      </c>
      <c s="3" r="AD36">
        <v>2.635239</v>
      </c>
      <c s="3" r="AE36">
        <v>2.735291</v>
      </c>
      <c s="3" r="AF36">
        <v>2.79021</v>
      </c>
      <c s="3" r="AG36">
        <v>3.280102</v>
      </c>
      <c s="3" r="AH36">
        <v>3.49208</v>
      </c>
      <c s="3" r="AI36">
        <v>3.420783</v>
      </c>
      <c s="3" r="AJ36">
        <v>3.52857</v>
      </c>
      <c s="3" r="AK36">
        <v>3.448721</v>
      </c>
      <c s="3" r="AL36">
        <v>3.227068</v>
      </c>
      <c s="3" r="AM36">
        <v>2.899566</v>
      </c>
      <c s="3" r="AN36">
        <v>3.198202</v>
      </c>
      <c s="3" r="AO36">
        <v>2.990236</v>
      </c>
      <c s="3" r="AP36">
        <v>3.204371</v>
      </c>
      <c s="3" r="AQ36">
        <v>3.499067</v>
      </c>
      <c s="3" r="AR36">
        <v>3.056724</v>
      </c>
      <c s="3" r="AS36">
        <v>2.671421</v>
      </c>
      <c s="3" r="AT36">
        <v>2.997749</v>
      </c>
      <c s="3" r="AU36">
        <v>3.299999</v>
      </c>
      <c s="3" r="AV36">
        <v>3.070076</v>
      </c>
      <c s="3" r="AW36">
        <v>2.594185</v>
      </c>
      <c s="3" r="AX36">
        <v>2.826006</v>
      </c>
      <c s="3" r="AY36">
        <v>2.966781</v>
      </c>
      <c s="3" r="AZ36">
        <v>5.200924</v>
      </c>
      <c s="3" r="BA36">
        <v>5.415852</v>
      </c>
      <c s="3" r="BB36">
        <v>5.345984</v>
      </c>
      <c s="3" r="BC36">
        <v>5.206778</v>
      </c>
      <c s="3" r="BD36">
        <v>5.260017</v>
      </c>
      <c s="3" r="BE36">
        <v>5.721781</v>
      </c>
    </row>
    <row r="37">
      <c t="s" s="20" r="A37">
        <v>36</v>
      </c>
      <c s="3" r="BB37">
        <v>2.844517</v>
      </c>
      <c s="3" r="BD37">
        <v>2.05667519569397</v>
      </c>
      <c s="3" r="BE37">
        <v>1.7173578531976</v>
      </c>
    </row>
    <row r="38">
      <c t="s" s="20" r="A38">
        <v>37</v>
      </c>
      <c s="3" r="E38">
        <v>36.00986</v>
      </c>
      <c s="3" r="F38">
        <v>28.88412</v>
      </c>
      <c s="3" r="G38">
        <v>39.93181</v>
      </c>
      <c s="3" r="H38">
        <v>51.42246</v>
      </c>
      <c s="3" r="I38">
        <v>50.82036</v>
      </c>
      <c s="3" r="J38">
        <v>64.36021</v>
      </c>
      <c s="3" r="K38">
        <v>49.60571</v>
      </c>
      <c s="3" r="L38">
        <v>42.03038</v>
      </c>
      <c s="3" r="M38">
        <v>44.1777</v>
      </c>
      <c s="3" r="N38">
        <v>44.17412</v>
      </c>
      <c s="3" r="O38">
        <v>39.79564</v>
      </c>
      <c s="3" r="P38">
        <v>34.03672</v>
      </c>
      <c s="3" r="Q38">
        <v>34.22561</v>
      </c>
      <c s="3" r="R38">
        <v>28.61289</v>
      </c>
      <c s="3" r="S38">
        <v>29.40331</v>
      </c>
      <c s="3" r="T38">
        <v>22.49152</v>
      </c>
      <c s="3" r="U38">
        <v>19.59128</v>
      </c>
      <c s="3" r="X38">
        <v>23.58749</v>
      </c>
      <c s="3" r="Z38">
        <v>24.55028</v>
      </c>
      <c s="3" r="AA38">
        <v>23.76367</v>
      </c>
      <c s="3" r="AB38">
        <v>25.17898</v>
      </c>
      <c s="3" r="AC38">
        <v>27.6959</v>
      </c>
      <c s="3" r="AJ38">
        <v>36.87381</v>
      </c>
      <c s="3" r="AK38">
        <v>46.28547</v>
      </c>
      <c s="3" r="AL38">
        <v>53.10861</v>
      </c>
      <c s="3" r="AM38">
        <v>52.27951</v>
      </c>
      <c s="3" r="AN38">
        <v>60.95803</v>
      </c>
      <c s="3" r="AO38">
        <v>67.13032</v>
      </c>
      <c s="3" r="AP38">
        <v>71.68139</v>
      </c>
      <c s="3" r="AQ38">
        <v>90.58113</v>
      </c>
      <c s="3" r="AR38">
        <v>90.92706</v>
      </c>
      <c s="3" r="AS38">
        <v>87.38399</v>
      </c>
      <c s="3" r="AT38">
        <v>79.70075</v>
      </c>
      <c s="3" r="AU38">
        <v>62.09855</v>
      </c>
      <c s="3" r="AV38">
        <v>65.02799</v>
      </c>
      <c s="3" r="AW38">
        <v>58.45924</v>
      </c>
      <c s="3" r="AX38">
        <v>62.23352</v>
      </c>
      <c s="3" r="AY38">
        <v>63.80735</v>
      </c>
      <c s="3" r="AZ38">
        <v>69.68295</v>
      </c>
      <c s="3" r="BA38">
        <v>71.27728</v>
      </c>
      <c s="3" r="BB38">
        <v>73.76714</v>
      </c>
      <c s="3" r="BD38">
        <v>50.46709</v>
      </c>
      <c s="3" r="BE38">
        <v>41.77329</v>
      </c>
    </row>
    <row r="39">
      <c t="s" s="20" r="A39">
        <v>38</v>
      </c>
      <c s="3" r="BB39">
        <v>8.972472</v>
      </c>
      <c s="3" r="BD39">
        <v>11.2864637374878</v>
      </c>
      <c s="14" r="BE39">
        <v>11.2864637374878</v>
      </c>
    </row>
    <row r="40">
      <c t="s" s="20" r="A40">
        <v>39</v>
      </c>
      <c s="3" r="BB40">
        <v>27.34145</v>
      </c>
      <c s="3" r="BD40">
        <v>45.1289939880371</v>
      </c>
      <c s="14" r="BE40">
        <v>45.1289939880371</v>
      </c>
    </row>
    <row r="41">
      <c t="s" s="20" r="A41">
        <v>40</v>
      </c>
      <c s="3" r="BB41">
        <v>20.57157</v>
      </c>
      <c s="3" r="BD41">
        <v>23.4757804870605</v>
      </c>
      <c s="14" r="BE41">
        <v>23.4757804870605</v>
      </c>
    </row>
    <row r="42">
      <c t="s" s="20" r="A42">
        <v>41</v>
      </c>
      <c s="3" r="BB42">
        <v>0.9642753</v>
      </c>
      <c s="3" r="BD42">
        <v>0.84027081727982</v>
      </c>
      <c s="14" r="BE42">
        <v>0.84027081727982</v>
      </c>
    </row>
    <row r="43">
      <c t="s" s="20" r="A43">
        <v>42</v>
      </c>
      <c s="3" r="N43">
        <v>5.248402</v>
      </c>
      <c s="3" r="O43">
        <v>4.72312</v>
      </c>
      <c s="3" r="P43">
        <v>4.729482</v>
      </c>
      <c s="3" r="Q43">
        <v>4.089718</v>
      </c>
      <c s="3" r="R43">
        <v>5.485737</v>
      </c>
      <c s="3" r="S43">
        <v>4.007665</v>
      </c>
      <c s="3" r="T43">
        <v>3.282072</v>
      </c>
      <c s="3" r="U43">
        <v>3.912979</v>
      </c>
      <c s="3" r="V43">
        <v>5.62072</v>
      </c>
      <c s="3" r="W43">
        <v>5.538414</v>
      </c>
      <c s="3" r="X43">
        <v>4.338424</v>
      </c>
      <c s="3" r="Y43">
        <v>4.277816</v>
      </c>
      <c s="3" r="Z43">
        <v>4.670167</v>
      </c>
      <c s="3" r="AA43">
        <v>6.482585</v>
      </c>
      <c s="3" r="AB43">
        <v>6.855075</v>
      </c>
      <c s="3" r="AC43">
        <v>5.457911</v>
      </c>
      <c s="3" r="AD43">
        <v>4.564896</v>
      </c>
      <c s="3" r="AE43">
        <v>4.700697</v>
      </c>
      <c s="3" r="AF43">
        <v>6.277499</v>
      </c>
      <c s="3" r="AG43">
        <v>5.962232</v>
      </c>
      <c s="3" r="AH43">
        <v>5.597947</v>
      </c>
      <c s="3" r="AI43">
        <v>4.25039</v>
      </c>
      <c s="3" r="AJ43">
        <v>5.210166</v>
      </c>
      <c s="3" r="AK43">
        <v>5.47455</v>
      </c>
      <c s="3" r="AL43">
        <v>4.337972</v>
      </c>
      <c s="3" r="AM43">
        <v>5.237706</v>
      </c>
      <c s="3" r="AN43">
        <v>4.67652</v>
      </c>
      <c s="3" r="AO43">
        <v>4.817643</v>
      </c>
      <c s="3" r="AP43">
        <v>5.018489</v>
      </c>
      <c s="3" r="AQ43">
        <v>4.820554</v>
      </c>
      <c s="3" r="AR43">
        <v>5.65097</v>
      </c>
      <c s="3" r="AS43">
        <v>5.833593</v>
      </c>
      <c s="3" r="AT43">
        <v>5.911006</v>
      </c>
      <c s="3" r="AU43">
        <v>5.366674</v>
      </c>
      <c s="3" r="AV43">
        <v>6.116924</v>
      </c>
      <c s="3" r="AW43">
        <v>6.091542</v>
      </c>
      <c s="3" r="AX43">
        <v>6.199417</v>
      </c>
      <c s="3" r="AY43">
        <v>6.468807</v>
      </c>
      <c s="3" r="AZ43">
        <v>6.65291</v>
      </c>
      <c s="3" r="BA43">
        <v>6.3992</v>
      </c>
      <c s="3" r="BB43">
        <v>6.059562</v>
      </c>
      <c s="3" r="BC43">
        <v>7.034359</v>
      </c>
      <c s="3" r="BD43">
        <v>6.23091</v>
      </c>
      <c s="3" r="BE43">
        <v>7.078857</v>
      </c>
    </row>
    <row r="44">
      <c t="s" s="20" r="A44">
        <v>43</v>
      </c>
      <c s="3" r="BB44">
        <v>33.18391</v>
      </c>
      <c s="3" r="BD44">
        <v>62.4054374694824</v>
      </c>
      <c s="14" r="BE44">
        <v>62.4054374694824</v>
      </c>
    </row>
    <row r="45">
      <c t="s" s="20" r="A45">
        <v>44</v>
      </c>
      <c s="3" r="AK45">
        <v>2.255154</v>
      </c>
      <c s="3" r="AL45">
        <v>2.286803</v>
      </c>
      <c s="3" r="AM45">
        <v>2.380424</v>
      </c>
      <c s="3" r="AN45">
        <v>1.907387</v>
      </c>
      <c s="3" r="AO45">
        <v>2.141885</v>
      </c>
      <c s="3" r="AP45">
        <v>2.5407</v>
      </c>
      <c s="3" r="AQ45">
        <v>3.618358</v>
      </c>
      <c s="3" r="AR45">
        <v>4.751035</v>
      </c>
      <c s="3" r="AS45">
        <v>4.579128</v>
      </c>
      <c s="3" r="AT45">
        <v>3.242127</v>
      </c>
      <c s="3" r="AU45">
        <v>3.174587</v>
      </c>
      <c s="3" r="AV45">
        <v>2.787108</v>
      </c>
      <c s="3" r="AW45">
        <v>2.534701</v>
      </c>
      <c s="3" r="AX45">
        <v>3.143495</v>
      </c>
      <c s="3" r="AY45">
        <v>2.581855</v>
      </c>
      <c s="3" r="AZ45">
        <v>2.429961</v>
      </c>
      <c s="3" r="BA45">
        <v>1.750294</v>
      </c>
      <c s="3" r="BB45">
        <v>1.293672</v>
      </c>
      <c s="3" r="BC45">
        <v>1.470179</v>
      </c>
      <c s="3" r="BD45">
        <v>1.595376</v>
      </c>
      <c s="3" r="BE45">
        <v>1.208552</v>
      </c>
    </row>
    <row r="46">
      <c t="s" s="20" r="A46">
        <v>45</v>
      </c>
      <c s="3" r="P46">
        <v>6.513001</v>
      </c>
      <c s="3" r="T46">
        <v>4.031206</v>
      </c>
      <c s="3" r="U46">
        <v>3.814829</v>
      </c>
      <c s="3" r="V46">
        <v>4.50192</v>
      </c>
      <c s="3" r="W46">
        <v>4.908487</v>
      </c>
      <c s="3" r="X46">
        <v>3.963597</v>
      </c>
      <c s="3" r="Y46">
        <v>4.057914</v>
      </c>
      <c s="3" r="Z46">
        <v>4.112325</v>
      </c>
      <c s="3" r="AA46">
        <v>4.464575</v>
      </c>
      <c s="3" r="AB46">
        <v>4.129414</v>
      </c>
      <c s="3" r="AC46">
        <v>4.291995</v>
      </c>
      <c s="3" r="AR46">
        <v>5.737687</v>
      </c>
      <c s="3" r="AS46">
        <v>6.769103</v>
      </c>
      <c s="3" r="AT46">
        <v>7.485939</v>
      </c>
      <c s="3" r="AU46">
        <v>7.142944</v>
      </c>
      <c s="3" r="AV46">
        <v>6.091196</v>
      </c>
      <c s="3" r="AW46">
        <v>6.301495</v>
      </c>
      <c s="3" r="AX46">
        <v>6.882412</v>
      </c>
      <c s="3" r="AY46">
        <v>5.123363</v>
      </c>
      <c s="3" r="AZ46">
        <v>5.049434</v>
      </c>
      <c s="3" r="BA46">
        <v>5.184182</v>
      </c>
      <c s="3" r="BB46">
        <v>5.608366</v>
      </c>
      <c s="3" r="BC46">
        <v>5.427317</v>
      </c>
      <c s="3" r="BD46">
        <v>5.540273</v>
      </c>
      <c s="3" r="BE46">
        <v>5.78205</v>
      </c>
    </row>
    <row r="47">
      <c t="s" s="20" r="A47">
        <v>46</v>
      </c>
      <c s="14" r="AY47">
        <v>0</v>
      </c>
      <c s="3" r="AZ47">
        <v>0.7501113</v>
      </c>
      <c s="3" r="BB47">
        <v>0.2177383</v>
      </c>
      <c s="3" r="BD47">
        <v>1.353545</v>
      </c>
      <c s="3" r="BE47">
        <v>1.59666</v>
      </c>
    </row>
    <row r="48">
      <c t="s" s="20" r="A48">
        <v>47</v>
      </c>
      <c s="3" r="AL48">
        <v>1.061413</v>
      </c>
      <c s="3" r="AM48">
        <v>1.048716</v>
      </c>
      <c s="3" r="AN48">
        <v>0.8119857</v>
      </c>
      <c s="3" r="AO48">
        <v>0.9837057</v>
      </c>
      <c s="3" r="AP48">
        <v>1.809254</v>
      </c>
      <c s="3" r="AQ48">
        <v>1.729086</v>
      </c>
      <c s="3" r="AR48">
        <v>1.863199</v>
      </c>
      <c s="3" r="AS48">
        <v>2.123444</v>
      </c>
      <c s="3" r="AT48">
        <v>2.206351</v>
      </c>
      <c s="3" r="AU48">
        <v>1.729015</v>
      </c>
      <c s="3" r="AV48">
        <v>1.570378</v>
      </c>
      <c s="3" r="AW48">
        <v>1.488399</v>
      </c>
      <c s="3" r="AX48">
        <v>1.547569</v>
      </c>
      <c s="3" r="AY48">
        <v>1.403497</v>
      </c>
      <c s="3" r="AZ48">
        <v>1.453772</v>
      </c>
      <c s="3" r="BA48">
        <v>1.212512</v>
      </c>
      <c s="3" r="BB48">
        <v>1.193449</v>
      </c>
      <c s="3" r="BC48">
        <v>1.192611</v>
      </c>
      <c s="3" r="BD48">
        <v>1.070708</v>
      </c>
      <c s="3" r="BE48">
        <v>0.8018482</v>
      </c>
    </row>
    <row r="49">
      <c t="s" s="20" r="A49">
        <v>48</v>
      </c>
      <c s="3" r="E49">
        <v>1.667384</v>
      </c>
      <c s="3" r="F49">
        <v>1.277971</v>
      </c>
      <c s="3" r="G49">
        <v>1.433933</v>
      </c>
      <c s="3" r="H49">
        <v>1.336982</v>
      </c>
      <c s="3" r="I49">
        <v>1.304342</v>
      </c>
      <c s="3" r="J49">
        <v>1.073063</v>
      </c>
      <c s="3" r="K49">
        <v>1.081555</v>
      </c>
      <c s="3" r="L49">
        <v>1.110544</v>
      </c>
      <c s="3" r="M49">
        <v>1.138087</v>
      </c>
      <c s="3" r="N49">
        <v>1.128472</v>
      </c>
      <c s="3" r="O49">
        <v>1.178221</v>
      </c>
      <c s="3" r="P49">
        <v>1.220182</v>
      </c>
      <c s="3" r="Q49">
        <v>1.243817</v>
      </c>
      <c s="3" r="R49">
        <v>1.157089</v>
      </c>
      <c s="3" r="S49">
        <v>1.181982</v>
      </c>
      <c s="3" r="T49">
        <v>1.326382</v>
      </c>
      <c s="3" r="U49">
        <v>1.44425</v>
      </c>
      <c s="3" r="V49">
        <v>1.5328</v>
      </c>
      <c s="3" r="W49">
        <v>1.425349</v>
      </c>
      <c s="3" r="X49">
        <v>1.319641</v>
      </c>
      <c s="3" r="Y49">
        <v>1.179763</v>
      </c>
      <c s="3" r="Z49">
        <v>1.11422</v>
      </c>
      <c s="3" r="AA49">
        <v>1.293914</v>
      </c>
      <c s="3" r="AB49">
        <v>0.865914</v>
      </c>
      <c s="3" r="AC49">
        <v>1.00761</v>
      </c>
      <c s="3" r="AD49">
        <v>1.128018</v>
      </c>
      <c s="3" r="AE49">
        <v>1.091049</v>
      </c>
      <c s="3" r="AF49">
        <v>1.126559</v>
      </c>
      <c s="3" r="AG49">
        <v>1.087605</v>
      </c>
      <c s="3" r="AH49">
        <v>1.140261</v>
      </c>
      <c s="3" r="AI49">
        <v>1.346666</v>
      </c>
      <c s="3" r="AJ49">
        <v>1.10548</v>
      </c>
      <c s="3" r="AK49">
        <v>1.236732</v>
      </c>
      <c s="3" r="AL49">
        <v>1.109257</v>
      </c>
      <c s="3" r="AM49">
        <v>1.200928</v>
      </c>
      <c s="3" r="AN49">
        <v>1.060433</v>
      </c>
      <c s="3" r="AO49">
        <v>1.172761</v>
      </c>
      <c s="3" r="AP49">
        <v>1.858437</v>
      </c>
      <c s="3" r="AQ49">
        <v>2.049404</v>
      </c>
    </row>
    <row r="50">
      <c t="s" s="20" r="A50">
        <v>49</v>
      </c>
      <c s="3" r="C50">
        <v>0.9989857</v>
      </c>
      <c s="3" r="D50">
        <v>0.8512123</v>
      </c>
      <c s="3" r="E50">
        <v>1.283207</v>
      </c>
      <c s="3" r="F50">
        <v>0.7437037</v>
      </c>
      <c s="3" r="G50">
        <v>0.546067</v>
      </c>
      <c s="3" r="H50">
        <v>0.9908164</v>
      </c>
      <c s="3" r="I50">
        <v>0.5519043</v>
      </c>
      <c s="3" r="J50">
        <v>0.5529622</v>
      </c>
      <c s="3" r="K50">
        <v>0.5026919</v>
      </c>
      <c s="3" r="L50">
        <v>0.5308942</v>
      </c>
      <c s="3" r="M50">
        <v>0.3894568</v>
      </c>
      <c s="3" r="N50">
        <v>0.5187841</v>
      </c>
      <c s="3" r="O50">
        <v>0.8195438</v>
      </c>
      <c s="3" r="P50">
        <v>0.4276313</v>
      </c>
      <c s="3" r="Q50">
        <v>0.6277956</v>
      </c>
      <c s="3" r="R50">
        <v>0.4864016</v>
      </c>
      <c s="3" r="S50">
        <v>0.4764082</v>
      </c>
      <c s="3" r="T50">
        <v>0.5946273</v>
      </c>
      <c s="3" r="U50">
        <v>0.6950982</v>
      </c>
      <c s="3" r="V50">
        <v>0.6558179</v>
      </c>
      <c s="3" r="W50">
        <v>0.9539179</v>
      </c>
      <c s="3" r="X50">
        <v>0.5960898</v>
      </c>
      <c s="3" r="Y50">
        <v>0.9776059</v>
      </c>
      <c s="3" r="Z50">
        <v>0.7371366</v>
      </c>
      <c s="3" r="AA50">
        <v>0.6059216</v>
      </c>
      <c s="3" r="AB50">
        <v>0.7208695</v>
      </c>
      <c s="3" r="AC50">
        <v>0.7117811</v>
      </c>
      <c s="3" r="AD50">
        <v>0.5424057</v>
      </c>
      <c s="3" r="AE50">
        <v>1.027235</v>
      </c>
      <c s="3" r="AF50">
        <v>1.345287</v>
      </c>
      <c s="3" r="AG50">
        <v>1.373211</v>
      </c>
      <c s="3" r="AH50">
        <v>1.015229</v>
      </c>
      <c s="3" r="AI50">
        <v>1.172047</v>
      </c>
      <c s="3" r="AJ50">
        <v>1.064644</v>
      </c>
      <c s="3" r="AK50">
        <v>1.455215</v>
      </c>
      <c s="3" r="AL50">
        <v>1.286549</v>
      </c>
      <c s="3" r="AM50">
        <v>1.010822</v>
      </c>
      <c s="3" r="AN50">
        <v>1.164694</v>
      </c>
      <c s="3" r="AO50">
        <v>1.195338</v>
      </c>
      <c s="3" r="AP50">
        <v>1.003326</v>
      </c>
      <c s="3" r="AQ50">
        <v>1.359052</v>
      </c>
      <c s="3" r="AR50">
        <v>1.263127</v>
      </c>
      <c s="3" r="AS50">
        <v>1.274947</v>
      </c>
      <c s="3" r="AT50">
        <v>1.310024</v>
      </c>
      <c s="3" r="AU50">
        <v>1.179625</v>
      </c>
      <c s="3" r="AV50">
        <v>1.119592</v>
      </c>
      <c s="3" r="AW50">
        <v>1.163418</v>
      </c>
      <c s="3" r="AX50">
        <v>0.9362601</v>
      </c>
      <c s="3" r="AY50">
        <v>1.102958</v>
      </c>
      <c s="3" r="AZ50">
        <v>1.21086</v>
      </c>
      <c s="3" r="BA50">
        <v>0.8622859</v>
      </c>
      <c s="3" r="BB50">
        <v>0.8945526</v>
      </c>
      <c s="3" r="BC50">
        <v>1.105446</v>
      </c>
      <c s="3" r="BD50">
        <v>0.6282001</v>
      </c>
      <c s="3" r="BE50">
        <v>1.004284</v>
      </c>
    </row>
    <row r="51">
      <c t="s" s="20" r="A51">
        <v>50</v>
      </c>
      <c s="3" r="BB51">
        <v>4.094099</v>
      </c>
      <c s="3" r="BD51">
        <v>3.77897834777832</v>
      </c>
      <c s="14" r="BE51">
        <v>3.77897834777832</v>
      </c>
    </row>
    <row r="52">
      <c t="s" s="20" r="A52">
        <v>51</v>
      </c>
      <c s="3" r="BB52">
        <v>4.584023</v>
      </c>
      <c s="3" r="BD52">
        <v>9.84238624572754</v>
      </c>
      <c s="14" r="BE52">
        <v>9.84238624572754</v>
      </c>
    </row>
    <row r="53">
      <c t="s" s="20" r="A53">
        <v>52</v>
      </c>
      <c s="14" r="AV53">
        <v>6.925</v>
      </c>
      <c s="14" r="AW53">
        <v>8.188</v>
      </c>
      <c s="14" r="AX53">
        <v>9.886</v>
      </c>
      <c s="14" r="AY53">
        <v>10.944</v>
      </c>
      <c s="14" r="AZ53">
        <v>8.985</v>
      </c>
      <c s="14" r="BA53">
        <v>10.725</v>
      </c>
      <c s="3" r="BB53">
        <v>11.19151</v>
      </c>
      <c s="14" r="BC53">
        <v>13.144</v>
      </c>
      <c s="3" r="BD53">
        <v>18.6058387756348</v>
      </c>
      <c s="3" r="BE53">
        <v>19.4914080800018</v>
      </c>
    </row>
    <row r="54">
      <c t="s" s="20" r="A54">
        <v>53</v>
      </c>
      <c s="3" r="Y54">
        <v>0.5090514</v>
      </c>
      <c s="3" r="Z54">
        <v>0.4251487</v>
      </c>
      <c s="3" r="AO54">
        <v>0.7103041</v>
      </c>
      <c s="3" r="AP54">
        <v>1.009104</v>
      </c>
    </row>
    <row r="55">
      <c t="s" s="20" r="A55">
        <v>54</v>
      </c>
      <c s="14" r="AW55">
        <v>15.568</v>
      </c>
      <c s="14" r="AX55">
        <v>18.08</v>
      </c>
      <c s="14" r="AY55">
        <v>18.758</v>
      </c>
      <c s="14" r="AZ55">
        <v>21.468</v>
      </c>
      <c s="14" r="BA55">
        <v>19.779</v>
      </c>
      <c s="3" r="BB55">
        <v>24.76968</v>
      </c>
      <c s="14" r="BC55">
        <v>15.745</v>
      </c>
      <c s="3" r="BD55">
        <v>25.1291255950928</v>
      </c>
      <c s="3" r="BE55">
        <v>22.0563972347259</v>
      </c>
    </row>
    <row r="56">
      <c t="s" s="20" r="A56">
        <v>55</v>
      </c>
      <c s="3" r="Y56">
        <v>1.728226</v>
      </c>
      <c s="3" r="Z56">
        <v>1.253351</v>
      </c>
      <c s="3" r="AA56">
        <v>1.396552</v>
      </c>
      <c s="3" r="AB56">
        <v>1.448124</v>
      </c>
      <c s="3" r="AC56">
        <v>2.199534</v>
      </c>
      <c s="3" r="AD56">
        <v>1.26053</v>
      </c>
      <c s="3" r="AE56">
        <v>0.9498761</v>
      </c>
      <c s="3" r="AF56">
        <v>1.076351</v>
      </c>
      <c s="3" r="AM56">
        <v>0.6157055</v>
      </c>
      <c s="3" r="AZ56">
        <v>0.0796743</v>
      </c>
      <c s="3" r="BB56">
        <v>1.460151</v>
      </c>
      <c s="3" r="BD56">
        <v>1.49725925922394</v>
      </c>
      <c s="3" r="BE56">
        <v>1.55935400874778</v>
      </c>
    </row>
    <row r="57">
      <c t="s" s="20" r="A57">
        <v>56</v>
      </c>
      <c s="14" r="AW57">
        <v>43.45</v>
      </c>
      <c s="14" r="AX57">
        <v>49.424</v>
      </c>
      <c s="14" r="AY57">
        <v>42.003</v>
      </c>
      <c s="14" r="AZ57">
        <v>39.274</v>
      </c>
      <c s="14" r="BA57">
        <v>37.981</v>
      </c>
      <c s="3" r="BB57">
        <v>42.39205</v>
      </c>
      <c s="14" r="BC57">
        <v>33.831</v>
      </c>
      <c s="3" r="BD57">
        <v>41.1856536865234</v>
      </c>
      <c s="3" r="BE57">
        <v>49.73319</v>
      </c>
    </row>
    <row r="58">
      <c t="s" s="20" r="A58">
        <v>57</v>
      </c>
      <c s="3" r="BB58">
        <v>15.89756</v>
      </c>
      <c s="3" r="BD58">
        <v>28.2998542785644</v>
      </c>
      <c s="14" r="BE58">
        <v>28.2998542785644</v>
      </c>
    </row>
    <row r="59">
      <c t="s" s="20" r="A59">
        <v>58</v>
      </c>
      <c s="3" r="BB59">
        <v>9.640601</v>
      </c>
      <c s="3" r="BD59">
        <v>20.3461647033691</v>
      </c>
      <c s="14" r="BE59">
        <v>20.3461647033691</v>
      </c>
    </row>
    <row r="60">
      <c t="s" s="20" r="A60">
        <v>59</v>
      </c>
      <c s="3" r="AG60">
        <v>8.047211</v>
      </c>
      <c s="3" r="AH60">
        <v>7.846889</v>
      </c>
      <c s="3" r="AK60">
        <v>6.626109</v>
      </c>
      <c s="3" r="AL60">
        <v>5.932984</v>
      </c>
      <c s="3" r="AM60">
        <v>5.675317</v>
      </c>
      <c s="3" r="AN60">
        <v>5.737007</v>
      </c>
      <c s="3" r="AO60">
        <v>7.748259</v>
      </c>
      <c s="3" r="AP60">
        <v>10.88933</v>
      </c>
      <c s="3" r="AQ60">
        <v>10.75495</v>
      </c>
      <c s="3" r="AR60">
        <v>19.81122</v>
      </c>
      <c s="3" r="AS60">
        <v>25.91855</v>
      </c>
      <c s="3" r="AT60">
        <v>28.7999</v>
      </c>
      <c s="3" r="AU60">
        <v>22.6656</v>
      </c>
      <c s="3" r="AV60">
        <v>19.90375</v>
      </c>
      <c s="3" r="AW60">
        <v>15.76437</v>
      </c>
      <c s="3" r="AX60">
        <v>18.03358</v>
      </c>
      <c s="3" r="AY60">
        <v>15.63435</v>
      </c>
      <c s="3" r="AZ60">
        <v>13.07728</v>
      </c>
      <c s="3" r="BA60">
        <v>13.92882</v>
      </c>
      <c s="3" r="BB60">
        <v>10.55732</v>
      </c>
      <c s="3" r="BC60">
        <v>10.21876</v>
      </c>
      <c s="3" r="BD60">
        <v>6.907458</v>
      </c>
      <c s="3" r="BE60">
        <v>8.09041</v>
      </c>
    </row>
    <row r="61">
      <c t="s" s="20" r="A61">
        <v>60</v>
      </c>
      <c s="3" r="BB61">
        <v>26.46085</v>
      </c>
      <c s="3" r="BD61">
        <v>25.664098739624</v>
      </c>
      <c s="14" r="BE61">
        <v>25.664098739624</v>
      </c>
    </row>
    <row r="62">
      <c t="s" s="20" r="A62">
        <v>61</v>
      </c>
      <c s="14" r="AY62">
        <v>0</v>
      </c>
      <c s="3" r="BB62">
        <v>0.860967</v>
      </c>
      <c s="3" r="BD62">
        <v>0.69203358888626</v>
      </c>
      <c s="14" r="BE62">
        <v>0.69203358888626</v>
      </c>
    </row>
    <row r="63">
      <c t="s" s="20" r="A63">
        <v>62</v>
      </c>
      <c s="3" r="D63">
        <v>3.38622</v>
      </c>
      <c s="3" r="E63">
        <v>3.196126</v>
      </c>
      <c s="3" r="F63">
        <v>3.165696</v>
      </c>
      <c s="3" r="G63">
        <v>2.684001</v>
      </c>
      <c s="3" r="H63">
        <v>2.702468</v>
      </c>
      <c s="3" r="I63">
        <v>2.723818</v>
      </c>
      <c s="3" r="J63">
        <v>2.31102</v>
      </c>
      <c s="3" r="K63">
        <v>1.870389</v>
      </c>
      <c s="3" r="L63">
        <v>3.036367</v>
      </c>
      <c s="3" r="M63">
        <v>2.592195</v>
      </c>
      <c s="3" r="N63">
        <v>2.691749</v>
      </c>
      <c s="3" r="O63">
        <v>2.497182</v>
      </c>
      <c s="3" r="P63">
        <v>2.152766</v>
      </c>
      <c s="3" r="Q63">
        <v>2.010538</v>
      </c>
      <c s="3" r="R63">
        <v>2.305054</v>
      </c>
      <c s="3" r="S63">
        <v>2.297832</v>
      </c>
      <c s="3" r="T63">
        <v>2.094362</v>
      </c>
      <c s="3" r="U63">
        <v>2.660135</v>
      </c>
      <c s="3" r="V63">
        <v>2.094397</v>
      </c>
      <c s="3" r="W63">
        <v>2.789979</v>
      </c>
      <c s="3" r="X63">
        <v>3.216646</v>
      </c>
      <c s="3" r="Y63">
        <v>2.689458</v>
      </c>
      <c s="3" r="Z63">
        <v>2.523451</v>
      </c>
      <c s="3" r="AA63">
        <v>3.53913</v>
      </c>
      <c s="3" r="AB63">
        <v>3.19807</v>
      </c>
      <c s="3" r="AC63">
        <v>2.807254</v>
      </c>
      <c s="3" r="AD63">
        <v>2.920757</v>
      </c>
      <c s="3" r="AE63">
        <v>2.518725</v>
      </c>
      <c s="3" r="AF63">
        <v>3.202789</v>
      </c>
      <c s="3" r="AG63">
        <v>2.609385</v>
      </c>
      <c s="3" r="AH63">
        <v>2.690611</v>
      </c>
      <c s="3" r="AI63">
        <v>2.837159</v>
      </c>
      <c s="3" r="AJ63">
        <v>2.620785</v>
      </c>
      <c s="3" r="AK63">
        <v>2.582468</v>
      </c>
      <c s="3" r="AL63">
        <v>3.137573</v>
      </c>
      <c s="3" r="AM63">
        <v>2.598999</v>
      </c>
      <c s="3" r="AN63">
        <v>2.582566</v>
      </c>
      <c s="3" r="AO63">
        <v>3.030033</v>
      </c>
      <c s="3" r="AP63">
        <v>3.011749</v>
      </c>
      <c s="3" r="AQ63">
        <v>2.825295</v>
      </c>
      <c s="3" r="AR63">
        <v>3.230288</v>
      </c>
      <c s="3" r="AS63">
        <v>3.11109</v>
      </c>
      <c s="3" r="AT63">
        <v>3.024222</v>
      </c>
      <c s="3" r="AU63">
        <v>2.848838</v>
      </c>
      <c s="3" r="AV63">
        <v>3.298618</v>
      </c>
      <c s="3" r="AW63">
        <v>2.536136</v>
      </c>
      <c s="3" r="AX63">
        <v>2.238693</v>
      </c>
      <c s="3" r="AY63">
        <v>2.512355</v>
      </c>
      <c s="3" r="AZ63">
        <v>2.631521</v>
      </c>
      <c s="3" r="BA63">
        <v>2.659637</v>
      </c>
      <c s="3" r="BB63">
        <v>2.513534</v>
      </c>
      <c s="3" r="BC63">
        <v>1.779634</v>
      </c>
      <c s="3" r="BD63">
        <v>2.305308</v>
      </c>
      <c s="3" r="BE63">
        <v>1.919503</v>
      </c>
    </row>
    <row r="64">
      <c t="s" s="20" r="A64">
        <v>63</v>
      </c>
      <c s="3" r="B64">
        <v>0.7433326</v>
      </c>
      <c s="3" r="D64">
        <v>0.5889392</v>
      </c>
      <c s="3" r="E64">
        <v>0.6233324</v>
      </c>
      <c s="3" r="F64">
        <v>0.5758267</v>
      </c>
      <c s="3" r="G64">
        <v>0.6836541</v>
      </c>
      <c s="3" r="H64">
        <v>0.8094457</v>
      </c>
      <c s="3" r="I64">
        <v>2.032626</v>
      </c>
      <c s="3" r="J64">
        <v>2.343333</v>
      </c>
      <c s="3" r="K64">
        <v>2.011286</v>
      </c>
      <c s="3" r="L64">
        <v>1.658561</v>
      </c>
      <c s="3" r="M64">
        <v>2.389409</v>
      </c>
      <c s="3" r="N64">
        <v>1.615604</v>
      </c>
      <c s="3" r="O64">
        <v>0.7695355</v>
      </c>
      <c s="3" r="P64">
        <v>0.8564892</v>
      </c>
      <c s="3" r="Q64">
        <v>0.7992353</v>
      </c>
      <c s="3" r="R64">
        <v>0.7327476</v>
      </c>
      <c s="3" r="S64">
        <v>0.9190366</v>
      </c>
      <c s="3" r="T64">
        <v>0.7515401</v>
      </c>
      <c s="3" r="U64">
        <v>0.8207214</v>
      </c>
      <c s="3" r="V64">
        <v>0.7380276</v>
      </c>
      <c s="3" r="W64">
        <v>0.7827316</v>
      </c>
      <c s="3" r="X64">
        <v>0.8751437</v>
      </c>
      <c s="3" r="Y64">
        <v>0.8027834</v>
      </c>
      <c s="3" r="Z64">
        <v>0.960117</v>
      </c>
      <c s="3" r="AA64">
        <v>1.007213</v>
      </c>
      <c s="3" r="AB64">
        <v>0.9082543</v>
      </c>
      <c s="3" r="AC64">
        <v>0.9854375</v>
      </c>
      <c s="3" r="AD64">
        <v>1.005927</v>
      </c>
      <c s="3" r="AE64">
        <v>1.077251</v>
      </c>
      <c s="3" r="AF64">
        <v>0.9755027</v>
      </c>
      <c s="3" r="AG64">
        <v>0.9943638</v>
      </c>
      <c s="3" r="AH64">
        <v>1.111402</v>
      </c>
      <c s="3" r="AI64">
        <v>1.248428</v>
      </c>
      <c s="3" r="AJ64">
        <v>1.305615</v>
      </c>
      <c s="3" r="AK64">
        <v>1.222968</v>
      </c>
      <c s="3" r="AL64">
        <v>1.154789</v>
      </c>
      <c s="3" r="AM64">
        <v>1.068575</v>
      </c>
      <c s="3" r="AN64">
        <v>0.9661692</v>
      </c>
      <c s="3" r="AO64">
        <v>1.099515</v>
      </c>
      <c s="3" r="AP64">
        <v>1.043029</v>
      </c>
      <c s="3" r="AQ64">
        <v>1.052702</v>
      </c>
      <c s="3" r="AR64">
        <v>0.981137</v>
      </c>
      <c s="3" r="AS64">
        <v>1.054251</v>
      </c>
      <c s="3" r="AT64">
        <v>1.102683</v>
      </c>
      <c s="3" r="AU64">
        <v>1.016658</v>
      </c>
      <c s="3" r="AV64">
        <v>0.9991262</v>
      </c>
      <c s="3" r="AW64">
        <v>0.8967677</v>
      </c>
      <c s="3" r="AX64">
        <v>0.7136183</v>
      </c>
      <c s="3" r="AY64">
        <v>0.6816378</v>
      </c>
      <c s="3" r="AZ64">
        <v>0.842521</v>
      </c>
      <c s="3" r="BA64">
        <v>0.8189615</v>
      </c>
      <c s="3" r="BB64">
        <v>0.7848521</v>
      </c>
      <c s="3" r="BC64">
        <v>0.7293937</v>
      </c>
      <c s="3" r="BD64">
        <v>0.7072825</v>
      </c>
      <c s="3" r="BE64">
        <v>0.6886944</v>
      </c>
    </row>
    <row r="65">
      <c t="s" s="20" r="A65">
        <v>64</v>
      </c>
      <c s="14" r="BA65">
        <v>11.19</v>
      </c>
      <c s="3" r="BB65">
        <v>14.198</v>
      </c>
      <c s="14" r="BC65">
        <v>9.059</v>
      </c>
      <c s="3" r="BD65">
        <v>14.31</v>
      </c>
      <c s="14" r="BE65">
        <v>8.453</v>
      </c>
    </row>
    <row r="66">
      <c t="s" s="20" r="A66">
        <v>65</v>
      </c>
      <c s="3" r="BB66">
        <v>11.2005</v>
      </c>
      <c s="3" r="BD66">
        <v>18.6534824371338</v>
      </c>
      <c s="14" r="BE66">
        <v>18.6534824371338</v>
      </c>
    </row>
    <row r="67">
      <c t="s" s="20" r="A67">
        <v>66</v>
      </c>
      <c s="3" r="BB67">
        <v>11.81684</v>
      </c>
      <c s="3" r="BD67">
        <v>16.0743732452393</v>
      </c>
      <c s="3" r="BE67">
        <v>16.0743732452393</v>
      </c>
    </row>
    <row r="68">
      <c t="s" s="20" r="A68">
        <v>67</v>
      </c>
      <c s="14" r="AG68">
        <v>3.128921</v>
      </c>
      <c s="14" r="AH68">
        <v>2.356529</v>
      </c>
      <c s="14" r="AK68">
        <v>2.316711</v>
      </c>
      <c s="14" r="AL68">
        <v>1.958233</v>
      </c>
      <c s="14" r="AM68">
        <v>2.566922</v>
      </c>
      <c s="14" r="AN68">
        <v>2.874228</v>
      </c>
      <c s="14" r="AO68">
        <v>4.228209</v>
      </c>
      <c s="3" r="AP68">
        <v>2.747349</v>
      </c>
      <c s="3" r="AQ68">
        <v>1.537011</v>
      </c>
      <c s="3" r="AR68">
        <v>0.217166</v>
      </c>
      <c s="3" r="AT68">
        <v>0.2386294</v>
      </c>
      <c s="3" r="AU68">
        <v>0.0271983</v>
      </c>
      <c s="3" r="AV68">
        <v>0.558767</v>
      </c>
      <c s="3" r="AW68">
        <v>1.922272</v>
      </c>
      <c s="3" r="AX68">
        <v>4.130165</v>
      </c>
      <c s="3" r="AY68">
        <v>3.626255</v>
      </c>
      <c s="3" r="AZ68">
        <v>3.072853</v>
      </c>
      <c s="3" r="BA68">
        <v>3.708992</v>
      </c>
      <c s="3" r="BB68">
        <v>3.500809</v>
      </c>
      <c s="3" r="BD68">
        <v>3.37216973304749</v>
      </c>
      <c s="3" r="BE68">
        <v>4.894723005371</v>
      </c>
    </row>
    <row r="69">
      <c t="s" s="20" r="A69">
        <v>68</v>
      </c>
      <c s="14" r="AP69">
        <v>0.9758563</v>
      </c>
      <c s="14" r="AQ69">
        <v>1.105856</v>
      </c>
      <c s="14" r="AR69">
        <v>1.124522</v>
      </c>
      <c s="14" r="AS69">
        <v>1.152961</v>
      </c>
      <c s="14" r="AT69">
        <v>1.148717</v>
      </c>
      <c s="14" r="AU69">
        <v>1.136796</v>
      </c>
      <c s="14" r="AV69">
        <v>1.077464</v>
      </c>
      <c s="14" r="AW69">
        <v>0.8856388</v>
      </c>
      <c s="14" r="AX69">
        <v>0.8661771</v>
      </c>
      <c s="14" r="AY69">
        <v>0.8778646</v>
      </c>
      <c s="14" r="AZ69">
        <v>0.7330402</v>
      </c>
      <c s="14" r="BA69">
        <v>0.6831061</v>
      </c>
      <c s="3" r="BB69">
        <v>0.7247784</v>
      </c>
      <c s="14" r="BC69">
        <v>0.6584057</v>
      </c>
      <c s="3" r="BD69">
        <v>0.6259494</v>
      </c>
      <c s="3" r="BE69">
        <v>0.54845</v>
      </c>
    </row>
    <row r="70">
      <c t="s" s="20" r="A70">
        <v>69</v>
      </c>
      <c s="3" r="BB70">
        <v>10.6842</v>
      </c>
      <c s="3" r="BD70">
        <v>14.0917835235596</v>
      </c>
      <c s="3" r="BE70">
        <v>11.6791219369762</v>
      </c>
    </row>
    <row r="71">
      <c t="s" s="20" r="A71">
        <v>70</v>
      </c>
      <c s="14" r="M71">
        <v>1.296326</v>
      </c>
      <c s="14" r="N71">
        <v>1.180469</v>
      </c>
      <c s="14" r="O71">
        <v>1.097806</v>
      </c>
      <c s="14" r="P71">
        <v>0.9747109</v>
      </c>
      <c s="14" r="Q71">
        <v>1.069118</v>
      </c>
      <c s="14" r="R71">
        <v>0.8674839</v>
      </c>
      <c s="14" r="S71">
        <v>0.7421071</v>
      </c>
      <c s="14" r="T71">
        <v>0.7321204</v>
      </c>
      <c s="14" r="U71">
        <v>0.7257317</v>
      </c>
      <c s="14" r="V71">
        <v>0.5592464</v>
      </c>
      <c s="14" r="W71">
        <v>0.5893175</v>
      </c>
      <c s="14" r="X71">
        <v>0.4950963</v>
      </c>
      <c s="14" r="Y71">
        <v>0.748117</v>
      </c>
      <c s="14" r="Z71">
        <v>0.565596</v>
      </c>
      <c s="14" r="AA71">
        <v>0.7973255</v>
      </c>
      <c s="14" r="AB71">
        <v>0.6665012</v>
      </c>
      <c s="14" r="AC71">
        <v>0.6227863</v>
      </c>
      <c s="14" r="AD71">
        <v>0.6635472</v>
      </c>
      <c s="14" r="AE71">
        <v>0.7040728</v>
      </c>
      <c s="14" r="AF71">
        <v>0.6899464</v>
      </c>
      <c s="14" r="AG71">
        <v>0.8041955</v>
      </c>
      <c s="14" r="AH71">
        <v>0.8940259</v>
      </c>
      <c s="14" r="AI71">
        <v>0.7901525</v>
      </c>
      <c s="14" r="AJ71">
        <v>0.8885385</v>
      </c>
      <c s="14" r="AK71">
        <v>1.013459</v>
      </c>
      <c s="14" r="AL71">
        <v>0.9069457</v>
      </c>
      <c s="14" r="AM71">
        <v>0.7472506</v>
      </c>
      <c s="14" r="AN71">
        <v>1.066684</v>
      </c>
      <c s="14" r="AO71">
        <v>0.7603136</v>
      </c>
      <c s="14" r="AP71">
        <v>1.009821</v>
      </c>
      <c s="14" r="AQ71">
        <v>1.369589</v>
      </c>
      <c s="14" r="AR71">
        <v>1.123254</v>
      </c>
      <c s="14" r="AS71">
        <v>1.191074</v>
      </c>
      <c s="14" r="AT71">
        <v>1.050133</v>
      </c>
      <c s="14" r="AU71">
        <v>1.170185</v>
      </c>
      <c s="14" r="AV71">
        <v>1.407876</v>
      </c>
      <c s="14" r="AW71">
        <v>1.413615</v>
      </c>
      <c s="14" r="AX71">
        <v>1.171927</v>
      </c>
      <c s="14" r="AY71">
        <v>1.057041</v>
      </c>
      <c s="14" r="AZ71">
        <v>0.9715257</v>
      </c>
      <c s="14" r="BA71">
        <v>0.8845677</v>
      </c>
      <c s="3" r="BB71">
        <v>0.6569903</v>
      </c>
      <c s="14" r="BC71">
        <v>0.9716066</v>
      </c>
      <c s="3" r="BD71">
        <v>0.81206</v>
      </c>
      <c s="14" r="BE71">
        <v>0.9168984</v>
      </c>
    </row>
    <row r="72">
      <c t="s" s="20" r="A72">
        <v>71</v>
      </c>
      <c s="3" r="BA72">
        <v>0</v>
      </c>
      <c s="3" r="BB72">
        <v>4.573865</v>
      </c>
      <c s="3" r="BC72">
        <v>0</v>
      </c>
      <c s="3" r="BD72">
        <v>4.71316432952881</v>
      </c>
      <c s="3" r="BE72">
        <v>4.71316432952881</v>
      </c>
    </row>
    <row r="73">
      <c t="s" s="20" r="A73">
        <v>72</v>
      </c>
      <c s="14" r="AZ73">
        <v>0.494</v>
      </c>
      <c s="14" r="BA73">
        <v>4.456</v>
      </c>
      <c s="3" r="BB73">
        <v>4.877</v>
      </c>
      <c s="14" r="BC73">
        <v>4.655</v>
      </c>
      <c s="3" r="BD73">
        <v>3.942</v>
      </c>
      <c s="14" r="BE73">
        <v>5.152</v>
      </c>
    </row>
    <row r="74">
      <c t="s" s="20" r="A74">
        <v>73</v>
      </c>
      <c s="14" r="O74">
        <v>15.96898</v>
      </c>
      <c s="14" r="P74">
        <v>15.62052</v>
      </c>
      <c s="14" r="Q74">
        <v>14.17648</v>
      </c>
      <c s="14" r="R74">
        <v>19.88171</v>
      </c>
      <c s="14" r="S74">
        <v>31.98454</v>
      </c>
      <c s="14" r="T74">
        <v>25.44836</v>
      </c>
      <c s="14" r="U74">
        <v>18.78264</v>
      </c>
      <c s="14" r="V74">
        <v>26.29148</v>
      </c>
      <c s="14" r="W74">
        <v>26.15359</v>
      </c>
      <c s="14" r="Z74">
        <v>1.776679</v>
      </c>
      <c s="14" r="AC74">
        <v>1.560335</v>
      </c>
      <c s="14" r="AE74">
        <v>28.44678</v>
      </c>
      <c s="14" r="AF74">
        <v>73.14865</v>
      </c>
      <c s="14" r="AG74">
        <v>130.9823</v>
      </c>
      <c s="14" r="AJ74">
        <v>4.298609</v>
      </c>
      <c s="14" r="AL74">
        <v>25.64307</v>
      </c>
      <c s="14" r="AM74">
        <v>30.1117</v>
      </c>
      <c s="14" r="AN74">
        <v>30.3069</v>
      </c>
      <c s="14" r="AO74">
        <v>24.46996</v>
      </c>
      <c s="14" r="AP74">
        <v>25.06569</v>
      </c>
      <c s="14" r="AQ74">
        <v>24.75729</v>
      </c>
      <c s="14" r="AR74">
        <v>24.15801</v>
      </c>
      <c s="14" r="AS74">
        <v>23.56605</v>
      </c>
      <c s="14" r="AT74">
        <v>27.39782</v>
      </c>
      <c s="14" r="AU74">
        <v>26.43426</v>
      </c>
      <c s="14" r="AV74">
        <v>28.12424</v>
      </c>
      <c s="14" r="AW74">
        <v>37.70043</v>
      </c>
      <c s="14" r="AX74">
        <v>34.02543</v>
      </c>
      <c s="14" r="AY74">
        <v>24.08603</v>
      </c>
      <c s="14" r="AZ74">
        <v>24.62864</v>
      </c>
      <c s="14" r="BA74">
        <v>25.19448</v>
      </c>
      <c s="3" r="BB74">
        <v>28.89205</v>
      </c>
      <c s="14" r="BC74">
        <v>33.41443</v>
      </c>
      <c s="3" r="BD74">
        <v>32.97674</v>
      </c>
      <c s="14" r="BE74">
        <v>41.17918</v>
      </c>
    </row>
    <row r="75">
      <c t="s" s="20" r="A75">
        <v>74</v>
      </c>
      <c s="3" r="BB75">
        <v>29.59962</v>
      </c>
      <c s="3" r="BD75">
        <v>20.4918880462646</v>
      </c>
      <c s="3" r="BE75">
        <v>20.4918880462646</v>
      </c>
    </row>
    <row r="76">
      <c t="s" s="20" r="A76">
        <v>75</v>
      </c>
      <c s="3" r="BB76">
        <v>15.77847</v>
      </c>
      <c s="3" r="BD76">
        <v>21.1996402740478</v>
      </c>
      <c s="14" r="BE76">
        <v>21.1996402740478</v>
      </c>
    </row>
    <row r="77">
      <c t="s" s="20" r="A77">
        <v>76</v>
      </c>
      <c s="14" r="AQ77">
        <v>12.679</v>
      </c>
      <c s="14" r="AR77">
        <v>11.486</v>
      </c>
      <c s="14" r="AX77">
        <v>4.365</v>
      </c>
      <c s="14" r="AY77">
        <v>10.643</v>
      </c>
      <c s="14" r="BA77">
        <v>10.493</v>
      </c>
      <c s="3" r="BB77">
        <v>10.55486</v>
      </c>
      <c s="14" r="BC77">
        <v>28.207</v>
      </c>
      <c s="3" r="BD77">
        <v>23.8072204589844</v>
      </c>
      <c s="3" r="BE77">
        <v>25.7664334794371</v>
      </c>
    </row>
    <row r="78">
      <c t="s" s="20" r="A78">
        <v>77</v>
      </c>
      <c s="3" r="AW78">
        <v>0</v>
      </c>
      <c s="3" r="AY78">
        <v>2.113</v>
      </c>
      <c s="3" r="BA78">
        <v>2.521</v>
      </c>
      <c s="3" r="BB78">
        <v>14.55608</v>
      </c>
      <c s="3" r="BC78">
        <v>2.865</v>
      </c>
      <c s="3" r="BD78">
        <v>6.84272956848144</v>
      </c>
      <c s="3" r="BE78">
        <v>6.84272956848144</v>
      </c>
    </row>
    <row r="79">
      <c t="s" s="20" r="A79">
        <v>78</v>
      </c>
      <c s="3" r="BB79">
        <v>16.23169</v>
      </c>
      <c s="3" r="BD79">
        <v>26.4318103790283</v>
      </c>
      <c s="14" r="BE79">
        <v>29.0570760757998</v>
      </c>
    </row>
    <row r="80">
      <c t="s" s="20" r="A80">
        <v>79</v>
      </c>
      <c s="14" r="BA80">
        <v>0.767</v>
      </c>
      <c s="3" r="BB80">
        <v>1.05</v>
      </c>
      <c s="14" r="BC80">
        <v>0.975</v>
      </c>
      <c s="3" r="BD80">
        <v>0.517</v>
      </c>
      <c s="3" r="BE80">
        <v>0.674</v>
      </c>
    </row>
    <row r="81">
      <c t="s" s="20" r="A81">
        <v>80</v>
      </c>
      <c s="14" r="G81">
        <v>1.954076</v>
      </c>
      <c s="14" r="H81">
        <v>2.298501</v>
      </c>
      <c s="14" r="I81">
        <v>4.002379</v>
      </c>
      <c s="14" r="J81">
        <v>2.661581</v>
      </c>
      <c s="14" r="K81">
        <v>2.851068</v>
      </c>
      <c s="14" r="L81">
        <v>1.58053</v>
      </c>
      <c s="14" r="M81">
        <v>2.245844</v>
      </c>
      <c s="14" r="N81">
        <v>2.051224</v>
      </c>
      <c s="14" r="O81">
        <v>1.81973</v>
      </c>
      <c s="14" r="P81">
        <v>1.823524</v>
      </c>
      <c s="14" r="Q81">
        <v>1.600376</v>
      </c>
      <c s="14" r="R81">
        <v>1.987606</v>
      </c>
      <c s="14" r="S81">
        <v>1.943749</v>
      </c>
      <c s="14" r="T81">
        <v>2.303277</v>
      </c>
      <c s="14" r="U81">
        <v>2.222982</v>
      </c>
      <c s="14" r="V81">
        <v>1.939902</v>
      </c>
      <c s="14" r="W81">
        <v>2.076242</v>
      </c>
      <c s="14" r="X81">
        <v>2.129073</v>
      </c>
      <c s="14" r="Y81">
        <v>2.182671</v>
      </c>
      <c s="14" r="Z81">
        <v>1.869547</v>
      </c>
      <c s="14" r="AA81">
        <v>1.942553</v>
      </c>
      <c s="14" r="AB81">
        <v>2.025588</v>
      </c>
      <c s="14" r="AC81">
        <v>1.876476</v>
      </c>
      <c s="14" r="AD81">
        <v>2.15244</v>
      </c>
      <c s="14" r="AE81">
        <v>2.174687</v>
      </c>
      <c s="14" r="AF81">
        <v>2.479076</v>
      </c>
      <c s="14" r="AG81">
        <v>2.476072</v>
      </c>
      <c s="14" r="AH81">
        <v>2.358611</v>
      </c>
      <c s="14" r="AI81">
        <v>2.397657</v>
      </c>
      <c s="14" r="AJ81">
        <v>2.449656</v>
      </c>
      <c s="14" r="AK81">
        <v>2.557451</v>
      </c>
      <c s="14" r="AL81">
        <v>2.682133</v>
      </c>
      <c s="14" r="AM81">
        <v>2.452827</v>
      </c>
      <c s="14" r="AN81">
        <v>2.659323</v>
      </c>
      <c s="14" r="AO81">
        <v>2.653157</v>
      </c>
      <c s="14" r="AP81">
        <v>2.901622</v>
      </c>
      <c s="14" r="AQ81">
        <v>3.631829</v>
      </c>
      <c s="14" r="AR81">
        <v>3.597965</v>
      </c>
      <c s="14" r="AS81">
        <v>3.724967</v>
      </c>
      <c s="14" r="AT81">
        <v>3.11295</v>
      </c>
      <c s="14" r="AU81">
        <v>3.137214</v>
      </c>
      <c s="14" r="AV81">
        <v>2.894431</v>
      </c>
      <c s="14" r="AW81">
        <v>2.951418</v>
      </c>
      <c s="14" r="AX81">
        <v>2.945004</v>
      </c>
      <c s="14" r="AY81">
        <v>2.612514</v>
      </c>
      <c s="14" r="AZ81">
        <v>2.379586</v>
      </c>
      <c s="14" r="BA81">
        <v>2.082933</v>
      </c>
      <c s="3" r="BB81">
        <v>2.281126</v>
      </c>
      <c s="14" r="BC81">
        <v>1.73142</v>
      </c>
      <c s="3" r="BD81">
        <v>1.856074</v>
      </c>
      <c s="14" r="BE81">
        <v>1.623754</v>
      </c>
    </row>
    <row r="82">
      <c t="s" s="20" r="A82">
        <v>81</v>
      </c>
      <c s="14" r="AV82">
        <v>0.443</v>
      </c>
      <c s="14" r="AW82">
        <v>1.204</v>
      </c>
      <c s="14" r="AX82">
        <v>0</v>
      </c>
      <c s="14" r="AY82">
        <v>0.542</v>
      </c>
      <c s="14" r="AZ82">
        <v>2.104</v>
      </c>
      <c s="14" r="BA82">
        <v>0.732</v>
      </c>
      <c s="3" r="BB82">
        <v>0.5809463</v>
      </c>
      <c s="14" r="BC82">
        <v>0</v>
      </c>
      <c s="3" r="BD82">
        <v>0.99751132726669</v>
      </c>
      <c s="14" r="BE82">
        <v>1.04</v>
      </c>
    </row>
    <row r="83">
      <c t="s" s="20" r="A83">
        <v>82</v>
      </c>
      <c s="3" r="BB83">
        <v>6.583668</v>
      </c>
      <c s="3" r="BD83">
        <v>6.54259967803955</v>
      </c>
      <c s="14" r="BE83">
        <v>6.27187857773431</v>
      </c>
    </row>
    <row r="84">
      <c t="s" s="20" r="A84">
        <v>83</v>
      </c>
      <c s="3" r="BB84">
        <v>10.38724</v>
      </c>
      <c s="3" r="BD84">
        <v>9.67554092407226</v>
      </c>
      <c s="3" r="BE84">
        <v>9.67554092407226</v>
      </c>
    </row>
    <row r="85">
      <c t="s" s="20" r="A85">
        <v>84</v>
      </c>
      <c s="3" r="BB85">
        <v>5.045862</v>
      </c>
      <c s="3" r="BD85">
        <v>2.77269053459167</v>
      </c>
      <c s="3" r="BE85">
        <v>2.77269053459167</v>
      </c>
    </row>
    <row r="86">
      <c t="s" s="20" r="A86">
        <v>85</v>
      </c>
      <c s="3" r="BB86">
        <v>4.063911</v>
      </c>
      <c s="3" r="BD86">
        <v>8.52824687957764</v>
      </c>
      <c s="14" r="BE86">
        <v>8.52824687957764</v>
      </c>
    </row>
    <row r="87">
      <c t="s" s="20" r="A87">
        <v>86</v>
      </c>
      <c s="14" r="B87">
        <v>0.3403187</v>
      </c>
      <c s="14" r="C87">
        <v>0.2061602</v>
      </c>
      <c s="14" r="D87">
        <v>0.2670122</v>
      </c>
      <c s="14" r="E87">
        <v>0.417658</v>
      </c>
      <c s="14" r="F87">
        <v>0.3086415</v>
      </c>
      <c s="14" r="G87">
        <v>0.2100847</v>
      </c>
      <c s="14" r="H87">
        <v>0.0851871</v>
      </c>
      <c s="14" r="I87">
        <v>0.2059321</v>
      </c>
      <c s="14" r="J87">
        <v>0.273401</v>
      </c>
      <c s="14" r="K87">
        <v>0.3192212</v>
      </c>
      <c s="14" r="L87">
        <v>0.120057</v>
      </c>
      <c s="14" r="M87">
        <v>0.2033886</v>
      </c>
      <c s="14" r="N87">
        <v>0.3483064</v>
      </c>
      <c s="14" r="O87">
        <v>0.2111171</v>
      </c>
      <c s="14" r="P87">
        <v>0.5924091</v>
      </c>
      <c s="14" r="Q87">
        <v>0.2458326</v>
      </c>
      <c s="14" r="R87">
        <v>0.4360373</v>
      </c>
      <c s="14" r="S87">
        <v>0.4172949</v>
      </c>
      <c s="14" r="T87">
        <v>0.3749435</v>
      </c>
      <c s="14" r="U87">
        <v>0.293438</v>
      </c>
      <c s="14" r="V87">
        <v>0.3741891</v>
      </c>
      <c s="14" r="W87">
        <v>0.5294019</v>
      </c>
      <c s="14" r="X87">
        <v>0.7164317</v>
      </c>
      <c s="14" r="Y87">
        <v>0.3609782</v>
      </c>
      <c s="14" r="Z87">
        <v>0.7091985</v>
      </c>
      <c s="14" r="AA87">
        <v>1.061734</v>
      </c>
      <c s="14" r="AB87">
        <v>0.3568293</v>
      </c>
      <c s="14" r="AC87">
        <v>0.9202332</v>
      </c>
      <c s="14" r="AD87">
        <v>0.8066373</v>
      </c>
      <c s="14" r="AE87">
        <v>0.90758</v>
      </c>
      <c s="14" r="AF87">
        <v>0.7604075</v>
      </c>
      <c s="14" r="AG87">
        <v>1.940579</v>
      </c>
      <c s="14" r="AH87">
        <v>0.6540342</v>
      </c>
      <c s="14" r="AI87">
        <v>0.8345723</v>
      </c>
      <c s="14" r="AJ87">
        <v>0.6019096</v>
      </c>
      <c s="14" r="AK87">
        <v>0.7085915</v>
      </c>
      <c s="14" r="AL87">
        <v>0.8601283</v>
      </c>
      <c s="14" r="AM87">
        <v>1.133504</v>
      </c>
      <c s="14" r="AN87">
        <v>0.844779</v>
      </c>
      <c s="14" r="AO87">
        <v>0.6673363</v>
      </c>
      <c s="14" r="AP87">
        <v>0.6665852</v>
      </c>
      <c s="14" r="AQ87">
        <v>0.623838</v>
      </c>
      <c s="14" r="AR87">
        <v>0.7959415</v>
      </c>
      <c s="14" r="AS87">
        <v>0.6456851</v>
      </c>
      <c s="14" r="AT87">
        <v>0.6944076</v>
      </c>
      <c s="14" r="AU87">
        <v>0.767134</v>
      </c>
      <c s="14" r="AV87">
        <v>0.931271</v>
      </c>
      <c s="14" r="AW87">
        <v>0.8420752</v>
      </c>
      <c s="14" r="AX87">
        <v>1.058841</v>
      </c>
      <c s="14" r="AY87">
        <v>0.9792913</v>
      </c>
      <c s="14" r="AZ87">
        <v>1.029732</v>
      </c>
      <c s="14" r="BA87">
        <v>1.022907</v>
      </c>
      <c s="14" r="BB87">
        <v>1.065051</v>
      </c>
      <c s="3" r="BC87">
        <v>0.8853595</v>
      </c>
      <c s="3" r="BD87">
        <v>0.5714058</v>
      </c>
      <c s="3" r="BE87">
        <v>0.89559</v>
      </c>
    </row>
    <row r="88">
      <c t="s" s="20" r="A88">
        <v>87</v>
      </c>
      <c s="3" r="AA88">
        <v>1.607678</v>
      </c>
      <c s="3" r="AB88">
        <v>1.756672</v>
      </c>
      <c s="3" r="AC88">
        <v>1.563992</v>
      </c>
      <c s="3" r="AD88">
        <v>1.716988</v>
      </c>
      <c s="3" r="AE88">
        <v>1.931447</v>
      </c>
      <c s="3" r="AF88">
        <v>1.899441</v>
      </c>
      <c s="3" r="AG88">
        <v>2.037252</v>
      </c>
      <c s="3" r="AH88">
        <v>1.853345</v>
      </c>
      <c s="3" r="AI88">
        <v>2.135818</v>
      </c>
      <c s="3" r="AJ88">
        <v>1.601342</v>
      </c>
      <c s="3" r="AK88">
        <v>2.323689</v>
      </c>
      <c s="3" r="AL88">
        <v>1.939542</v>
      </c>
      <c s="3" r="AM88">
        <v>1.456802</v>
      </c>
      <c s="3" r="AN88">
        <v>1.40348</v>
      </c>
      <c s="3" r="AO88">
        <v>2.636051</v>
      </c>
      <c s="3" r="AP88">
        <v>1.902282</v>
      </c>
      <c s="3" r="AQ88">
        <v>1.280315</v>
      </c>
      <c s="3" r="AR88">
        <v>1.241497</v>
      </c>
      <c s="3" r="AS88">
        <v>2.421053</v>
      </c>
      <c s="3" r="AT88">
        <v>2.321698</v>
      </c>
      <c s="3" r="AU88">
        <v>1.460459</v>
      </c>
      <c s="3" r="AV88">
        <v>1.042703</v>
      </c>
      <c s="3" r="AW88">
        <v>0.5413063</v>
      </c>
      <c s="3" r="AX88">
        <v>0.502186</v>
      </c>
      <c s="3" r="AY88">
        <v>2.1433</v>
      </c>
      <c s="3" r="AZ88">
        <v>3.123014</v>
      </c>
      <c s="3" r="BA88">
        <v>5.798099</v>
      </c>
      <c s="3" r="BB88">
        <v>7.764957</v>
      </c>
      <c s="3" r="BC88">
        <v>5.056236</v>
      </c>
      <c s="3" r="BD88">
        <v>3.574071</v>
      </c>
      <c s="3" r="BE88">
        <v>2.958549</v>
      </c>
    </row>
    <row r="89">
      <c t="s" s="20" r="A89">
        <v>88</v>
      </c>
      <c s="14" r="C89">
        <v>1.476622</v>
      </c>
      <c s="14" r="D89">
        <v>1.448375</v>
      </c>
      <c s="14" r="E89">
        <v>1.360527</v>
      </c>
      <c s="14" r="F89">
        <v>1.373572</v>
      </c>
      <c s="14" r="G89">
        <v>1.453677</v>
      </c>
      <c s="14" r="H89">
        <v>1.518175</v>
      </c>
      <c s="14" r="I89">
        <v>1.361192</v>
      </c>
      <c s="14" r="J89">
        <v>1.342072</v>
      </c>
      <c s="14" r="K89">
        <v>1.219561</v>
      </c>
      <c s="14" r="L89">
        <v>1.295163</v>
      </c>
      <c s="14" r="M89">
        <v>1.122978</v>
      </c>
      <c s="14" r="N89">
        <v>0.962364</v>
      </c>
      <c s="14" r="O89">
        <v>0.9493679</v>
      </c>
      <c s="14" r="P89">
        <v>0.8685103</v>
      </c>
      <c s="14" r="Q89">
        <v>0.8693211</v>
      </c>
      <c s="14" r="R89">
        <v>0.7921233</v>
      </c>
      <c s="14" r="S89">
        <v>0.9054814</v>
      </c>
      <c s="14" r="T89">
        <v>0.8752434</v>
      </c>
      <c s="14" r="U89">
        <v>0.8210068</v>
      </c>
      <c s="14" r="V89">
        <v>0.8244619</v>
      </c>
      <c s="14" r="W89">
        <v>0.9978059</v>
      </c>
      <c s="14" r="X89">
        <v>1.041235</v>
      </c>
      <c s="14" r="Y89">
        <v>1.162252</v>
      </c>
      <c s="14" r="Z89">
        <v>1.145232</v>
      </c>
      <c s="14" r="AA89">
        <v>1.285933</v>
      </c>
      <c s="14" r="AB89">
        <v>1.376574</v>
      </c>
      <c s="14" r="AC89">
        <v>1.434576</v>
      </c>
      <c s="14" r="AD89">
        <v>1.446413</v>
      </c>
      <c s="14" r="AE89">
        <v>1.594569</v>
      </c>
      <c s="14" r="AF89">
        <v>1.867034</v>
      </c>
      <c s="14" r="AG89">
        <v>1.898741</v>
      </c>
      <c s="14" r="AH89">
        <v>2.088256</v>
      </c>
      <c s="14" r="AI89">
        <v>1.907432</v>
      </c>
      <c s="14" r="AJ89">
        <v>1.621727</v>
      </c>
      <c s="14" r="AK89">
        <v>1.449972</v>
      </c>
      <c s="14" r="AL89">
        <v>1.209202</v>
      </c>
      <c s="14" r="AM89">
        <v>1.542632</v>
      </c>
      <c s="14" r="AN89">
        <v>1.769266</v>
      </c>
      <c s="14" r="AO89">
        <v>2.157495</v>
      </c>
      <c s="14" r="AP89">
        <v>2.550751</v>
      </c>
      <c s="14" r="AQ89">
        <v>2.732039</v>
      </c>
      <c s="14" r="AR89">
        <v>2.108842</v>
      </c>
      <c s="14" r="AS89">
        <v>1.61293</v>
      </c>
      <c s="14" r="AT89">
        <v>1.472518</v>
      </c>
      <c s="14" r="AU89">
        <v>1.417469</v>
      </c>
      <c s="14" r="AV89">
        <v>1.367755</v>
      </c>
      <c s="14" r="AW89">
        <v>1.156991</v>
      </c>
      <c s="14" r="AX89">
        <v>1.193191</v>
      </c>
      <c s="14" r="AY89">
        <v>1.158323</v>
      </c>
      <c s="14" r="AZ89">
        <v>0.9749168</v>
      </c>
      <c s="14" r="BA89">
        <v>0.9009612</v>
      </c>
      <c s="3" r="BB89">
        <v>0.9151503</v>
      </c>
      <c s="14" r="BC89">
        <v>1.061044</v>
      </c>
      <c s="3" r="BD89">
        <v>0.89705955982208</v>
      </c>
      <c s="3" r="BE89">
        <v>0.89705955982208</v>
      </c>
    </row>
    <row r="90">
      <c t="s" s="20" r="A90">
        <v>89</v>
      </c>
      <c s="3" r="BB90">
        <v>0.5422887</v>
      </c>
      <c s="3" r="BC90">
        <v>25.1414941898989</v>
      </c>
      <c s="3" r="BD90">
        <v>37.6529731750488</v>
      </c>
      <c s="3" r="BE90">
        <v>42.5941961052962</v>
      </c>
    </row>
    <row r="91">
      <c t="s" s="20" r="A91">
        <v>90</v>
      </c>
      <c s="14" r="B91">
        <v>2.23226</v>
      </c>
      <c s="14" r="C91">
        <v>2.035293</v>
      </c>
      <c s="14" r="D91">
        <v>2.010711</v>
      </c>
      <c s="14" r="E91">
        <v>1.96841</v>
      </c>
      <c s="14" r="F91">
        <v>2.195122</v>
      </c>
      <c s="14" r="G91">
        <v>2.362226</v>
      </c>
      <c s="14" r="H91">
        <v>2.053286</v>
      </c>
      <c s="14" r="I91">
        <v>2.01737</v>
      </c>
      <c s="14" r="J91">
        <v>2.147084</v>
      </c>
      <c s="14" r="K91">
        <v>2.018102</v>
      </c>
      <c s="14" r="L91">
        <v>1.885767</v>
      </c>
      <c s="14" r="M91">
        <v>1.7016</v>
      </c>
      <c s="14" r="N91">
        <v>1.570583</v>
      </c>
      <c s="14" r="O91">
        <v>1.55365</v>
      </c>
      <c s="14" r="P91">
        <v>1.533082</v>
      </c>
      <c s="14" r="Q91">
        <v>1.433104</v>
      </c>
      <c s="14" r="R91">
        <v>1.450051</v>
      </c>
      <c s="14" r="S91">
        <v>1.391437</v>
      </c>
      <c s="14" r="T91">
        <v>1.442551</v>
      </c>
      <c s="14" r="U91">
        <v>1.370678</v>
      </c>
      <c s="14" r="V91">
        <v>1.332323</v>
      </c>
      <c s="14" r="W91">
        <v>1.301274</v>
      </c>
      <c s="14" r="X91">
        <v>1.252671</v>
      </c>
      <c s="14" r="Y91">
        <v>1.253148</v>
      </c>
      <c s="14" r="Z91">
        <v>1.247624</v>
      </c>
      <c s="14" r="AA91">
        <v>1.285108</v>
      </c>
      <c s="14" r="AB91">
        <v>1.259189</v>
      </c>
      <c s="14" r="AC91">
        <v>1.220872</v>
      </c>
      <c s="14" r="AD91">
        <v>1.159771</v>
      </c>
      <c s="14" r="AE91">
        <v>1.040724</v>
      </c>
      <c s="14" r="AF91">
        <v>0.9622996</v>
      </c>
      <c s="14" r="AG91">
        <v>0.9972613</v>
      </c>
      <c s="14" r="AH91">
        <v>0.9354674</v>
      </c>
      <c s="14" r="AI91">
        <v>1.006346</v>
      </c>
      <c s="14" r="AJ91">
        <v>0.9808344</v>
      </c>
      <c s="14" r="AK91">
        <v>0.8520962</v>
      </c>
      <c s="14" r="AL91">
        <v>0.867942</v>
      </c>
      <c s="14" r="AM91">
        <v>0.7743408</v>
      </c>
      <c s="14" r="AN91">
        <v>0.7745713</v>
      </c>
      <c s="14" r="AO91">
        <v>0.6522996</v>
      </c>
      <c s="14" r="AP91">
        <v>0.6127847</v>
      </c>
      <c s="14" r="AQ91">
        <v>0.555252</v>
      </c>
      <c s="14" r="AR91">
        <v>0.6257048</v>
      </c>
      <c s="14" r="AS91">
        <v>0.6541326</v>
      </c>
      <c s="14" r="AT91">
        <v>0.6261536</v>
      </c>
      <c s="14" r="AU91">
        <v>0.5515338</v>
      </c>
      <c s="14" r="AV91">
        <v>0.5386051</v>
      </c>
      <c s="14" r="AW91">
        <v>0.5574386</v>
      </c>
      <c s="14" r="AX91">
        <v>0.618821</v>
      </c>
      <c s="14" r="AY91">
        <v>0.5743886</v>
      </c>
      <c s="14" r="AZ91">
        <v>0.5748762</v>
      </c>
      <c s="14" r="BA91">
        <v>0.5454463</v>
      </c>
      <c s="3" r="BB91">
        <v>0.5275312</v>
      </c>
      <c s="14" r="BC91">
        <v>0.5315602</v>
      </c>
      <c s="3" r="BD91">
        <v>0.4762617</v>
      </c>
      <c s="3" r="BE91">
        <v>0.4393612</v>
      </c>
    </row>
    <row r="92">
      <c t="s" s="20" r="A92">
        <v>91</v>
      </c>
      <c s="3" r="BB92">
        <v>3.1967</v>
      </c>
      <c s="3" r="BD92">
        <v>7.42303705215454</v>
      </c>
      <c s="14" r="BE92">
        <v>4.87355898318733</v>
      </c>
    </row>
    <row r="93">
      <c t="s" s="20" r="A93">
        <v>92</v>
      </c>
      <c s="14" r="AG93">
        <v>10.85182</v>
      </c>
      <c s="14" r="AH93">
        <v>10.39651</v>
      </c>
      <c s="14" r="AK93">
        <v>8.699782</v>
      </c>
      <c s="14" r="AL93">
        <v>6.038987</v>
      </c>
      <c s="14" r="AM93">
        <v>6.885566</v>
      </c>
      <c s="14" r="AN93">
        <v>7.585229</v>
      </c>
      <c s="14" r="AO93">
        <v>10.80199</v>
      </c>
      <c s="14" r="AP93">
        <v>12.50441</v>
      </c>
      <c s="14" r="AQ93">
        <v>12.80158</v>
      </c>
      <c s="14" r="AR93">
        <v>15.30907</v>
      </c>
      <c s="14" r="AS93">
        <v>18.48867</v>
      </c>
      <c s="14" r="AT93">
        <v>18.62109</v>
      </c>
      <c s="14" r="AU93">
        <v>20.69313</v>
      </c>
      <c s="14" r="AV93">
        <v>19.90731</v>
      </c>
      <c s="14" r="AW93">
        <v>18.93386</v>
      </c>
      <c s="14" r="AX93">
        <v>18.89562</v>
      </c>
      <c s="14" r="AY93">
        <v>17.09966</v>
      </c>
      <c s="14" r="AZ93">
        <v>17.21426</v>
      </c>
      <c s="14" r="BA93">
        <v>15.94061</v>
      </c>
      <c s="3" r="BB93">
        <v>13.30208</v>
      </c>
      <c s="14" r="BC93">
        <v>14.94906</v>
      </c>
      <c s="3" r="BD93">
        <v>15.99455</v>
      </c>
      <c s="14" r="BE93">
        <v>14.25414</v>
      </c>
    </row>
    <row r="94">
      <c t="s" s="20" r="A94">
        <v>93</v>
      </c>
      <c s="3" r="BB94">
        <v>18.17729</v>
      </c>
      <c s="3" r="BD94">
        <v>26.3414764404297</v>
      </c>
      <c s="3" r="BE94">
        <v>23.1769022136473</v>
      </c>
    </row>
    <row r="95">
      <c t="s" s="20" r="A95">
        <v>94</v>
      </c>
      <c s="3" r="BB95">
        <v>7.258041</v>
      </c>
      <c s="3" r="BD95">
        <v>6.45172214508057</v>
      </c>
      <c s="14" r="BE95">
        <v>6.45172214508057</v>
      </c>
    </row>
    <row r="96">
      <c t="s" s="20" r="A96">
        <v>95</v>
      </c>
      <c s="3" r="BB96">
        <v>19.37821</v>
      </c>
      <c s="3" r="BD96">
        <v>18.6283855438232</v>
      </c>
      <c s="3" r="BE96">
        <v>18.6283855438232</v>
      </c>
    </row>
    <row r="97">
      <c t="s" s="20" r="A97">
        <v>96</v>
      </c>
      <c s="14" r="AK97">
        <v>0.9966028</v>
      </c>
      <c s="14" r="AL97">
        <v>1.003678</v>
      </c>
      <c s="14" r="AM97">
        <v>1.090991</v>
      </c>
      <c s="14" r="AN97">
        <v>1.027491</v>
      </c>
      <c s="14" r="AO97">
        <v>1.398905</v>
      </c>
      <c s="14" r="AP97">
        <v>1.508307</v>
      </c>
      <c s="14" r="AQ97">
        <v>1.45339</v>
      </c>
      <c s="14" r="AR97">
        <v>1.252727</v>
      </c>
      <c s="14" r="AS97">
        <v>1.615893</v>
      </c>
      <c s="14" r="AT97">
        <v>1.574409</v>
      </c>
      <c s="14" r="AU97">
        <v>1.717116</v>
      </c>
      <c s="14" r="AV97">
        <v>1.823621</v>
      </c>
      <c s="14" r="AW97">
        <v>2.008349</v>
      </c>
      <c s="14" r="AX97">
        <v>2.037527</v>
      </c>
      <c s="14" r="AY97">
        <v>1.58549</v>
      </c>
      <c s="14" r="AZ97">
        <v>1.640239</v>
      </c>
      <c s="14" r="BA97">
        <v>1.499123</v>
      </c>
      <c s="3" r="BB97">
        <v>1.592072</v>
      </c>
      <c s="14" r="BC97">
        <v>1.637757</v>
      </c>
      <c s="3" r="BD97">
        <v>1.681149</v>
      </c>
      <c s="14" r="BE97">
        <v>1.660333</v>
      </c>
    </row>
    <row r="98">
      <c t="s" s="20" r="A98">
        <v>97</v>
      </c>
      <c s="14" r="X98">
        <v>3.819734</v>
      </c>
      <c s="14" r="AA98">
        <v>1.641437</v>
      </c>
      <c s="14" r="AB98">
        <v>1.666337</v>
      </c>
      <c s="14" r="AC98">
        <v>1.035925</v>
      </c>
      <c s="14" r="AD98">
        <v>1.885209</v>
      </c>
      <c s="14" r="AE98">
        <v>0.4898502</v>
      </c>
      <c s="3" r="AF98">
        <v>0.9866735</v>
      </c>
      <c s="3" r="AG98">
        <v>0.4143752</v>
      </c>
      <c s="3" r="AH98">
        <v>0.5415069</v>
      </c>
      <c s="3" r="AI98">
        <v>0.8802984</v>
      </c>
      <c s="3" r="AJ98">
        <v>2.569559</v>
      </c>
      <c s="3" r="AK98">
        <v>2.227516</v>
      </c>
      <c s="3" r="AL98">
        <v>0.7838306</v>
      </c>
      <c s="3" r="AM98">
        <v>0.4340189</v>
      </c>
      <c s="3" r="AS98">
        <v>1.876558</v>
      </c>
      <c s="3" r="AT98">
        <v>1.839501</v>
      </c>
      <c s="3" r="AU98">
        <v>0.8945219</v>
      </c>
      <c s="3" r="AV98">
        <v>1.674619</v>
      </c>
      <c s="3" r="AW98">
        <v>1.352098</v>
      </c>
      <c s="3" r="AX98">
        <v>1.433769</v>
      </c>
      <c s="3" r="AY98">
        <v>2.175063</v>
      </c>
      <c s="3" r="AZ98">
        <v>0.9562256</v>
      </c>
      <c s="3" r="BA98">
        <v>1.976638</v>
      </c>
      <c s="3" r="BB98">
        <v>0.9176651</v>
      </c>
      <c s="3" r="BD98">
        <v>1.21314990520477</v>
      </c>
      <c s="3" r="BE98">
        <v>1.21314990520477</v>
      </c>
    </row>
    <row r="99">
      <c t="s" s="20" r="A99">
        <v>98</v>
      </c>
      <c s="14" r="AG99">
        <v>8.998158</v>
      </c>
      <c s="14" r="AH99">
        <v>8.170049</v>
      </c>
      <c s="14" r="AK99">
        <v>6.370983</v>
      </c>
      <c s="14" r="AL99">
        <v>3.428222</v>
      </c>
      <c s="14" r="AM99">
        <v>4.982136</v>
      </c>
      <c s="14" r="AN99">
        <v>5.883084</v>
      </c>
      <c s="14" r="AO99">
        <v>8.772698</v>
      </c>
      <c s="14" r="AP99">
        <v>16.83031</v>
      </c>
      <c s="14" r="AQ99">
        <v>11.18246</v>
      </c>
      <c s="14" r="AR99">
        <v>14.54557</v>
      </c>
      <c s="14" r="AS99">
        <v>16.26453</v>
      </c>
      <c s="14" r="AT99">
        <v>17.93892</v>
      </c>
      <c s="14" r="AU99">
        <v>15.77864</v>
      </c>
      <c s="14" r="AV99">
        <v>13.88681</v>
      </c>
      <c s="14" r="AW99">
        <v>10.79377</v>
      </c>
      <c s="14" r="AX99">
        <v>9.147379</v>
      </c>
      <c s="14" r="AY99">
        <v>8.625963</v>
      </c>
      <c s="14" r="AZ99">
        <v>9.512867</v>
      </c>
      <c s="14" r="BA99">
        <v>8.069104</v>
      </c>
      <c s="3" r="BB99">
        <v>7.618983</v>
      </c>
      <c s="14" r="BC99">
        <v>7.263677</v>
      </c>
      <c s="3" r="BD99">
        <v>7.443642</v>
      </c>
      <c s="14" r="BE99">
        <v>8.471581</v>
      </c>
    </row>
    <row r="100">
      <c t="s" s="20" r="A100">
        <v>99</v>
      </c>
      <c s="3" r="BB100">
        <v>7.692215</v>
      </c>
      <c s="3" r="BD100">
        <v>7.11790561676025</v>
      </c>
      <c s="14" r="BE100">
        <v>7.11790561676025</v>
      </c>
    </row>
    <row r="101">
      <c t="s" s="20" r="A101">
        <v>100</v>
      </c>
      <c s="14" r="AF101">
        <v>5.572819</v>
      </c>
      <c s="14" r="AG101">
        <v>6.651856</v>
      </c>
      <c s="14" r="AH101">
        <v>5.755091</v>
      </c>
      <c s="14" r="AI101">
        <v>6.227204</v>
      </c>
      <c s="14" r="AJ101">
        <v>5.789834</v>
      </c>
      <c s="14" r="AK101">
        <v>5.111862</v>
      </c>
      <c s="14" r="AL101">
        <v>4.265938</v>
      </c>
      <c s="14" r="AM101">
        <v>4.110788</v>
      </c>
      <c s="14" r="AN101">
        <v>5.896019</v>
      </c>
      <c s="14" r="AO101">
        <v>8.513233</v>
      </c>
      <c s="14" r="AP101">
        <v>8.798684</v>
      </c>
      <c s="14" r="AQ101">
        <v>11.02826</v>
      </c>
      <c s="14" r="AR101">
        <v>15.49876</v>
      </c>
      <c s="14" r="AS101">
        <v>23.42637</v>
      </c>
      <c s="14" r="AT101">
        <v>22.0556</v>
      </c>
      <c s="14" r="AU101">
        <v>17.14901</v>
      </c>
      <c s="14" r="AV101">
        <v>14.75755</v>
      </c>
      <c s="14" r="AW101">
        <v>15.25825</v>
      </c>
      <c s="14" r="AX101">
        <v>11.9243</v>
      </c>
      <c s="14" r="AY101">
        <v>11.66165</v>
      </c>
      <c s="14" r="AZ101">
        <v>11.40277</v>
      </c>
      <c s="14" r="BA101">
        <v>11.49115</v>
      </c>
      <c s="3" r="BB101">
        <v>10.21066</v>
      </c>
      <c s="14" r="BC101">
        <v>9.518736</v>
      </c>
      <c s="3" r="BD101">
        <v>8.401813</v>
      </c>
      <c s="14" r="BE101">
        <v>8.905146</v>
      </c>
    </row>
    <row r="102">
      <c t="s" s="20" r="A102">
        <v>101</v>
      </c>
      <c s="3" r="BB102">
        <v>2.988114</v>
      </c>
      <c s="3" r="BD102">
        <v>2.73070859909058</v>
      </c>
      <c s="14" r="BE102">
        <v>2.73070859909058</v>
      </c>
    </row>
    <row r="103">
      <c t="s" s="20" r="A103">
        <v>102</v>
      </c>
      <c s="3" r="BB103">
        <v>8.586306</v>
      </c>
      <c s="3" r="BD103">
        <v>16.2085876464844</v>
      </c>
      <c s="3" r="BE103">
        <v>16.2085876464844</v>
      </c>
    </row>
    <row r="104">
      <c t="s" s="20" r="A104">
        <v>103</v>
      </c>
      <c s="3" r="BB104">
        <v>41.55343</v>
      </c>
      <c s="3" r="BD104">
        <v>21.4971103668213</v>
      </c>
      <c s="3" r="BE104">
        <v>21.4971103668213</v>
      </c>
    </row>
    <row r="105">
      <c t="s" s="20" r="A105">
        <v>104</v>
      </c>
      <c s="3" r="BB105">
        <v>2.771502</v>
      </c>
      <c s="3" r="BD105">
        <v>3.15499591827393</v>
      </c>
      <c s="14" r="BE105">
        <v>3.15499591827393</v>
      </c>
    </row>
    <row r="106">
      <c t="s" s="20" r="A106">
        <v>105</v>
      </c>
      <c s="14" r="AG106">
        <v>6.612222</v>
      </c>
      <c s="14" r="AH106">
        <v>6.358838</v>
      </c>
      <c s="14" r="AK106">
        <v>5.980554</v>
      </c>
      <c s="14" r="AL106">
        <v>4.808393</v>
      </c>
      <c s="14" r="AM106">
        <v>3.758907</v>
      </c>
      <c s="14" r="AN106">
        <v>4.485522</v>
      </c>
      <c s="14" r="AO106">
        <v>5.642064</v>
      </c>
      <c s="14" r="AP106">
        <v>7.427256</v>
      </c>
      <c s="14" r="AQ106">
        <v>8.925299</v>
      </c>
      <c s="14" r="AR106">
        <v>10.30639</v>
      </c>
      <c s="14" r="AS106">
        <v>12.1545</v>
      </c>
      <c s="14" r="AT106">
        <v>13.21212</v>
      </c>
      <c s="14" r="AU106">
        <v>11.38737</v>
      </c>
      <c s="14" r="AV106">
        <v>9.225978</v>
      </c>
      <c s="14" r="AW106">
        <v>9.023389</v>
      </c>
      <c s="14" r="AX106">
        <v>8.299627</v>
      </c>
      <c s="14" r="AY106">
        <v>7.922535</v>
      </c>
      <c s="14" r="AZ106">
        <v>9.278551</v>
      </c>
      <c s="14" r="BA106">
        <v>9.428175</v>
      </c>
      <c s="3" r="BB106">
        <v>6.792128</v>
      </c>
      <c s="14" r="BC106">
        <v>8.655103</v>
      </c>
      <c s="3" r="BD106">
        <v>7.634339</v>
      </c>
      <c s="14" r="BE106">
        <v>8.074108</v>
      </c>
    </row>
    <row r="107">
      <c t="s" s="20" r="A107">
        <v>106</v>
      </c>
      <c s="14" r="AX107">
        <v>0.889</v>
      </c>
      <c s="14" r="AY107">
        <v>0.658</v>
      </c>
      <c s="14" r="AZ107">
        <v>1.864</v>
      </c>
      <c s="14" r="BA107">
        <v>2.269</v>
      </c>
      <c s="3" r="BB107">
        <v>1.835008</v>
      </c>
      <c s="14" r="BC107">
        <v>1.058</v>
      </c>
      <c s="3" r="BD107">
        <v>1.23847162723541</v>
      </c>
      <c s="14" r="BE107">
        <v>1.50851340314159</v>
      </c>
    </row>
    <row r="108">
      <c t="s" s="20" r="A108">
        <v>107</v>
      </c>
      <c s="14" r="AQ108">
        <v>1.425425</v>
      </c>
      <c s="14" r="AR108">
        <v>1.897068</v>
      </c>
      <c s="14" r="AS108">
        <v>2.09195</v>
      </c>
      <c s="14" r="AT108">
        <v>1.773819</v>
      </c>
      <c s="14" r="AU108">
        <v>1.559057</v>
      </c>
      <c s="14" r="AV108">
        <v>2.321193</v>
      </c>
      <c s="14" r="AW108">
        <v>2.247283</v>
      </c>
      <c s="14" r="AX108">
        <v>2.185297</v>
      </c>
      <c s="14" r="AY108">
        <v>2.546126</v>
      </c>
      <c s="14" r="AZ108">
        <v>2.865572</v>
      </c>
      <c s="14" r="BA108">
        <v>6.193229</v>
      </c>
      <c s="3" r="BB108">
        <v>3.218044</v>
      </c>
      <c s="14" r="BC108">
        <v>3.084815</v>
      </c>
      <c s="3" r="BD108">
        <v>5.05262327194214</v>
      </c>
      <c s="14" r="BE108">
        <v>5.05262327194214</v>
      </c>
    </row>
    <row r="109">
      <c t="s" s="20" r="A109">
        <v>108</v>
      </c>
      <c s="3" r="BB109">
        <v>12.29057</v>
      </c>
      <c s="3" r="BD109">
        <v>14.5594034194946</v>
      </c>
      <c s="14" r="BE109">
        <v>14.5594034194946</v>
      </c>
    </row>
    <row r="110">
      <c t="s" s="20" r="A110">
        <v>109</v>
      </c>
      <c s="3" r="BB110">
        <v>11.44767</v>
      </c>
      <c s="3" r="BD110">
        <v>25.0899715423584</v>
      </c>
      <c s="14" r="BE110">
        <v>25.0899715423584</v>
      </c>
    </row>
    <row r="111">
      <c t="s" s="20" r="A111">
        <v>110</v>
      </c>
      <c s="14" r="AZ111">
        <v>1.111</v>
      </c>
      <c s="14" r="BA111">
        <v>1.74</v>
      </c>
      <c s="3" r="BB111">
        <v>9.732512</v>
      </c>
      <c s="14" r="BC111">
        <v>1.828</v>
      </c>
      <c s="3" r="BD111">
        <v>10.2336778640747</v>
      </c>
      <c s="14" r="BE111">
        <v>1.595</v>
      </c>
    </row>
    <row r="112">
      <c t="s" s="20" r="A112">
        <v>111</v>
      </c>
      <c s="14" r="AZ112">
        <v>0</v>
      </c>
      <c s="14" r="BA112">
        <v>0</v>
      </c>
      <c s="3" r="BB112">
        <v>11.22516</v>
      </c>
      <c s="14" r="BC112">
        <v>0</v>
      </c>
      <c s="3" r="BD112">
        <v>2.29165005683899</v>
      </c>
      <c s="14" r="BE112">
        <v>2.29165005683899</v>
      </c>
    </row>
    <row r="113">
      <c t="s" s="20" r="A113">
        <v>112</v>
      </c>
      <c s="3" r="BB113">
        <v>16.92186</v>
      </c>
      <c s="3" r="BD113">
        <v>23.465181350708</v>
      </c>
      <c s="14" r="BE113">
        <v>23.465181350708</v>
      </c>
    </row>
    <row r="114">
      <c t="s" s="20" r="A114">
        <v>113</v>
      </c>
      <c s="3" r="AU114">
        <v>0.813</v>
      </c>
      <c s="3" r="AV114">
        <v>1.464</v>
      </c>
      <c s="3" r="AW114">
        <v>0.445</v>
      </c>
      <c s="3" r="AX114">
        <v>1.755</v>
      </c>
      <c s="3" r="AY114">
        <v>2.196</v>
      </c>
      <c s="3" r="AZ114">
        <v>0.752</v>
      </c>
      <c s="3" r="BA114">
        <v>2.767</v>
      </c>
      <c s="3" r="BB114">
        <v>1.581336</v>
      </c>
      <c s="3" r="BC114">
        <v>0</v>
      </c>
      <c s="3" r="BD114">
        <v>0.79494339227676</v>
      </c>
      <c s="3" r="BE114">
        <v>0.448</v>
      </c>
    </row>
    <row r="115">
      <c t="s" s="20" r="A115">
        <v>114</v>
      </c>
      <c s="3" r="BB115">
        <v>1.789776</v>
      </c>
      <c s="3" r="BD115">
        <v>1.7439352273941</v>
      </c>
      <c s="3" r="BE115">
        <v>1.7439352273941</v>
      </c>
    </row>
    <row r="116">
      <c t="s" s="20" r="A116">
        <v>115</v>
      </c>
      <c s="14" r="AZ116">
        <v>3.156</v>
      </c>
      <c s="14" r="BA116">
        <v>3.91</v>
      </c>
      <c s="3" r="BB116">
        <v>2.583</v>
      </c>
      <c s="14" r="BC116">
        <v>3.736</v>
      </c>
      <c s="3" r="BD116">
        <v>2.585</v>
      </c>
      <c s="14" r="BE116">
        <v>4.5</v>
      </c>
    </row>
    <row r="117">
      <c t="s" s="20" r="A117">
        <v>116</v>
      </c>
      <c s="3" r="BB117">
        <v>15.47325</v>
      </c>
      <c s="3" r="BD117">
        <v>17.6121711730957</v>
      </c>
      <c s="3" r="BE117">
        <v>17.6121711730957</v>
      </c>
    </row>
    <row r="118">
      <c t="s" s="20" r="A118">
        <v>117</v>
      </c>
      <c s="14" r="M118">
        <v>1.256061</v>
      </c>
      <c s="14" r="N118">
        <v>0.8253586</v>
      </c>
      <c s="14" r="O118">
        <v>0.8220101</v>
      </c>
      <c s="14" r="P118">
        <v>2.449451</v>
      </c>
      <c s="14" r="Q118">
        <v>2.601908</v>
      </c>
      <c s="14" r="R118">
        <v>4.134292</v>
      </c>
      <c s="14" r="S118">
        <v>2.643501</v>
      </c>
      <c s="14" r="T118">
        <v>8.366676</v>
      </c>
      <c s="14" r="U118">
        <v>3.437795</v>
      </c>
      <c s="14" r="V118">
        <v>3.436134</v>
      </c>
      <c s="14" r="W118">
        <v>2.956692</v>
      </c>
      <c s="14" r="X118">
        <v>1.522529</v>
      </c>
      <c s="14" r="Y118">
        <v>2.483271</v>
      </c>
      <c s="14" r="Z118">
        <v>3.956586</v>
      </c>
      <c s="14" r="AA118">
        <v>2.034579</v>
      </c>
      <c s="14" r="AB118">
        <v>1.858171</v>
      </c>
      <c s="14" r="AC118">
        <v>0.7206501</v>
      </c>
      <c s="14" r="AD118">
        <v>1.541333</v>
      </c>
      <c s="14" r="AE118">
        <v>2.705578</v>
      </c>
      <c s="14" r="AF118">
        <v>1.868162</v>
      </c>
      <c s="14" r="AG118">
        <v>0.8964615</v>
      </c>
      <c s="14" r="AH118">
        <v>1.749983</v>
      </c>
      <c s="14" r="AI118">
        <v>1.259756</v>
      </c>
      <c s="14" r="AJ118">
        <v>1.813111</v>
      </c>
      <c s="14" r="AK118">
        <v>0.6463649</v>
      </c>
      <c s="14" r="AL118">
        <v>0.7620261</v>
      </c>
      <c s="14" r="AM118">
        <v>2.122602</v>
      </c>
      <c s="14" r="AN118">
        <v>2.569857</v>
      </c>
      <c s="14" r="AO118">
        <v>2.829672</v>
      </c>
      <c s="14" r="AP118">
        <v>2.548236</v>
      </c>
      <c s="14" r="AQ118">
        <v>3.212855</v>
      </c>
      <c s="14" r="AR118">
        <v>3.217462</v>
      </c>
      <c s="14" r="AS118">
        <v>2.507493</v>
      </c>
      <c s="14" r="AT118">
        <v>2.02928</v>
      </c>
      <c s="14" r="AU118">
        <v>1.312297</v>
      </c>
      <c s="14" r="AV118">
        <v>2.675642</v>
      </c>
      <c s="14" r="AW118">
        <v>1.747284</v>
      </c>
      <c s="14" r="AX118">
        <v>2.520509</v>
      </c>
      <c s="14" r="AY118">
        <v>2.914178</v>
      </c>
      <c s="14" r="AZ118">
        <v>2.887276</v>
      </c>
      <c s="14" r="BA118">
        <v>2.178728</v>
      </c>
      <c s="3" r="BB118">
        <v>2.418501</v>
      </c>
      <c s="14" r="BC118">
        <v>2.693497</v>
      </c>
      <c s="3" r="BD118">
        <v>2.761122</v>
      </c>
      <c s="3" r="BE118">
        <v>3.662321</v>
      </c>
    </row>
    <row r="119">
      <c t="s" s="20" r="A119">
        <v>118</v>
      </c>
      <c s="14" r="G119">
        <v>43.08897</v>
      </c>
      <c s="14" r="H119">
        <v>41.17896</v>
      </c>
      <c s="14" r="I119">
        <v>39.51859</v>
      </c>
      <c s="14" r="J119">
        <v>39.68304</v>
      </c>
      <c s="14" r="K119">
        <v>42.43299</v>
      </c>
      <c s="14" r="L119">
        <v>41.05476</v>
      </c>
      <c s="14" r="M119">
        <v>37.51915</v>
      </c>
      <c s="14" r="N119">
        <v>34.14079</v>
      </c>
      <c s="14" r="O119">
        <v>28.85665</v>
      </c>
      <c s="14" r="P119">
        <v>29.0467</v>
      </c>
      <c s="14" r="Q119">
        <v>26.69292</v>
      </c>
      <c s="14" r="R119">
        <v>25.95837</v>
      </c>
      <c s="14" r="S119">
        <v>26.35994</v>
      </c>
      <c s="14" r="T119">
        <v>25.47663</v>
      </c>
      <c s="14" r="U119">
        <v>13.84285</v>
      </c>
      <c s="14" r="V119">
        <v>23.38363</v>
      </c>
      <c s="14" r="W119">
        <v>21.01264</v>
      </c>
      <c s="14" r="X119">
        <v>19.47209</v>
      </c>
      <c s="14" r="Y119">
        <v>17.25031</v>
      </c>
      <c s="14" r="Z119">
        <v>30.48429</v>
      </c>
      <c s="14" r="AA119">
        <v>24.34697</v>
      </c>
      <c s="14" r="AB119">
        <v>22.42617</v>
      </c>
      <c s="14" r="AC119">
        <v>25.11749</v>
      </c>
      <c s="14" r="AD119">
        <v>23.75779</v>
      </c>
      <c s="14" r="AE119">
        <v>23.85378</v>
      </c>
      <c s="14" r="AF119">
        <v>24.01949</v>
      </c>
      <c s="14" r="AG119">
        <v>23.68312</v>
      </c>
      <c s="14" r="AH119">
        <v>24.31582</v>
      </c>
      <c s="14" r="AI119">
        <v>23.69015</v>
      </c>
      <c s="14" r="AJ119">
        <v>20.73918</v>
      </c>
      <c s="14" r="AK119">
        <v>24.32968</v>
      </c>
      <c s="14" r="AL119">
        <v>25.07912</v>
      </c>
      <c s="14" r="AM119">
        <v>24.58558</v>
      </c>
      <c s="14" r="AN119">
        <v>22.93769</v>
      </c>
      <c s="14" r="AO119">
        <v>22.46254</v>
      </c>
      <c s="14" r="AP119">
        <v>20.72219</v>
      </c>
      <c s="14" r="AQ119">
        <v>20.59214</v>
      </c>
      <c s="14" r="AR119">
        <v>22.29644</v>
      </c>
      <c s="14" r="AS119">
        <v>21.07028</v>
      </c>
      <c s="14" r="AT119">
        <v>20.18551</v>
      </c>
      <c s="14" r="AU119">
        <v>19.30374</v>
      </c>
      <c s="14" r="AV119">
        <v>17.25858</v>
      </c>
      <c s="14" r="AW119">
        <v>15.75612</v>
      </c>
      <c s="14" r="AX119">
        <v>15.56178</v>
      </c>
      <c s="14" r="AY119">
        <v>13.66574</v>
      </c>
      <c s="14" r="AZ119">
        <v>11.75996</v>
      </c>
      <c s="14" r="BA119">
        <v>10.8476</v>
      </c>
      <c s="3" r="BB119">
        <v>10.52935</v>
      </c>
      <c s="14" r="BC119">
        <v>10.40824</v>
      </c>
      <c s="3" r="BD119">
        <v>9.457928</v>
      </c>
      <c s="3" r="BE119">
        <v>9.913541</v>
      </c>
    </row>
    <row r="120">
      <c t="s" s="20" r="A120">
        <v>119</v>
      </c>
      <c s="3" r="BB120">
        <v>1.26571</v>
      </c>
      <c s="3" r="BD120">
        <v>0.78561836481094</v>
      </c>
      <c s="3" r="BE120">
        <v>0.78561836481094</v>
      </c>
    </row>
    <row r="121">
      <c t="s" s="20" r="A121">
        <v>120</v>
      </c>
      <c s="14" r="AG121">
        <v>9.651366</v>
      </c>
      <c s="14" r="AH121">
        <v>9.523454</v>
      </c>
      <c s="14" r="AK121">
        <v>7.667125</v>
      </c>
      <c s="14" r="AL121">
        <v>6.033095</v>
      </c>
      <c s="14" r="AM121">
        <v>5.77071</v>
      </c>
      <c s="14" r="AN121">
        <v>7.614844</v>
      </c>
      <c s="14" r="AO121">
        <v>8.549297</v>
      </c>
      <c s="14" r="AP121">
        <v>9.317978</v>
      </c>
      <c s="14" r="AQ121">
        <v>8.946944</v>
      </c>
      <c s="14" r="AR121">
        <v>14.1898</v>
      </c>
      <c s="14" r="AS121">
        <v>12.88254</v>
      </c>
      <c s="14" r="AT121">
        <v>14.52122</v>
      </c>
      <c s="14" r="AU121">
        <v>16.75018</v>
      </c>
      <c s="14" r="AV121">
        <v>13.66011</v>
      </c>
      <c s="14" r="AW121">
        <v>13.26033</v>
      </c>
      <c s="14" r="AX121">
        <v>11.50598</v>
      </c>
      <c s="14" r="AY121">
        <v>11.21539</v>
      </c>
      <c s="14" r="AZ121">
        <v>11.6989</v>
      </c>
      <c s="14" r="BA121">
        <v>10.96043</v>
      </c>
      <c s="3" r="BB121">
        <v>9.836945</v>
      </c>
      <c s="14" r="BC121">
        <v>8.689896</v>
      </c>
      <c s="3" r="BD121">
        <v>7.007469</v>
      </c>
      <c s="14" r="BE121">
        <v>7.531115</v>
      </c>
    </row>
    <row r="122">
      <c t="s" s="20" r="A122">
        <v>121</v>
      </c>
      <c s="3" r="BB122">
        <v>0.9546278</v>
      </c>
      <c s="3" r="BD122">
        <v>0.92390751838684</v>
      </c>
      <c s="14" r="BE122">
        <v>0.92202855816087</v>
      </c>
    </row>
    <row r="123">
      <c t="s" s="20" r="A123">
        <v>122</v>
      </c>
      <c s="3" r="BB123">
        <v>3.579561</v>
      </c>
      <c s="3" r="BD123">
        <v>3.25196552276611</v>
      </c>
      <c s="14" r="BE123">
        <v>2.99732292390133</v>
      </c>
    </row>
    <row r="124">
      <c t="s" s="20" r="A124">
        <v>123</v>
      </c>
      <c s="3" r="BB124">
        <v>1.320688</v>
      </c>
      <c s="3" r="BD124">
        <v>1.24466693401337</v>
      </c>
      <c s="14" r="BE124">
        <v>1.21368438147979</v>
      </c>
    </row>
    <row r="125">
      <c t="s" s="20" r="A125">
        <v>124</v>
      </c>
      <c s="3" r="BB125">
        <v>11.96291</v>
      </c>
      <c s="3" r="BD125">
        <v>25.618782043457</v>
      </c>
      <c s="3" r="BE125">
        <v>25.618782043457</v>
      </c>
    </row>
    <row r="126">
      <c t="s" s="20" r="A126">
        <v>125</v>
      </c>
      <c s="3" r="BB126">
        <v>18.51446</v>
      </c>
      <c s="3" r="BD126">
        <v>16.3187675476074</v>
      </c>
      <c s="3" r="BE126">
        <v>16.3187675476074</v>
      </c>
    </row>
    <row r="127">
      <c t="s" s="20" r="A127">
        <v>126</v>
      </c>
      <c s="3" r="BB127">
        <v>32.62024</v>
      </c>
      <c s="3" r="BD127">
        <v>15.8199691772461</v>
      </c>
      <c s="3" r="BE127">
        <v>15.8199691772461</v>
      </c>
    </row>
    <row r="128">
      <c t="s" s="20" r="A128">
        <v>127</v>
      </c>
      <c s="3" r="BB128">
        <v>10.89266</v>
      </c>
      <c s="3" r="BD128">
        <v>12.5789966583252</v>
      </c>
      <c s="3" r="BE128">
        <v>12.5789966583252</v>
      </c>
    </row>
    <row r="129">
      <c t="s" s="20" r="A129">
        <v>128</v>
      </c>
      <c s="3" r="BB129">
        <v>18.82063</v>
      </c>
      <c s="3" r="BD129">
        <v>16.8565006256104</v>
      </c>
      <c s="14" r="BE129">
        <v>20.42463565141</v>
      </c>
    </row>
    <row r="130">
      <c t="s" s="20" r="A130">
        <v>129</v>
      </c>
      <c s="14" r="B130">
        <v>0.4109435</v>
      </c>
      <c s="14" r="C130">
        <v>0.3729836</v>
      </c>
      <c s="14" r="D130">
        <v>0.3440608</v>
      </c>
      <c s="14" r="E130">
        <v>0.2915138</v>
      </c>
      <c s="14" r="F130">
        <v>0.2709479</v>
      </c>
      <c s="14" r="G130">
        <v>0.2799462</v>
      </c>
      <c s="14" r="H130">
        <v>0.166841</v>
      </c>
      <c s="14" r="I130">
        <v>0.3269826</v>
      </c>
      <c s="14" r="J130">
        <v>0.3254438</v>
      </c>
      <c s="14" r="K130">
        <v>0.3396671</v>
      </c>
      <c s="14" r="L130">
        <v>0.2993443</v>
      </c>
      <c s="14" r="M130">
        <v>0.3744552</v>
      </c>
      <c s="14" r="N130">
        <v>0.2445946</v>
      </c>
      <c s="14" r="O130">
        <v>0.3789141</v>
      </c>
      <c s="14" r="P130">
        <v>0.3924395</v>
      </c>
      <c s="14" r="Q130">
        <v>0.3429949</v>
      </c>
      <c s="14" r="R130">
        <v>0.4103544</v>
      </c>
      <c s="14" r="S130">
        <v>0.4455893</v>
      </c>
      <c s="14" r="T130">
        <v>0.4091909</v>
      </c>
      <c s="14" r="U130">
        <v>0.5184458</v>
      </c>
      <c s="14" r="V130">
        <v>0.5087731</v>
      </c>
      <c s="14" r="W130">
        <v>0.5705204</v>
      </c>
      <c s="14" r="X130">
        <v>0.5488947</v>
      </c>
      <c s="14" r="Y130">
        <v>0.6267912</v>
      </c>
      <c s="14" r="Z130">
        <v>0.8026437</v>
      </c>
      <c s="14" r="AA130">
        <v>0.7344384</v>
      </c>
      <c s="14" r="AB130">
        <v>0.8341736</v>
      </c>
      <c s="14" r="AC130">
        <v>0.8801276</v>
      </c>
      <c s="14" r="AD130">
        <v>0.8161094</v>
      </c>
      <c s="14" r="AE130">
        <v>0.8654015</v>
      </c>
      <c s="14" r="AF130">
        <v>0.7761069</v>
      </c>
      <c s="14" r="AG130">
        <v>0.814266</v>
      </c>
      <c s="14" r="AH130">
        <v>0.8285628</v>
      </c>
      <c s="14" r="AI130">
        <v>0.9334918</v>
      </c>
      <c s="14" r="AJ130">
        <v>0.9287044</v>
      </c>
      <c s="14" r="AK130">
        <v>0.8730244</v>
      </c>
      <c s="14" r="AL130">
        <v>0.9804189</v>
      </c>
      <c s="14" r="AM130">
        <v>0.8861549</v>
      </c>
      <c s="14" r="AN130">
        <v>0.8897052</v>
      </c>
      <c s="14" r="AO130">
        <v>0.9208265</v>
      </c>
      <c s="14" r="AP130">
        <v>0.8875334</v>
      </c>
      <c s="14" r="AQ130">
        <v>1.10225</v>
      </c>
      <c s="14" r="AR130">
        <v>1.235862</v>
      </c>
      <c s="14" r="AS130">
        <v>1.218792</v>
      </c>
      <c s="14" r="AT130">
        <v>1.028975</v>
      </c>
      <c s="14" r="AU130">
        <v>1.194141</v>
      </c>
      <c s="14" r="AV130">
        <v>1.327621</v>
      </c>
      <c s="14" r="AW130">
        <v>1.311095</v>
      </c>
      <c s="14" r="AX130">
        <v>1.086001</v>
      </c>
      <c s="14" r="AY130">
        <v>1.276515</v>
      </c>
      <c s="14" r="AZ130">
        <v>1.130492</v>
      </c>
      <c s="14" r="BA130">
        <v>1.23159</v>
      </c>
      <c s="3" r="BB130">
        <v>1.227461</v>
      </c>
      <c s="14" r="BC130">
        <v>1.209087</v>
      </c>
      <c s="3" r="BD130">
        <v>1.144522</v>
      </c>
      <c s="3" r="BE130">
        <v>1.077595</v>
      </c>
    </row>
    <row r="131">
      <c t="s" s="20" r="A131">
        <v>130</v>
      </c>
      <c s="14" r="AN131">
        <v>4.229</v>
      </c>
      <c s="14" r="AO131">
        <v>7.801</v>
      </c>
      <c s="14" r="AP131">
        <v>1.364</v>
      </c>
      <c s="14" r="AQ131">
        <v>3.799</v>
      </c>
      <c s="14" r="AR131">
        <v>5.073</v>
      </c>
      <c s="14" r="AS131">
        <v>6.378</v>
      </c>
      <c s="14" r="AT131">
        <v>10.083</v>
      </c>
      <c s="14" r="AU131">
        <v>7.837</v>
      </c>
      <c s="14" r="AV131">
        <v>9.411</v>
      </c>
      <c s="14" r="AW131">
        <v>8.041</v>
      </c>
      <c s="14" r="AX131">
        <v>10.711</v>
      </c>
      <c s="14" r="AY131">
        <v>9.795</v>
      </c>
      <c s="14" r="AZ131">
        <v>8.611</v>
      </c>
    </row>
    <row r="132">
      <c t="s" s="20" r="A132">
        <v>131</v>
      </c>
      <c s="14" r="B132">
        <v>1.027081</v>
      </c>
      <c s="3" r="C132">
        <v>1.260948</v>
      </c>
      <c s="3" r="D132">
        <v>1.059907</v>
      </c>
      <c s="3" r="E132">
        <v>0.8239908</v>
      </c>
      <c s="3" r="F132">
        <v>0.9166012</v>
      </c>
      <c s="3" r="G132">
        <v>1.106067</v>
      </c>
      <c s="3" r="H132">
        <v>0.4652868</v>
      </c>
      <c s="3" r="I132">
        <v>0.623136</v>
      </c>
      <c s="3" r="J132">
        <v>1.062022</v>
      </c>
      <c s="3" r="K132">
        <v>1.075729</v>
      </c>
      <c s="3" r="L132">
        <v>1.00995</v>
      </c>
      <c s="3" r="M132">
        <v>1.037137</v>
      </c>
      <c s="3" r="N132">
        <v>0.774874</v>
      </c>
      <c s="3" r="O132">
        <v>0.6185628</v>
      </c>
      <c s="3" r="P132">
        <v>1.26482</v>
      </c>
      <c s="3" r="Q132">
        <v>1.061885</v>
      </c>
      <c s="3" r="R132">
        <v>0.746235</v>
      </c>
      <c s="3" r="S132">
        <v>1.360893</v>
      </c>
      <c s="3" r="T132">
        <v>0.7289011</v>
      </c>
      <c s="3" r="U132">
        <v>1.163834</v>
      </c>
      <c s="3" r="V132">
        <v>1.225661</v>
      </c>
      <c s="3" r="W132">
        <v>0.9538575</v>
      </c>
      <c s="3" r="X132">
        <v>1.037983</v>
      </c>
      <c s="3" r="Y132">
        <v>0.9030724</v>
      </c>
      <c s="3" r="Z132">
        <v>1.563006</v>
      </c>
      <c s="3" r="AA132">
        <v>1.091953</v>
      </c>
      <c s="3" r="AB132">
        <v>1.082277</v>
      </c>
      <c s="3" r="AC132">
        <v>1.791214</v>
      </c>
      <c s="3" r="AD132">
        <v>1.903208</v>
      </c>
      <c s="3" r="AE132">
        <v>1.627751</v>
      </c>
      <c s="3" r="AF132">
        <v>1.297088</v>
      </c>
      <c s="3" r="AG132">
        <v>1.327058</v>
      </c>
      <c s="3" r="AH132">
        <v>1.339569</v>
      </c>
      <c s="3" r="AI132">
        <v>1.60982</v>
      </c>
      <c s="3" r="AJ132">
        <v>1.182601</v>
      </c>
      <c s="3" r="AK132">
        <v>1.957445</v>
      </c>
      <c s="3" r="AL132">
        <v>2.248333</v>
      </c>
      <c s="3" r="AM132">
        <v>1.958547</v>
      </c>
      <c s="3" r="AN132">
        <v>1.746615</v>
      </c>
      <c s="3" r="AO132">
        <v>2.150694</v>
      </c>
      <c s="3" r="AP132">
        <v>2.265727</v>
      </c>
      <c s="3" r="AQ132">
        <v>1.913273</v>
      </c>
      <c s="3" r="AR132">
        <v>2.310724</v>
      </c>
      <c s="3" r="AS132">
        <v>1.430429</v>
      </c>
      <c s="3" r="AT132">
        <v>1.974128</v>
      </c>
      <c s="3" r="AU132">
        <v>1.253802</v>
      </c>
      <c s="3" r="AV132">
        <v>1.84682</v>
      </c>
      <c s="3" r="AW132">
        <v>1.833982</v>
      </c>
      <c s="3" r="AX132">
        <v>1.536815</v>
      </c>
      <c s="3" r="AY132">
        <v>1.355613</v>
      </c>
      <c s="3" r="AZ132">
        <v>1.481022</v>
      </c>
      <c s="3" r="BA132">
        <v>1.413323</v>
      </c>
      <c s="3" r="BB132">
        <v>1.800873</v>
      </c>
      <c s="3" r="BC132">
        <v>1.42839</v>
      </c>
      <c s="3" r="BD132">
        <v>1.238464</v>
      </c>
      <c s="3" r="BE132">
        <v>1.788827</v>
      </c>
    </row>
    <row r="133">
      <c t="s" s="20" r="A133">
        <v>132</v>
      </c>
      <c s="14" r="AW133">
        <v>12.206</v>
      </c>
      <c s="14" r="AX133">
        <v>10.382</v>
      </c>
      <c s="14" r="AY133">
        <v>8.654</v>
      </c>
      <c s="14" r="AZ133">
        <v>8.712</v>
      </c>
      <c s="14" r="BA133">
        <v>8.784</v>
      </c>
      <c s="3" r="BB133">
        <v>13.72253</v>
      </c>
      <c s="14" r="BC133">
        <v>10.764</v>
      </c>
      <c s="3" r="BD133">
        <v>17.5875968933105</v>
      </c>
      <c s="14" r="BE133">
        <v>19.5968918597608</v>
      </c>
    </row>
    <row r="134">
      <c t="s" s="20" r="A134">
        <v>133</v>
      </c>
      <c s="3" r="BB134">
        <v>19.04651</v>
      </c>
      <c s="3" r="BD134">
        <v>26.8746013641357</v>
      </c>
      <c s="3" r="BE134">
        <v>26.8746013641357</v>
      </c>
    </row>
    <row r="135">
      <c t="s" s="20" r="A135">
        <v>134</v>
      </c>
      <c s="3" r="BB135">
        <v>28.7515</v>
      </c>
      <c s="3" r="BD135">
        <v>21.3964614868164</v>
      </c>
      <c s="14" r="BE135">
        <v>21.3964614868164</v>
      </c>
    </row>
    <row r="136">
      <c t="s" s="20" r="A136">
        <v>135</v>
      </c>
      <c s="3" r="BB136">
        <v>1.068902</v>
      </c>
      <c s="3" r="BD136">
        <v>1.01415503025055</v>
      </c>
      <c s="14" r="BE136">
        <v>1.01415503025055</v>
      </c>
    </row>
    <row r="137">
      <c t="s" s="20" r="A137">
        <v>136</v>
      </c>
      <c s="14" r="C137">
        <v>0.3348083</v>
      </c>
      <c s="14" r="D137">
        <v>0.3396994</v>
      </c>
      <c s="14" r="E137">
        <v>0.3372009</v>
      </c>
      <c s="14" r="F137">
        <v>0.3578937</v>
      </c>
      <c s="14" r="G137">
        <v>0.2529688</v>
      </c>
      <c s="14" r="H137">
        <v>0.3879992</v>
      </c>
      <c s="14" r="I137">
        <v>0.5842232</v>
      </c>
      <c s="14" r="J137">
        <v>0.4899746</v>
      </c>
      <c s="14" r="K137">
        <v>0.4223156</v>
      </c>
      <c s="14" r="L137">
        <v>0.4226689</v>
      </c>
      <c s="14" r="M137">
        <v>0.4415044</v>
      </c>
      <c s="14" r="N137">
        <v>0.3952536</v>
      </c>
      <c s="14" r="O137">
        <v>0.6613888</v>
      </c>
      <c s="14" r="P137">
        <v>0.5094936</v>
      </c>
      <c s="14" r="Q137">
        <v>0.4917571</v>
      </c>
      <c s="14" r="R137">
        <v>0.4029262</v>
      </c>
      <c s="14" r="S137">
        <v>0.458298</v>
      </c>
      <c s="14" r="T137">
        <v>0.5577922</v>
      </c>
      <c s="14" r="U137">
        <v>0.6605324</v>
      </c>
      <c s="14" r="V137">
        <v>0.6552606</v>
      </c>
      <c s="14" r="W137">
        <v>0.6272403</v>
      </c>
      <c s="14" r="X137">
        <v>0.7381408</v>
      </c>
      <c s="14" r="Y137">
        <v>0.7590604</v>
      </c>
      <c s="14" r="Z137">
        <v>0.6410407</v>
      </c>
      <c s="14" r="AA137">
        <v>0.7158178</v>
      </c>
      <c s="14" r="AB137">
        <v>0.748258</v>
      </c>
      <c s="14" r="AC137">
        <v>0.8573765</v>
      </c>
      <c s="14" r="AD137">
        <v>0.7381769</v>
      </c>
      <c s="14" r="AE137">
        <v>0.896017</v>
      </c>
      <c s="14" r="AF137">
        <v>1.143412</v>
      </c>
      <c s="14" r="AG137">
        <v>1.400737</v>
      </c>
      <c s="14" r="AH137">
        <v>1.064951</v>
      </c>
      <c s="14" r="AI137">
        <v>1.27701</v>
      </c>
      <c s="14" r="AJ137">
        <v>1.049728</v>
      </c>
      <c s="14" r="AK137">
        <v>0.9698852</v>
      </c>
      <c s="14" r="AL137">
        <v>1.547702</v>
      </c>
      <c s="14" r="AM137">
        <v>1.393312</v>
      </c>
      <c s="14" r="AN137">
        <v>1.12276</v>
      </c>
      <c s="14" r="AO137">
        <v>1.287842</v>
      </c>
      <c s="14" r="AP137">
        <v>1.157431</v>
      </c>
      <c s="14" r="AQ137">
        <v>1.454013</v>
      </c>
      <c s="14" r="AR137">
        <v>1.095696</v>
      </c>
      <c s="14" r="AS137">
        <v>0.9742841</v>
      </c>
      <c s="14" r="AT137">
        <v>0.7541594</v>
      </c>
      <c s="14" r="AU137">
        <v>0.9985016</v>
      </c>
      <c s="14" r="AV137">
        <v>0.9835143</v>
      </c>
      <c s="14" r="AW137">
        <v>0.9251252</v>
      </c>
      <c s="14" r="AX137">
        <v>0.9411492</v>
      </c>
      <c s="14" r="AY137">
        <v>0.8502018</v>
      </c>
      <c s="14" r="AZ137">
        <v>1.208367</v>
      </c>
      <c s="14" r="BA137">
        <v>0.8043834</v>
      </c>
      <c s="3" r="BB137">
        <v>0.9062888</v>
      </c>
      <c s="14" r="BC137">
        <v>1.095167</v>
      </c>
      <c s="3" r="BD137">
        <v>0.8762801</v>
      </c>
      <c s="14" r="BE137">
        <v>0.6321173</v>
      </c>
    </row>
    <row r="138">
      <c t="s" s="20" r="A138">
        <v>137</v>
      </c>
      <c s="3" r="BB138">
        <v>2.08602</v>
      </c>
      <c s="3" r="BD138">
        <v>2.03965091705322</v>
      </c>
      <c s="3" r="BE138">
        <v>2.03965091705322</v>
      </c>
    </row>
    <row r="139">
      <c t="s" s="20" r="A139">
        <v>138</v>
      </c>
      <c s="3" r="BB139">
        <v>5.610594</v>
      </c>
      <c s="3" r="BD139">
        <v>5.14672231674194</v>
      </c>
      <c s="3" r="BE139">
        <v>4.9896429734634</v>
      </c>
    </row>
    <row r="140">
      <c t="s" s="20" r="A140">
        <v>139</v>
      </c>
      <c s="3" r="BB140">
        <v>0.9599229</v>
      </c>
      <c s="3" r="BD140">
        <v>0.84482514858246</v>
      </c>
      <c s="3" r="BE140">
        <v>0.84482514858246</v>
      </c>
    </row>
    <row r="141">
      <c t="s" s="20" r="A141">
        <v>140</v>
      </c>
      <c s="3" r="AJ141">
        <v>3.475225</v>
      </c>
      <c s="3" r="AK141">
        <v>6.031132</v>
      </c>
      <c s="3" r="AL141">
        <v>6.411689</v>
      </c>
      <c s="3" r="AM141">
        <v>7.617</v>
      </c>
      <c s="3" r="AN141">
        <v>7.341163</v>
      </c>
      <c s="3" r="AO141">
        <v>5.622486</v>
      </c>
      <c s="3" r="AV141">
        <v>7.817172</v>
      </c>
      <c s="14" r="AW141">
        <v>10.70813</v>
      </c>
      <c s="14" r="AX141">
        <v>9.188002</v>
      </c>
      <c s="3" r="AY141">
        <v>8.488029</v>
      </c>
      <c s="3" r="AZ141">
        <v>9.732984</v>
      </c>
      <c s="3" r="BA141">
        <v>10.36609</v>
      </c>
      <c s="3" r="BB141">
        <v>12.07569</v>
      </c>
      <c s="3" r="BC141">
        <v>11.48944</v>
      </c>
      <c s="3" r="BD141">
        <v>10.22105</v>
      </c>
      <c s="3" r="BE141">
        <v>10.22105</v>
      </c>
    </row>
    <row r="142">
      <c t="s" s="20" r="A142">
        <v>141</v>
      </c>
      <c s="3" r="BB142">
        <v>20.11217</v>
      </c>
      <c s="3" r="BD142">
        <v>19.1325721740723</v>
      </c>
      <c s="3" r="BE142">
        <v>19.1325721740723</v>
      </c>
    </row>
    <row r="143">
      <c t="s" s="20" r="A143">
        <v>142</v>
      </c>
      <c s="14" r="AT143">
        <v>12.21434</v>
      </c>
      <c s="14" r="AU143">
        <v>13.09286</v>
      </c>
      <c s="14" r="AV143">
        <v>14.80377</v>
      </c>
      <c s="14" r="AW143">
        <v>12.27576</v>
      </c>
      <c s="14" r="AX143">
        <v>13.11637</v>
      </c>
      <c s="14" r="AY143">
        <v>12.40226</v>
      </c>
      <c s="14" r="AZ143">
        <v>14.74066</v>
      </c>
      <c s="14" r="BA143">
        <v>14.47701</v>
      </c>
      <c s="14" r="BB143">
        <v>14.07247</v>
      </c>
      <c s="3" r="BC143">
        <v>14.78462</v>
      </c>
      <c s="3" r="BD143">
        <v>14.57042</v>
      </c>
      <c s="3" r="BE143">
        <v>13.22784</v>
      </c>
    </row>
    <row r="144">
      <c t="s" s="20" r="A144">
        <v>143</v>
      </c>
      <c s="14" r="AY144">
        <v>2.478</v>
      </c>
      <c s="14" r="AZ144">
        <v>2.197</v>
      </c>
      <c s="3" r="BB144">
        <v>4.027861</v>
      </c>
      <c s="3" r="BD144">
        <v>3.44726347923279</v>
      </c>
      <c s="3" r="BE144">
        <v>3.129320451542</v>
      </c>
    </row>
    <row r="145">
      <c t="s" s="20" r="A145">
        <v>144</v>
      </c>
      <c s="3" r="AR145">
        <v>0.9626201</v>
      </c>
      <c s="3" r="AS145">
        <v>14.02112</v>
      </c>
      <c s="3" r="AW145">
        <v>18.30815</v>
      </c>
      <c s="3" r="AX145">
        <v>18.64484</v>
      </c>
      <c s="3" r="AY145">
        <v>17.83115</v>
      </c>
      <c s="3" r="AZ145">
        <v>18.73532</v>
      </c>
      <c s="3" r="BA145">
        <v>19.8742</v>
      </c>
      <c s="3" r="BB145">
        <v>19.9592</v>
      </c>
      <c s="3" r="BC145">
        <v>19.27522</v>
      </c>
      <c s="3" r="BD145">
        <v>24.6610240936279</v>
      </c>
      <c s="3" r="BE145">
        <v>24.5473350105352</v>
      </c>
    </row>
    <row r="146">
      <c t="s" s="20" r="A146">
        <v>145</v>
      </c>
      <c s="14" r="K146">
        <v>1.159051</v>
      </c>
      <c s="14" r="L146">
        <v>1.038138</v>
      </c>
      <c s="14" r="M146">
        <v>1.202806</v>
      </c>
      <c s="14" r="N146">
        <v>1.173459</v>
      </c>
      <c s="14" r="O146">
        <v>0.9114408</v>
      </c>
      <c s="14" r="P146">
        <v>0.8227317</v>
      </c>
      <c s="14" r="Q146">
        <v>0.8853467</v>
      </c>
      <c s="14" r="R146">
        <v>1.038734</v>
      </c>
      <c s="14" r="S146">
        <v>1.031088</v>
      </c>
      <c s="14" r="T146">
        <v>0.991339</v>
      </c>
      <c s="14" r="U146">
        <v>1.076307</v>
      </c>
      <c s="14" r="V146">
        <v>1.125203</v>
      </c>
      <c s="14" r="W146">
        <v>1.156404</v>
      </c>
      <c s="14" r="X146">
        <v>0.9144451</v>
      </c>
      <c s="14" r="Y146">
        <v>0.9627845</v>
      </c>
      <c s="14" r="Z146">
        <v>0.8646192</v>
      </c>
      <c s="14" r="AA146">
        <v>1.031023</v>
      </c>
      <c s="14" r="AB146">
        <v>1.200513</v>
      </c>
      <c s="14" r="AC146">
        <v>1.281182</v>
      </c>
      <c s="14" r="AD146">
        <v>1.251861</v>
      </c>
      <c s="14" r="AE146">
        <v>1.010459</v>
      </c>
      <c s="14" r="AI146">
        <v>1.434843</v>
      </c>
      <c s="14" r="AJ146">
        <v>1.761699</v>
      </c>
      <c s="3" r="AK146">
        <v>1.51852</v>
      </c>
      <c s="3" r="AL146">
        <v>1.559487</v>
      </c>
      <c s="3" r="AM146">
        <v>1.670521</v>
      </c>
      <c s="3" r="AN146">
        <v>1.716665</v>
      </c>
      <c s="3" r="AO146">
        <v>1.994499</v>
      </c>
      <c s="3" r="AP146">
        <v>2.835477</v>
      </c>
      <c s="3" r="AQ146">
        <v>2.781778</v>
      </c>
      <c s="3" r="AR146">
        <v>2.83556</v>
      </c>
      <c s="3" r="AS146">
        <v>2.589063</v>
      </c>
      <c s="3" r="AT146">
        <v>2.837371</v>
      </c>
      <c s="3" r="AU146">
        <v>2.672536</v>
      </c>
      <c s="3" r="AV146">
        <v>2.490299</v>
      </c>
      <c s="3" r="AY146">
        <v>2.169291</v>
      </c>
      <c s="3" r="AZ146">
        <v>1.954382</v>
      </c>
      <c s="3" r="BA146">
        <v>1.611275</v>
      </c>
      <c s="3" r="BB146">
        <v>1.629137</v>
      </c>
      <c s="3" r="BC146">
        <v>1.412361</v>
      </c>
      <c s="3" r="BD146">
        <v>1.344503</v>
      </c>
      <c s="3" r="BE146">
        <v>1.287969</v>
      </c>
    </row>
    <row r="147">
      <c t="s" s="20" r="A147">
        <v>146</v>
      </c>
      <c s="14" r="G147">
        <v>1.409754</v>
      </c>
      <c s="14" r="H147">
        <v>1.556294</v>
      </c>
      <c s="14" r="I147">
        <v>1.361702</v>
      </c>
      <c s="14" r="J147">
        <v>1.057732</v>
      </c>
      <c s="14" r="K147">
        <v>0.8532765</v>
      </c>
      <c s="14" r="L147">
        <v>0.9604234</v>
      </c>
      <c s="14" r="M147">
        <v>1.478395</v>
      </c>
      <c s="14" r="N147">
        <v>0.9815496</v>
      </c>
      <c s="14" r="O147">
        <v>1.034279</v>
      </c>
      <c s="14" r="P147">
        <v>1.245411</v>
      </c>
      <c s="14" r="Q147">
        <v>1.003335</v>
      </c>
      <c s="14" r="R147">
        <v>0.9322463</v>
      </c>
      <c s="14" r="S147">
        <v>1.423728</v>
      </c>
      <c s="14" r="T147">
        <v>0.8989838</v>
      </c>
      <c s="14" r="U147">
        <v>0.9390897</v>
      </c>
      <c s="14" r="V147">
        <v>0.8084441</v>
      </c>
      <c s="14" r="W147">
        <v>1.228641</v>
      </c>
      <c s="14" r="X147">
        <v>0.7653589</v>
      </c>
      <c s="14" r="Y147">
        <v>0.8449528</v>
      </c>
      <c s="14" r="Z147">
        <v>1.355796</v>
      </c>
      <c s="14" r="AA147">
        <v>1.951188</v>
      </c>
      <c s="14" r="AB147">
        <v>1.730278</v>
      </c>
      <c s="14" r="AC147">
        <v>1.714179</v>
      </c>
      <c s="14" r="AD147">
        <v>1.575485</v>
      </c>
      <c s="14" r="AE147">
        <v>1.589347</v>
      </c>
      <c s="14" r="AF147">
        <v>1.31413</v>
      </c>
      <c s="14" r="AG147">
        <v>1.237713</v>
      </c>
      <c s="14" r="AH147">
        <v>1.27325</v>
      </c>
      <c s="14" r="AI147">
        <v>1.544738</v>
      </c>
      <c s="14" r="AJ147">
        <v>1.723369</v>
      </c>
      <c s="14" r="AK147">
        <v>1.405253</v>
      </c>
      <c s="14" r="AL147">
        <v>1.405564</v>
      </c>
      <c s="14" r="AM147">
        <v>1.271322</v>
      </c>
      <c s="14" r="AN147">
        <v>1.361142</v>
      </c>
      <c s="14" r="AO147">
        <v>1.522364</v>
      </c>
      <c s="14" r="AP147">
        <v>1.626188</v>
      </c>
      <c s="14" r="AQ147">
        <v>1.564062</v>
      </c>
      <c s="14" r="AR147">
        <v>1.513369</v>
      </c>
      <c s="14" r="AS147">
        <v>1.472311</v>
      </c>
      <c s="14" r="AT147">
        <v>1.446622</v>
      </c>
      <c s="14" r="AU147">
        <v>1.665766</v>
      </c>
      <c s="14" r="AV147">
        <v>1.205444</v>
      </c>
      <c s="14" r="AW147">
        <v>1.198592</v>
      </c>
      <c s="14" r="AX147">
        <v>1.240486</v>
      </c>
      <c s="14" r="AY147">
        <v>1.101068</v>
      </c>
      <c s="14" r="AZ147">
        <v>0.8998459</v>
      </c>
      <c s="14" r="BA147">
        <v>1.223134</v>
      </c>
      <c s="3" r="BB147">
        <v>1.603441</v>
      </c>
      <c s="14" r="BC147">
        <v>1.459518</v>
      </c>
      <c s="3" r="BD147">
        <v>1.5501663684845</v>
      </c>
      <c s="14" r="BE147">
        <v>1.42368435480514</v>
      </c>
    </row>
    <row r="148">
      <c t="s" s="20" r="A148">
        <v>147</v>
      </c>
      <c s="14" r="AY148">
        <v>18.247</v>
      </c>
      <c s="14" r="AZ148">
        <v>18.646</v>
      </c>
      <c s="14" r="BA148">
        <v>20.782</v>
      </c>
      <c s="3" r="BB148">
        <v>19.895</v>
      </c>
      <c s="14" r="BC148">
        <v>19.0105731803889</v>
      </c>
      <c s="3" r="BD148">
        <v>18.510745089582</v>
      </c>
      <c s="14" r="BE148">
        <v>19.295206176306</v>
      </c>
    </row>
    <row r="149">
      <c t="s" s="20" r="A149">
        <v>148</v>
      </c>
      <c s="14" r="AU149">
        <v>0</v>
      </c>
      <c s="3" r="BB149">
        <v>1.413354</v>
      </c>
      <c s="3" r="BD149">
        <v>0.93116301298141</v>
      </c>
      <c s="14" r="BE149">
        <v>0.83819699103008</v>
      </c>
    </row>
    <row r="150">
      <c t="s" s="20" r="A150">
        <v>149</v>
      </c>
      <c s="14" r="BA150">
        <v>1.921</v>
      </c>
      <c s="3" r="BB150">
        <v>1.967</v>
      </c>
      <c s="14" r="BC150">
        <v>2.134</v>
      </c>
      <c s="3" r="BD150">
        <v>2.611</v>
      </c>
      <c s="14" r="BE150">
        <v>2.702</v>
      </c>
    </row>
    <row r="151">
      <c t="s" s="20" r="A151">
        <v>150</v>
      </c>
      <c s="14" r="AO151">
        <v>3.804826</v>
      </c>
      <c s="14" r="AP151">
        <v>5.142927</v>
      </c>
      <c s="14" r="AQ151">
        <v>4.371929</v>
      </c>
      <c s="14" r="AR151">
        <v>4.726933</v>
      </c>
      <c s="14" r="AS151">
        <v>4.079419</v>
      </c>
      <c s="14" r="AT151">
        <v>4.195367</v>
      </c>
      <c s="14" r="AU151">
        <v>3.929675</v>
      </c>
      <c s="14" r="AV151">
        <v>3.56062</v>
      </c>
      <c s="14" r="AW151">
        <v>3.505577</v>
      </c>
      <c s="14" r="AX151">
        <v>3.074771</v>
      </c>
      <c s="14" r="AY151">
        <v>3.308062</v>
      </c>
      <c s="14" r="AZ151">
        <v>3.330809</v>
      </c>
      <c s="14" r="BA151">
        <v>3.137206</v>
      </c>
      <c s="3" r="BB151">
        <v>3.301978</v>
      </c>
      <c s="14" r="BC151">
        <v>3.478905</v>
      </c>
      <c s="3" r="BD151">
        <v>2.828714</v>
      </c>
      <c s="14" r="BE151">
        <v>2.27234</v>
      </c>
    </row>
    <row r="152">
      <c t="s" s="20" r="A152">
        <v>151</v>
      </c>
      <c s="14" r="AF152">
        <v>12.38859</v>
      </c>
      <c s="14" r="AG152">
        <v>12.34525</v>
      </c>
      <c s="14" r="AH152">
        <v>12.04913</v>
      </c>
      <c s="14" r="AK152">
        <v>10.05467</v>
      </c>
      <c s="14" r="AL152">
        <v>7.121026</v>
      </c>
      <c s="14" r="AM152">
        <v>7.533179</v>
      </c>
      <c s="14" r="AN152">
        <v>9.428469</v>
      </c>
      <c s="14" r="AO152">
        <v>12.219</v>
      </c>
      <c s="14" r="AP152">
        <v>13.89925</v>
      </c>
      <c s="14" r="AQ152">
        <v>14.87684</v>
      </c>
      <c s="14" r="AR152">
        <v>22.24079</v>
      </c>
      <c s="14" r="AS152">
        <v>29.52303</v>
      </c>
      <c s="14" r="AT152">
        <v>31.16932</v>
      </c>
      <c s="14" r="AU152">
        <v>29.39174</v>
      </c>
      <c s="14" r="AV152">
        <v>25.31057</v>
      </c>
      <c s="14" r="AW152">
        <v>22.62991</v>
      </c>
      <c s="14" r="AX152">
        <v>21.58119</v>
      </c>
      <c s="14" r="AY152">
        <v>24.42798</v>
      </c>
      <c s="14" r="AZ152">
        <v>26.14551</v>
      </c>
      <c s="14" r="BA152">
        <v>27.12315</v>
      </c>
      <c s="14" r="BB152">
        <v>27.95784</v>
      </c>
      <c s="14" r="BC152">
        <v>26.08022</v>
      </c>
      <c s="14" r="BD152">
        <v>24.34952</v>
      </c>
      <c s="14" r="BE152">
        <v>22.11637</v>
      </c>
    </row>
    <row r="153">
      <c t="s" s="20" r="A153">
        <v>152</v>
      </c>
      <c s="3" r="BB153">
        <v>25.38679</v>
      </c>
      <c s="3" r="BD153">
        <v>34.384838104248</v>
      </c>
      <c s="14" r="BE153">
        <v>34.384838104248</v>
      </c>
    </row>
    <row r="154">
      <c t="s" s="20" r="A154">
        <v>153</v>
      </c>
      <c s="3" r="BB154">
        <v>12.07877</v>
      </c>
      <c s="3" r="BD154">
        <v>11.3276138305664</v>
      </c>
      <c s="3" r="BE154">
        <v>11.3276138305664</v>
      </c>
    </row>
    <row r="155">
      <c t="s" s="20" r="A155">
        <v>154</v>
      </c>
      <c s="14" r="AV155">
        <v>9.873</v>
      </c>
      <c s="14" r="AW155">
        <v>9.935</v>
      </c>
      <c s="14" r="AX155">
        <v>10.297</v>
      </c>
      <c s="14" r="AY155">
        <v>11.272</v>
      </c>
      <c s="14" r="AZ155">
        <v>19.508</v>
      </c>
      <c s="14" r="BA155">
        <v>17.853</v>
      </c>
      <c s="3" r="BB155">
        <v>7.342349</v>
      </c>
      <c s="3" r="BD155">
        <v>22.4078502655029</v>
      </c>
      <c s="14" r="BE155">
        <v>22.4078502655029</v>
      </c>
    </row>
    <row r="156">
      <c t="s" s="20" r="A156">
        <v>155</v>
      </c>
      <c s="14" r="AP156">
        <v>1.744</v>
      </c>
      <c s="3" r="AZ156">
        <v>12.907</v>
      </c>
      <c s="3" r="BA156">
        <v>10.959</v>
      </c>
      <c s="3" r="BB156">
        <v>14.58163</v>
      </c>
      <c s="3" r="BC156">
        <v>9.616</v>
      </c>
      <c s="3" r="BD156">
        <v>16.577766418457</v>
      </c>
      <c s="3" r="BE156">
        <v>16.577766418457</v>
      </c>
    </row>
    <row r="157">
      <c t="s" s="20" r="A157">
        <v>156</v>
      </c>
      <c s="3" r="BB157">
        <v>1.063751</v>
      </c>
      <c s="3" r="BD157">
        <v>1.03506255149841</v>
      </c>
      <c s="14" r="BE157">
        <v>1.03506255149841</v>
      </c>
    </row>
    <row r="158">
      <c t="s" s="20" r="A158">
        <v>157</v>
      </c>
      <c s="3" r="BB158">
        <v>0</v>
      </c>
      <c s="3" r="BD158">
        <v>0</v>
      </c>
    </row>
    <row r="159">
      <c t="s" s="20" r="A159">
        <v>158</v>
      </c>
      <c s="3" r="BB159">
        <v>5.337597</v>
      </c>
      <c s="3" r="BD159">
        <v>6.29412221908569</v>
      </c>
      <c s="3" r="BE159">
        <v>6.29412221908569</v>
      </c>
    </row>
    <row r="160">
      <c t="s" s="20" r="A160">
        <v>159</v>
      </c>
      <c s="3" r="BB160">
        <v>2.853259</v>
      </c>
      <c s="3" r="BD160">
        <v>3.13814973831177</v>
      </c>
      <c s="3" r="BE160">
        <v>2.79418435330458</v>
      </c>
    </row>
    <row r="161">
      <c t="s" s="20" r="A161">
        <v>160</v>
      </c>
      <c s="3" r="BB161">
        <v>13.2608</v>
      </c>
      <c s="3" r="BD161">
        <v>17.151668548584</v>
      </c>
      <c s="3" r="BE161">
        <v>17.151668548584</v>
      </c>
    </row>
    <row r="162">
      <c t="s" s="20" r="A162">
        <v>161</v>
      </c>
      <c s="3" r="AX162">
        <v>3.208708</v>
      </c>
      <c s="3" r="AY162">
        <v>3.012695</v>
      </c>
      <c s="3" r="AZ162">
        <v>2.524775</v>
      </c>
      <c s="3" r="BA162">
        <v>2.657624</v>
      </c>
      <c s="3" r="BB162">
        <v>2.104964</v>
      </c>
      <c s="3" r="BC162">
        <v>2.195288</v>
      </c>
      <c s="3" r="BD162">
        <v>1.628466</v>
      </c>
      <c s="3" r="BE162">
        <v>1.945646</v>
      </c>
    </row>
    <row r="163">
      <c t="s" s="20" r="A163">
        <v>162</v>
      </c>
      <c s="14" r="AW163">
        <v>2.990811</v>
      </c>
      <c s="14" r="AX163">
        <v>2.648738</v>
      </c>
      <c s="14" r="AY163">
        <v>2.431323</v>
      </c>
      <c s="14" r="AZ163">
        <v>2.111734</v>
      </c>
      <c s="14" r="BA163">
        <v>2.704244</v>
      </c>
      <c s="3" r="BB163">
        <v>2.153355</v>
      </c>
      <c s="3" r="BD163">
        <v>2.61580753326416</v>
      </c>
      <c s="14" r="BE163">
        <v>2.61580753326416</v>
      </c>
    </row>
    <row r="164">
      <c t="s" s="20" r="A164">
        <v>163</v>
      </c>
      <c s="3" r="BB164">
        <v>3.491718</v>
      </c>
      <c s="3" r="BD164">
        <v>3.22676920890808</v>
      </c>
      <c s="14" r="BE164">
        <v>3.22676920890808</v>
      </c>
    </row>
    <row r="165">
      <c t="s" s="20" r="A165">
        <v>164</v>
      </c>
      <c s="3" r="BB165">
        <v>60.71098</v>
      </c>
      <c s="3" r="BD165">
        <v>39.781909942627</v>
      </c>
      <c s="14" r="BE165">
        <v>39.781909942627</v>
      </c>
    </row>
    <row r="166">
      <c t="s" s="20" r="A166">
        <v>165</v>
      </c>
      <c s="3" r="O166">
        <v>0.8664555</v>
      </c>
      <c s="3" r="P166">
        <v>1.722316</v>
      </c>
      <c s="3" r="Q166">
        <v>2.674145</v>
      </c>
      <c s="3" r="R166">
        <v>2.240636</v>
      </c>
      <c s="3" r="S166">
        <v>2.29635</v>
      </c>
      <c s="3" r="T166">
        <v>1.598621</v>
      </c>
      <c s="3" r="U166">
        <v>1.955272</v>
      </c>
      <c s="3" r="V166">
        <v>1.788287</v>
      </c>
      <c s="3" r="W166">
        <v>2.234291</v>
      </c>
      <c s="3" r="X166">
        <v>2.704908</v>
      </c>
      <c s="3" r="Y166">
        <v>1.799065</v>
      </c>
      <c s="3" r="Z166">
        <v>2.30859</v>
      </c>
      <c s="3" r="AA166">
        <v>1.97683</v>
      </c>
      <c s="3" r="AB166">
        <v>1.685327</v>
      </c>
      <c s="3" r="AC166">
        <v>1.685871</v>
      </c>
      <c s="3" r="AD166">
        <v>1.677153</v>
      </c>
      <c s="3" r="AE166">
        <v>1.534513</v>
      </c>
      <c s="3" r="AF166">
        <v>2.277955</v>
      </c>
      <c s="3" r="AG166">
        <v>1.696764</v>
      </c>
      <c s="3" r="AH166">
        <v>1.482547</v>
      </c>
      <c s="3" r="AI166">
        <v>2.384981</v>
      </c>
      <c s="3" r="AJ166">
        <v>2.80377</v>
      </c>
      <c s="3" r="AK166">
        <v>2.285639</v>
      </c>
      <c s="3" r="AL166">
        <v>2.335094</v>
      </c>
      <c s="3" r="AM166">
        <v>1.677325</v>
      </c>
      <c s="3" r="AN166">
        <v>1.803938</v>
      </c>
      <c s="3" r="AO166">
        <v>2.482252</v>
      </c>
      <c s="3" r="AP166">
        <v>1.400921</v>
      </c>
      <c s="3" r="AQ166">
        <v>1.228659</v>
      </c>
      <c s="3" r="AR166">
        <v>1.239585</v>
      </c>
      <c s="3" r="AS166">
        <v>1.162547</v>
      </c>
      <c s="3" r="AT166">
        <v>0.883844</v>
      </c>
      <c s="3" r="AU166">
        <v>0.870547</v>
      </c>
      <c s="3" r="AV166">
        <v>0.5445764</v>
      </c>
      <c s="3" r="AW166">
        <v>0.9213319</v>
      </c>
      <c s="3" r="AX166">
        <v>0.7040512</v>
      </c>
      <c s="3" r="AY166">
        <v>0.9411684</v>
      </c>
      <c s="3" r="AZ166">
        <v>1.081257</v>
      </c>
      <c s="3" r="BA166">
        <v>0.7526584</v>
      </c>
      <c s="3" r="BB166">
        <v>0.6338096</v>
      </c>
      <c s="3" r="BC166">
        <v>0.7694505</v>
      </c>
      <c s="3" r="BD166">
        <v>0.5995114</v>
      </c>
      <c s="3" r="BE166">
        <v>0.5392558</v>
      </c>
    </row>
    <row r="167">
      <c t="s" s="20" r="A167">
        <v>166</v>
      </c>
      <c s="14" r="AR167">
        <v>2.244212</v>
      </c>
      <c s="14" r="AS167">
        <v>2.317791</v>
      </c>
      <c s="14" r="AT167">
        <v>2.126362</v>
      </c>
      <c s="14" r="AU167">
        <v>2.038692</v>
      </c>
      <c s="14" r="AV167">
        <v>1.903759</v>
      </c>
      <c s="14" r="AW167">
        <v>2.522231</v>
      </c>
      <c s="14" r="AX167">
        <v>1.991744</v>
      </c>
      <c s="14" r="AY167">
        <v>2.263085</v>
      </c>
      <c s="14" r="AZ167">
        <v>2.042834</v>
      </c>
      <c s="14" r="BA167">
        <v>1.924713</v>
      </c>
      <c s="3" r="BB167">
        <v>2.0758</v>
      </c>
      <c s="14" r="BC167">
        <v>1.793732</v>
      </c>
      <c s="3" r="BD167">
        <v>1.603952</v>
      </c>
      <c s="3" r="BE167">
        <v>1.447291</v>
      </c>
    </row>
    <row r="168">
      <c t="s" s="20" r="A168">
        <v>167</v>
      </c>
      <c s="14" r="AK168">
        <v>1.866427</v>
      </c>
      <c s="14" r="AL168">
        <v>1.612425</v>
      </c>
      <c s="14" r="AM168">
        <v>1.371736</v>
      </c>
      <c s="14" r="AN168">
        <v>1.51633</v>
      </c>
      <c s="14" r="AO168">
        <v>2.213042</v>
      </c>
      <c s="14" r="AP168">
        <v>1.980282</v>
      </c>
      <c s="14" r="AQ168">
        <v>2.31554</v>
      </c>
      <c s="14" r="AR168">
        <v>2.117339</v>
      </c>
      <c s="14" r="AS168">
        <v>1.330095</v>
      </c>
      <c s="14" r="AT168">
        <v>2.031385</v>
      </c>
      <c s="14" r="AU168">
        <v>2.285359</v>
      </c>
      <c s="14" r="AV168">
        <v>2.055285</v>
      </c>
      <c s="14" r="AW168">
        <v>2.047146</v>
      </c>
      <c s="14" r="AX168">
        <v>0.9227628</v>
      </c>
      <c s="14" r="AY168">
        <v>1.321307</v>
      </c>
      <c s="14" r="AZ168">
        <v>0.9669458</v>
      </c>
      <c s="14" r="BA168">
        <v>0.7495914</v>
      </c>
      <c s="3" r="BB168">
        <v>1.357321</v>
      </c>
      <c s="14" r="BC168">
        <v>1.265802</v>
      </c>
      <c s="3" r="BD168">
        <v>1.755289</v>
      </c>
      <c s="14" r="BE168">
        <v>1.068586</v>
      </c>
    </row>
    <row r="169">
      <c t="s" s="20" r="A169">
        <v>168</v>
      </c>
      <c s="3" r="BB169">
        <v>1.467809</v>
      </c>
      <c s="3" r="BD169">
        <v>1.21196663379669</v>
      </c>
      <c s="3" r="BE169">
        <v>1.21196663379669</v>
      </c>
    </row>
    <row r="170">
      <c t="s" s="20" r="A170">
        <v>169</v>
      </c>
      <c s="3" r="BB170">
        <v>38.62496</v>
      </c>
      <c s="3" r="BD170">
        <v>1.8506246805191</v>
      </c>
      <c s="14" r="BE170">
        <v>1.8506246805191</v>
      </c>
    </row>
    <row r="171">
      <c t="s" s="20" r="A171">
        <v>170</v>
      </c>
      <c s="3" r="BB171">
        <v>45.60541</v>
      </c>
      <c s="3" r="BD171">
        <v>70.8475494384766</v>
      </c>
      <c s="3" r="BE171">
        <v>70.8475494384766</v>
      </c>
    </row>
    <row r="172">
      <c t="s" s="20" r="A172">
        <v>171</v>
      </c>
      <c s="3" r="C172">
        <v>0.497398</v>
      </c>
      <c s="3" r="D172">
        <v>0.4399333</v>
      </c>
      <c s="3" r="E172">
        <v>0.3237087</v>
      </c>
      <c s="3" r="F172">
        <v>0.3496617</v>
      </c>
      <c s="3" r="G172">
        <v>0.3120825</v>
      </c>
      <c s="3" r="H172">
        <v>0.4480765</v>
      </c>
      <c s="3" r="I172">
        <v>0.506321</v>
      </c>
      <c s="3" r="J172">
        <v>0.5141282</v>
      </c>
      <c s="3" r="K172">
        <v>0.4473418</v>
      </c>
      <c s="3" r="L172">
        <v>0.277398</v>
      </c>
      <c s="3" r="M172">
        <v>0.1819635</v>
      </c>
      <c s="3" r="N172">
        <v>0.0992549</v>
      </c>
      <c s="3" r="O172">
        <v>0.1379387</v>
      </c>
      <c s="3" r="P172">
        <v>0.0631875</v>
      </c>
      <c s="3" r="Q172">
        <v>0.1405538</v>
      </c>
      <c s="3" r="R172">
        <v>0.1721259</v>
      </c>
      <c s="3" r="S172">
        <v>0.1208939</v>
      </c>
      <c s="3" r="T172">
        <v>0.1013535</v>
      </c>
      <c s="3" r="U172">
        <v>0.2554326</v>
      </c>
      <c s="3" r="V172">
        <v>0.6298069</v>
      </c>
      <c s="3" r="W172">
        <v>0.244298</v>
      </c>
      <c s="3" r="X172">
        <v>0.3084218</v>
      </c>
      <c s="3" r="Y172">
        <v>0.3083633</v>
      </c>
      <c s="3" r="Z172">
        <v>0.357081</v>
      </c>
      <c s="3" r="AA172">
        <v>0.6486256</v>
      </c>
      <c s="3" r="AB172">
        <v>0.5243633</v>
      </c>
      <c s="3" r="AC172">
        <v>0.6792051</v>
      </c>
      <c s="3" r="AD172">
        <v>0.9453756</v>
      </c>
      <c s="3" r="AE172">
        <v>1.073014</v>
      </c>
      <c s="3" r="AF172">
        <v>1.025024</v>
      </c>
      <c s="3" r="AG172">
        <v>0.8669157</v>
      </c>
      <c s="3" r="AH172">
        <v>0.8081269</v>
      </c>
      <c s="3" r="AI172">
        <v>1.043836</v>
      </c>
      <c s="3" r="AJ172">
        <v>1.182219</v>
      </c>
      <c s="3" r="AK172">
        <v>1.051184</v>
      </c>
      <c s="3" r="AL172">
        <v>1.025902</v>
      </c>
      <c s="3" r="AM172">
        <v>1.166397</v>
      </c>
      <c s="3" r="AN172">
        <v>0.8725086</v>
      </c>
      <c s="3" r="AO172">
        <v>0.8400703</v>
      </c>
      <c s="3" r="AP172">
        <v>0.9294019</v>
      </c>
      <c s="3" r="AQ172">
        <v>0.8548889</v>
      </c>
      <c s="3" r="AR172">
        <v>0.8325312</v>
      </c>
      <c s="3" r="AS172">
        <v>0.8998166</v>
      </c>
      <c s="3" r="AT172">
        <v>0.8365313</v>
      </c>
      <c s="3" r="AU172">
        <v>0.8206903</v>
      </c>
      <c s="3" r="AV172">
        <v>0.8090152</v>
      </c>
      <c s="3" r="AW172">
        <v>0.7899951</v>
      </c>
      <c s="3" r="AX172">
        <v>0.8044699</v>
      </c>
      <c s="3" r="AY172">
        <v>0.7884014</v>
      </c>
      <c s="3" r="AZ172">
        <v>0.925922</v>
      </c>
      <c s="3" r="BA172">
        <v>0.9197907</v>
      </c>
      <c s="3" r="BB172">
        <v>0.9529994</v>
      </c>
      <c s="3" r="BC172">
        <v>0.9422686</v>
      </c>
      <c s="3" r="BD172">
        <v>1.271933</v>
      </c>
      <c s="3" r="BE172">
        <v>0.8138936</v>
      </c>
    </row>
    <row r="173">
      <c t="s" s="20" r="A173">
        <v>172</v>
      </c>
      <c s="14" r="B173">
        <v>4.757464</v>
      </c>
      <c s="14" r="C173">
        <v>4.599387</v>
      </c>
      <c s="14" r="D173">
        <v>4.700021</v>
      </c>
      <c s="14" r="E173">
        <v>4.710718</v>
      </c>
      <c s="14" r="F173">
        <v>6.39093</v>
      </c>
      <c s="14" r="G173">
        <v>5.12184</v>
      </c>
      <c s="14" r="H173">
        <v>4.846832</v>
      </c>
      <c s="14" r="I173">
        <v>4.693985</v>
      </c>
      <c s="14" r="J173">
        <v>6.019674</v>
      </c>
      <c s="14" r="K173">
        <v>5.46434</v>
      </c>
      <c s="14" r="L173">
        <v>4.22847</v>
      </c>
      <c s="14" r="M173">
        <v>3.513386</v>
      </c>
      <c s="14" r="N173">
        <v>4.047946</v>
      </c>
      <c s="14" r="O173">
        <v>3.047455</v>
      </c>
      <c s="14" r="P173">
        <v>3.113432</v>
      </c>
      <c s="14" r="Q173">
        <v>3.775704</v>
      </c>
      <c s="14" r="R173">
        <v>4.360252</v>
      </c>
      <c s="14" r="S173">
        <v>3.433661</v>
      </c>
      <c s="14" r="T173">
        <v>2.824626</v>
      </c>
      <c s="14" r="AC173">
        <v>8.161267</v>
      </c>
      <c s="14" r="AF173">
        <v>2.791561</v>
      </c>
      <c s="14" r="AG173">
        <v>3.54964</v>
      </c>
      <c s="14" r="AH173">
        <v>4.119729</v>
      </c>
      <c s="14" r="AI173">
        <v>7.913969</v>
      </c>
      <c s="14" r="AJ173">
        <v>6.348057</v>
      </c>
      <c s="14" r="AK173">
        <v>7.985486</v>
      </c>
      <c s="14" r="AL173">
        <v>7.915632</v>
      </c>
      <c s="3" r="BB173">
        <v>7.810002</v>
      </c>
      <c s="3" r="BD173">
        <v>6.76915216445923</v>
      </c>
      <c s="3" r="BE173">
        <v>5.95030180440538</v>
      </c>
    </row>
    <row r="174">
      <c t="s" s="20" r="A174">
        <v>173</v>
      </c>
      <c s="3" r="BB174">
        <v>33.07623</v>
      </c>
      <c s="3" r="BD174">
        <v>30.998197555542</v>
      </c>
      <c s="3" r="BE174">
        <v>30.998197555542</v>
      </c>
    </row>
    <row r="175">
      <c t="s" s="20" r="A175">
        <v>174</v>
      </c>
      <c s="14" r="AU175">
        <v>6.494</v>
      </c>
      <c s="14" r="AV175">
        <v>6.409</v>
      </c>
      <c s="14" r="AW175">
        <v>7.413</v>
      </c>
      <c s="14" r="AX175">
        <v>10.883</v>
      </c>
      <c s="14" r="AY175">
        <v>11.17</v>
      </c>
      <c s="14" r="AZ175">
        <v>8.06</v>
      </c>
      <c s="3" r="BB175">
        <v>4.907821</v>
      </c>
      <c s="3" r="BD175">
        <v>12.9280881881714</v>
      </c>
      <c s="14" r="BE175">
        <v>10.5511432376386</v>
      </c>
    </row>
    <row r="176">
      <c t="s" s="20" r="A176">
        <v>175</v>
      </c>
      <c s="3" r="BB176">
        <v>6.757167</v>
      </c>
      <c s="3" r="BD176">
        <v>25.770637512207</v>
      </c>
      <c s="3" r="BE176">
        <v>25.770637512207</v>
      </c>
    </row>
    <row r="177">
      <c t="s" s="20" r="A177">
        <v>176</v>
      </c>
      <c s="14" r="C177">
        <v>0.630275</v>
      </c>
      <c s="14" r="D177">
        <v>0.6711559</v>
      </c>
      <c s="14" r="E177">
        <v>0.6395733</v>
      </c>
      <c s="14" r="F177">
        <v>0.7590327</v>
      </c>
      <c s="14" r="G177">
        <v>0.6609249</v>
      </c>
      <c s="14" r="H177">
        <v>0.9057601</v>
      </c>
      <c s="14" r="I177">
        <v>0.7476782</v>
      </c>
      <c s="14" r="J177">
        <v>0.7104605</v>
      </c>
      <c s="14" r="K177">
        <v>0.6676214</v>
      </c>
      <c s="14" r="L177">
        <v>0.6299006</v>
      </c>
      <c s="14" r="M177">
        <v>0.5334964</v>
      </c>
      <c s="14" r="N177">
        <v>0.5207717</v>
      </c>
      <c s="14" r="O177">
        <v>0.8734624</v>
      </c>
      <c s="14" r="P177">
        <v>0.7931545</v>
      </c>
      <c s="14" r="Q177">
        <v>0.7466563</v>
      </c>
      <c s="14" r="R177">
        <v>0.8652834</v>
      </c>
      <c s="14" r="S177">
        <v>0.899379</v>
      </c>
      <c s="14" r="T177">
        <v>0.6573941</v>
      </c>
      <c s="14" r="U177">
        <v>0.8847176</v>
      </c>
      <c s="14" r="V177">
        <v>0.8607374</v>
      </c>
      <c s="14" r="W177">
        <v>0.9734138</v>
      </c>
      <c s="14" r="X177">
        <v>1.07595</v>
      </c>
      <c s="14" r="Y177">
        <v>0.9911423</v>
      </c>
      <c s="14" r="Z177">
        <v>1.214687</v>
      </c>
      <c s="14" r="AA177">
        <v>1.164512</v>
      </c>
      <c s="14" r="AB177">
        <v>1.295462</v>
      </c>
      <c s="14" r="AC177">
        <v>1.251092</v>
      </c>
      <c s="14" r="AD177">
        <v>0.9735842</v>
      </c>
      <c s="14" r="AE177">
        <v>1.39388</v>
      </c>
      <c s="14" r="AF177">
        <v>1.194371</v>
      </c>
      <c s="14" r="AG177">
        <v>1.473743</v>
      </c>
      <c s="14" r="AH177">
        <v>1.275177</v>
      </c>
      <c s="14" r="AI177">
        <v>1.176759</v>
      </c>
      <c s="14" r="AJ177">
        <v>1.099291</v>
      </c>
      <c s="14" r="AK177">
        <v>1.248243</v>
      </c>
      <c s="14" r="AL177">
        <v>1.412139</v>
      </c>
      <c s="14" r="AM177">
        <v>1.211998</v>
      </c>
      <c s="14" r="AN177">
        <v>1.351748</v>
      </c>
      <c s="14" r="AO177">
        <v>1.490315</v>
      </c>
      <c s="14" r="AP177">
        <v>1.225056</v>
      </c>
      <c s="14" r="AQ177">
        <v>1.396173</v>
      </c>
      <c s="14" r="AR177">
        <v>1.341657</v>
      </c>
      <c s="14" r="AS177">
        <v>1.231795</v>
      </c>
      <c s="14" r="AT177">
        <v>1.187343</v>
      </c>
      <c s="14" r="AU177">
        <v>0.9970379</v>
      </c>
      <c s="14" r="AV177">
        <v>1.168251</v>
      </c>
      <c s="14" r="AW177">
        <v>1.013073</v>
      </c>
      <c s="14" r="AX177">
        <v>1.10129</v>
      </c>
      <c s="14" r="AY177">
        <v>1.164987</v>
      </c>
      <c s="14" r="AZ177">
        <v>1.006437</v>
      </c>
      <c s="14" r="BA177">
        <v>0.9226385</v>
      </c>
      <c s="3" r="BB177">
        <v>1.164675</v>
      </c>
      <c s="14" r="BC177">
        <v>0.8929303</v>
      </c>
      <c s="3" r="BD177">
        <v>1.081935</v>
      </c>
      <c s="14" r="BE177">
        <v>0.8964828</v>
      </c>
    </row>
    <row r="178">
      <c t="s" s="20" r="A178">
        <v>177</v>
      </c>
      <c s="14" r="C178">
        <v>1.261463</v>
      </c>
      <c s="14" r="D178">
        <v>1.182642</v>
      </c>
      <c s="14" r="E178">
        <v>1.096905</v>
      </c>
      <c s="14" r="F178">
        <v>1.063179</v>
      </c>
      <c s="14" r="G178">
        <v>1.164299</v>
      </c>
      <c s="14" r="H178">
        <v>0.649732</v>
      </c>
      <c s="14" r="I178">
        <v>0.7746162</v>
      </c>
      <c s="14" r="J178">
        <v>0.6450433</v>
      </c>
      <c s="14" r="K178">
        <v>0.9393429</v>
      </c>
      <c s="14" r="L178">
        <v>0.5957924</v>
      </c>
      <c s="14" r="M178">
        <v>0.709636</v>
      </c>
      <c s="14" r="N178">
        <v>1.050246</v>
      </c>
      <c s="14" r="O178">
        <v>0.6847189</v>
      </c>
      <c s="14" r="P178">
        <v>0.7380834</v>
      </c>
      <c s="14" r="Q178">
        <v>0.5840994</v>
      </c>
      <c s="14" r="R178">
        <v>0.668267</v>
      </c>
      <c s="14" r="S178">
        <v>0.8037757</v>
      </c>
      <c s="14" r="T178">
        <v>0.7446772</v>
      </c>
      <c s="14" r="U178">
        <v>0.5285148</v>
      </c>
      <c s="14" r="V178">
        <v>0.7289131</v>
      </c>
      <c s="14" r="W178">
        <v>0.9627704</v>
      </c>
      <c s="14" r="X178">
        <v>0.9600084</v>
      </c>
      <c s="14" r="Y178">
        <v>0.6520748</v>
      </c>
      <c s="14" r="Z178">
        <v>0.9833294</v>
      </c>
      <c s="14" r="AA178">
        <v>0.9373286</v>
      </c>
      <c s="14" r="AB178">
        <v>0.8968752</v>
      </c>
      <c s="14" r="AC178">
        <v>0.899411</v>
      </c>
      <c s="14" r="AD178">
        <v>0.7372473</v>
      </c>
      <c s="14" r="AE178">
        <v>0.9505411</v>
      </c>
      <c s="14" r="AF178">
        <v>0.9993344</v>
      </c>
      <c s="14" r="AG178">
        <v>1.164913</v>
      </c>
      <c s="14" r="AH178">
        <v>1.314285</v>
      </c>
      <c s="14" r="AI178">
        <v>1.401249</v>
      </c>
      <c s="14" r="AJ178">
        <v>0.935819</v>
      </c>
      <c s="14" r="AK178">
        <v>1.564968</v>
      </c>
      <c s="14" r="AL178">
        <v>0.9949891</v>
      </c>
      <c s="14" r="AM178">
        <v>1.270794</v>
      </c>
      <c s="14" r="AN178">
        <v>1.228241</v>
      </c>
      <c s="14" r="AO178">
        <v>1.209169</v>
      </c>
      <c s="14" r="AP178">
        <v>1.4682</v>
      </c>
      <c s="14" r="AQ178">
        <v>1.318906</v>
      </c>
      <c s="14" r="AR178">
        <v>1.432198</v>
      </c>
      <c s="14" r="AS178">
        <v>1.627612</v>
      </c>
      <c s="14" r="AT178">
        <v>1.316442</v>
      </c>
      <c s="14" r="AU178">
        <v>0.9392157</v>
      </c>
      <c s="14" r="AV178">
        <v>1.073634</v>
      </c>
      <c s="14" r="AW178">
        <v>1.341891</v>
      </c>
      <c s="14" r="AX178">
        <v>0.7992321</v>
      </c>
      <c s="14" r="AY178">
        <v>0.9771137</v>
      </c>
      <c s="14" r="AZ178">
        <v>0.8315645</v>
      </c>
      <c s="14" r="BA178">
        <v>1.076498</v>
      </c>
      <c s="3" r="BB178">
        <v>0.9412885</v>
      </c>
      <c s="14" r="BC178">
        <v>0.6691455</v>
      </c>
      <c s="3" r="BD178">
        <v>0.8976272</v>
      </c>
      <c s="14" r="BE178">
        <v>0.9867374</v>
      </c>
    </row>
    <row r="179">
      <c t="s" s="20" r="A179">
        <v>178</v>
      </c>
      <c s="3" r="BB179">
        <v>3.163519</v>
      </c>
      <c s="3" r="BD179">
        <v>3.04542303085327</v>
      </c>
      <c s="14" r="BE179">
        <v>3.06891995877697</v>
      </c>
    </row>
    <row r="180">
      <c t="s" s="20" r="A180">
        <v>179</v>
      </c>
      <c s="3" r="BB180">
        <v>7.994594</v>
      </c>
      <c s="3" r="BD180">
        <v>3.30056548118591</v>
      </c>
      <c s="14" r="BE180">
        <v>3.60329011272385</v>
      </c>
    </row>
    <row r="181">
      <c t="s" s="20" r="A181">
        <v>180</v>
      </c>
      <c s="3" r="BB181">
        <v>30.11056</v>
      </c>
      <c s="3" r="BD181">
        <v>33.265193939209</v>
      </c>
      <c s="14" r="BE181">
        <v>33.265193939209</v>
      </c>
    </row>
    <row r="182">
      <c t="s" s="20" r="A182">
        <v>181</v>
      </c>
      <c s="14" r="AP182">
        <v>9.089</v>
      </c>
      <c s="14" r="AQ182">
        <v>8.596</v>
      </c>
      <c s="14" r="AR182">
        <v>8.97</v>
      </c>
      <c s="14" r="AT182">
        <v>8.734</v>
      </c>
      <c s="14" r="AU182">
        <v>6.077</v>
      </c>
      <c s="14" r="AV182">
        <v>9.731</v>
      </c>
      <c s="14" r="AW182">
        <v>6.086</v>
      </c>
      <c s="14" r="AX182">
        <v>8.061</v>
      </c>
      <c s="14" r="AY182">
        <v>11.305</v>
      </c>
      <c s="14" r="AZ182">
        <v>8.634</v>
      </c>
      <c s="3" r="BB182">
        <v>9.094048</v>
      </c>
      <c s="3" r="BD182">
        <v>6.70438146591186</v>
      </c>
      <c s="3" r="BE182">
        <v>7.46439254036349</v>
      </c>
    </row>
    <row r="183">
      <c t="s" s="20" r="A183">
        <v>182</v>
      </c>
      <c s="3" r="BB183">
        <v>22.90244</v>
      </c>
      <c s="3" r="BD183">
        <v>16.2514591217041</v>
      </c>
      <c s="14" r="BE183">
        <v>16.2514591217041</v>
      </c>
    </row>
    <row r="184">
      <c t="s" s="20" r="A184">
        <v>183</v>
      </c>
      <c s="3" r="BB184">
        <v>12.78982</v>
      </c>
      <c s="3" r="BD184">
        <v>16.7136363983154</v>
      </c>
      <c s="14" r="BE184">
        <v>16.7136363983154</v>
      </c>
    </row>
    <row r="185">
      <c t="s" s="20" r="A185">
        <v>184</v>
      </c>
      <c s="3" r="BB185">
        <v>0.7089299</v>
      </c>
      <c s="3" r="BD185">
        <v>0.61610805988312</v>
      </c>
      <c s="3" r="BE185">
        <v>0.61610805988312</v>
      </c>
    </row>
    <row r="186">
      <c t="s" s="20" r="A186">
        <v>185</v>
      </c>
      <c s="14" r="C186">
        <v>5.285422</v>
      </c>
      <c s="14" r="D186">
        <v>5.637808</v>
      </c>
      <c s="14" r="E186">
        <v>8.218946</v>
      </c>
      <c s="14" r="F186">
        <v>7.26672</v>
      </c>
      <c s="14" r="G186">
        <v>7.330607</v>
      </c>
      <c s="14" r="H186">
        <v>8.85862</v>
      </c>
      <c s="14" r="I186">
        <v>7.807506</v>
      </c>
      <c s="14" r="J186">
        <v>4.463632</v>
      </c>
      <c s="14" r="L186">
        <v>5.479152</v>
      </c>
      <c s="14" r="M186">
        <v>5.865497</v>
      </c>
      <c s="14" r="N186">
        <v>7.16896</v>
      </c>
      <c s="14" r="O186">
        <v>5.406381</v>
      </c>
      <c s="14" r="S186">
        <v>10.96659</v>
      </c>
      <c s="14" r="T186">
        <v>6.417873</v>
      </c>
      <c s="14" r="V186">
        <v>5.956782</v>
      </c>
      <c s="14" r="W186">
        <v>4.966209</v>
      </c>
      <c s="14" r="X186">
        <v>4.840188</v>
      </c>
      <c s="14" r="Y186">
        <v>5.87974</v>
      </c>
      <c s="14" r="Z186">
        <v>8.276239</v>
      </c>
      <c s="14" r="AA186">
        <v>6.38172</v>
      </c>
      <c s="14" r="AB186">
        <v>5.910255</v>
      </c>
      <c s="14" r="AC186">
        <v>6.803732</v>
      </c>
      <c s="14" r="AD186">
        <v>5.332064</v>
      </c>
      <c s="14" r="AE186">
        <v>5.23864</v>
      </c>
      <c s="14" r="AF186">
        <v>2.461087</v>
      </c>
      <c s="3" r="AG186">
        <v>3.933475</v>
      </c>
      <c s="3" r="AH186">
        <v>3.197786</v>
      </c>
      <c s="14" r="AI186">
        <v>5.636579</v>
      </c>
      <c s="14" r="AJ186">
        <v>5.983555</v>
      </c>
      <c s="3" r="AK186">
        <v>9.914154</v>
      </c>
      <c s="3" r="AL186">
        <v>7.596319</v>
      </c>
      <c s="3" r="AM186">
        <v>10.09508</v>
      </c>
      <c s="3" r="AN186">
        <v>8.244746</v>
      </c>
      <c s="3" r="AO186">
        <v>8.626121</v>
      </c>
      <c s="3" r="AP186">
        <v>6.863705</v>
      </c>
      <c s="3" r="AQ186">
        <v>8.109323</v>
      </c>
      <c s="3" r="AR186">
        <v>10.76273</v>
      </c>
      <c s="3" r="AS186">
        <v>9.933276</v>
      </c>
      <c s="3" r="AT186">
        <v>12.14634</v>
      </c>
      <c s="3" r="AU186">
        <v>10.84493</v>
      </c>
      <c s="3" r="AV186">
        <v>10.13651</v>
      </c>
      <c s="3" r="AW186">
        <v>8.493176</v>
      </c>
      <c s="3" r="AX186">
        <v>8.686745</v>
      </c>
      <c s="3" r="AY186">
        <v>8.977898</v>
      </c>
      <c s="3" r="AZ186">
        <v>11.99742</v>
      </c>
      <c s="3" r="BA186">
        <v>15.1188</v>
      </c>
      <c s="3" r="BB186">
        <v>13.30952</v>
      </c>
      <c s="3" r="BD186">
        <v>12.9044361114502</v>
      </c>
      <c s="3" r="BE186">
        <v>12.9044361114502</v>
      </c>
    </row>
    <row r="187">
      <c t="s" s="20" r="A187">
        <v>186</v>
      </c>
      <c s="3" r="BB187">
        <v>2.296477</v>
      </c>
      <c s="3" r="BD187">
        <v>1.73262679576874</v>
      </c>
      <c s="3" r="BE187">
        <v>1.73262679576874</v>
      </c>
    </row>
    <row r="188">
      <c t="s" s="20" r="A188">
        <v>187</v>
      </c>
      <c s="3" r="BB188">
        <v>3.665506</v>
      </c>
      <c s="3" r="BD188">
        <v>2.86364555358887</v>
      </c>
      <c s="3" r="BE188">
        <v>3.13938962010963</v>
      </c>
    </row>
    <row r="189">
      <c t="s" s="20" r="A189">
        <v>188</v>
      </c>
      <c s="3" r="AG189">
        <v>8.629137</v>
      </c>
      <c s="3" r="AH189">
        <v>6.451636</v>
      </c>
      <c s="3" r="AK189">
        <v>5.489501</v>
      </c>
      <c s="3" r="AL189">
        <v>4.757417</v>
      </c>
      <c s="3" r="AM189">
        <v>4.463094</v>
      </c>
      <c s="3" r="AN189">
        <v>7.088835</v>
      </c>
      <c s="3" r="AO189">
        <v>8.076968</v>
      </c>
      <c s="3" r="AP189">
        <v>8.482519</v>
      </c>
      <c s="3" r="AQ189">
        <v>6.461533</v>
      </c>
      <c s="3" r="AR189">
        <v>6.50205</v>
      </c>
      <c s="3" r="AS189">
        <v>7.155424</v>
      </c>
      <c s="3" r="AT189">
        <v>5.421618</v>
      </c>
      <c s="3" r="AU189">
        <v>4.731087</v>
      </c>
      <c s="3" r="AV189">
        <v>7.016544</v>
      </c>
      <c s="3" r="AW189">
        <v>6.305056</v>
      </c>
      <c s="3" r="AX189">
        <v>8.551657</v>
      </c>
      <c s="3" r="BB189">
        <v>11.47042</v>
      </c>
      <c s="3" r="BD189">
        <v>9.86219215393066</v>
      </c>
      <c s="3" r="BE189">
        <v>9.86219215393066</v>
      </c>
    </row>
    <row r="190">
      <c t="s" s="20" r="A190">
        <v>189</v>
      </c>
      <c s="3" r="BB190">
        <v>2.153927</v>
      </c>
      <c s="3" r="BD190">
        <v>1.92412066459656</v>
      </c>
      <c s="3" r="BE190">
        <v>1.92412066459656</v>
      </c>
    </row>
    <row r="191">
      <c t="s" s="20" r="A191">
        <v>190</v>
      </c>
      <c s="14" r="BB191">
        <v>27.86223</v>
      </c>
      <c s="14" r="BD191">
        <v>33.076976776123</v>
      </c>
      <c s="14" r="BE191">
        <v>38.9382518618052</v>
      </c>
    </row>
    <row r="192">
      <c t="s" s="20" r="A192">
        <v>191</v>
      </c>
      <c s="3" r="AG192">
        <v>5.964277</v>
      </c>
      <c s="3" r="AH192">
        <v>5.994931</v>
      </c>
      <c s="3" r="AK192">
        <v>4.720931</v>
      </c>
      <c s="3" r="AL192">
        <v>3.991722</v>
      </c>
      <c s="3" r="AM192">
        <v>4.443394</v>
      </c>
      <c s="3" r="AN192">
        <v>5.263985</v>
      </c>
      <c s="3" r="AO192">
        <v>7.048805</v>
      </c>
      <c s="3" r="AP192">
        <v>7.818129</v>
      </c>
      <c s="3" r="AQ192">
        <v>8.44949</v>
      </c>
      <c s="3" r="AR192">
        <v>11.06337</v>
      </c>
      <c s="3" r="AS192">
        <v>11.45395</v>
      </c>
      <c s="3" r="AT192">
        <v>13.19406</v>
      </c>
      <c s="3" r="AU192">
        <v>14.30349</v>
      </c>
      <c s="3" r="AV192">
        <v>14.30472</v>
      </c>
      <c s="3" r="AW192">
        <v>12.36567</v>
      </c>
      <c s="3" r="AX192">
        <v>11.38498</v>
      </c>
      <c s="3" r="AY192">
        <v>11.72764</v>
      </c>
      <c s="3" r="AZ192">
        <v>11.99343</v>
      </c>
      <c s="3" r="BA192">
        <v>11.37523</v>
      </c>
      <c s="3" r="BB192">
        <v>10.67148</v>
      </c>
      <c s="3" r="BC192">
        <v>9.911981</v>
      </c>
      <c s="3" r="BD192">
        <v>9.253424</v>
      </c>
      <c s="3" r="BE192">
        <v>8.444859</v>
      </c>
    </row>
    <row r="193">
      <c t="s" s="20" r="A193">
        <v>192</v>
      </c>
      <c s="3" r="BB193">
        <v>0.8575909</v>
      </c>
      <c s="3" r="BD193">
        <v>0.45956137776375</v>
      </c>
      <c s="14" r="BE193">
        <v>0.91674344311928</v>
      </c>
    </row>
    <row r="194">
      <c t="s" s="20" r="A194">
        <v>193</v>
      </c>
      <c s="14" r="B194">
        <v>0.4908065</v>
      </c>
      <c s="14" r="C194">
        <v>0.4237003</v>
      </c>
      <c s="14" r="D194">
        <v>0.4559619</v>
      </c>
      <c s="14" r="E194">
        <v>0.4620897</v>
      </c>
      <c s="14" r="F194">
        <v>0.4789333</v>
      </c>
      <c s="3" r="G194">
        <v>0.4391601</v>
      </c>
      <c s="3" r="H194">
        <v>0.4176784</v>
      </c>
      <c s="3" r="I194">
        <v>0.5674084</v>
      </c>
      <c s="3" r="J194">
        <v>0.5255578</v>
      </c>
      <c s="3" r="K194">
        <v>0.5422628</v>
      </c>
      <c s="3" r="L194">
        <v>0.5570214</v>
      </c>
      <c s="3" r="M194">
        <v>0.5706324</v>
      </c>
      <c s="3" r="N194">
        <v>0.6097995</v>
      </c>
      <c s="3" r="O194">
        <v>0.5810043</v>
      </c>
      <c s="3" r="P194">
        <v>0.6143002</v>
      </c>
      <c s="3" r="Q194">
        <v>0.6251877</v>
      </c>
      <c s="3" r="R194">
        <v>0.7402124</v>
      </c>
      <c s="3" r="S194">
        <v>0.7542395</v>
      </c>
      <c s="3" r="T194">
        <v>0.7662346</v>
      </c>
      <c s="3" r="U194">
        <v>0.7705812</v>
      </c>
      <c s="3" r="V194">
        <v>0.7821516</v>
      </c>
      <c s="3" r="W194">
        <v>0.92928</v>
      </c>
      <c s="3" r="X194">
        <v>0.9876348</v>
      </c>
      <c s="3" r="Y194">
        <v>1.295027</v>
      </c>
      <c s="3" r="Z194">
        <v>1.458894</v>
      </c>
      <c s="3" r="AA194">
        <v>1.427712</v>
      </c>
      <c s="3" r="AB194">
        <v>1.600204</v>
      </c>
      <c s="3" r="AC194">
        <v>1.448645</v>
      </c>
      <c s="3" r="AD194">
        <v>1.475185</v>
      </c>
      <c s="3" r="AE194">
        <v>1.252984</v>
      </c>
      <c s="3" r="AF194">
        <v>0.9794062</v>
      </c>
      <c s="3" r="AG194">
        <v>0.6777576</v>
      </c>
      <c s="3" r="AH194">
        <v>0.9400575</v>
      </c>
      <c s="3" r="AI194">
        <v>0.8872405</v>
      </c>
      <c s="14" r="AJ194">
        <v>0.9109018</v>
      </c>
      <c s="3" r="AK194">
        <v>0.8411146</v>
      </c>
      <c s="3" r="AL194">
        <v>0.8214133</v>
      </c>
      <c s="3" r="AM194">
        <v>0.9436224</v>
      </c>
      <c s="3" r="AN194">
        <v>1.014247</v>
      </c>
      <c s="3" r="AO194">
        <v>1.11985</v>
      </c>
      <c s="3" r="AP194">
        <v>0.7234759</v>
      </c>
      <c s="14" r="AQ194">
        <v>0.7319118</v>
      </c>
      <c s="3" r="AR194">
        <v>0.8749219</v>
      </c>
      <c s="3" r="AS194">
        <v>1.246275</v>
      </c>
      <c s="3" r="AT194">
        <v>1.028505</v>
      </c>
      <c s="14" r="AU194">
        <v>1.008703</v>
      </c>
      <c s="3" r="AV194">
        <v>0.8939682</v>
      </c>
      <c s="3" r="AW194">
        <v>0.6880592</v>
      </c>
      <c s="3" r="AX194">
        <v>0.7150413</v>
      </c>
      <c s="3" r="AY194">
        <v>0.77187</v>
      </c>
      <c s="3" r="AZ194">
        <v>0.9370933</v>
      </c>
      <c s="3" r="BA194">
        <v>0.4269404</v>
      </c>
      <c s="3" r="BB194">
        <v>0.4645172</v>
      </c>
      <c s="3" r="BC194">
        <v>0.4746277</v>
      </c>
      <c s="3" r="BD194">
        <v>0.5013992</v>
      </c>
      <c s="3" r="BE194">
        <v>0.4350143</v>
      </c>
    </row>
    <row r="195">
      <c t="s" s="20" r="A195">
        <v>194</v>
      </c>
      <c s="14" r="B195">
        <v>5.267048</v>
      </c>
      <c s="14" r="C195">
        <v>4.942489</v>
      </c>
      <c s="3" r="D195">
        <v>5.288298</v>
      </c>
      <c s="3" r="E195">
        <v>4.989332</v>
      </c>
      <c s="3" r="F195">
        <v>5.007898</v>
      </c>
      <c s="3" r="G195">
        <v>4.747335</v>
      </c>
      <c s="3" r="H195">
        <v>4.856393</v>
      </c>
      <c s="3" r="I195">
        <v>4.808373</v>
      </c>
      <c s="3" r="J195">
        <v>4.85766</v>
      </c>
      <c s="3" r="K195">
        <v>5.018033</v>
      </c>
      <c s="3" r="L195">
        <v>5.151813</v>
      </c>
      <c s="3" r="M195">
        <v>5.14941</v>
      </c>
      <c s="3" r="N195">
        <v>5.345843</v>
      </c>
      <c s="3" r="O195">
        <v>5.402577</v>
      </c>
      <c s="3" r="P195">
        <v>5.678855</v>
      </c>
      <c s="3" r="Q195">
        <v>6.16462</v>
      </c>
      <c s="3" r="R195">
        <v>6.604659</v>
      </c>
      <c s="3" r="S195">
        <v>7.550201</v>
      </c>
      <c s="3" r="T195">
        <v>8.113482</v>
      </c>
      <c s="3" r="U195">
        <v>8.410311</v>
      </c>
      <c s="3" r="V195">
        <v>8.943892</v>
      </c>
      <c s="3" r="W195">
        <v>9.808649</v>
      </c>
      <c s="3" r="X195">
        <v>10.04183</v>
      </c>
      <c s="3" r="Y195">
        <v>10.25958</v>
      </c>
      <c s="3" r="Z195">
        <v>10.56126</v>
      </c>
      <c s="3" r="AA195">
        <v>10.18211</v>
      </c>
      <c s="3" r="AB195">
        <v>9.160279</v>
      </c>
      <c s="3" r="AC195">
        <v>9.182912</v>
      </c>
      <c s="3" r="AD195">
        <v>9.205917</v>
      </c>
      <c s="3" r="AE195">
        <v>9.789822</v>
      </c>
      <c s="3" r="AF195">
        <v>10.35707</v>
      </c>
      <c s="3" r="AG195">
        <v>9.975545</v>
      </c>
      <c s="3" r="AH195">
        <v>9.296999</v>
      </c>
      <c s="3" r="AI195">
        <v>8.288172</v>
      </c>
      <c s="3" r="AJ195">
        <v>8.002052</v>
      </c>
      <c s="3" r="AK195">
        <v>7.954372</v>
      </c>
      <c s="3" r="AL195">
        <v>8.59793</v>
      </c>
      <c s="3" r="AM195">
        <v>8.277267</v>
      </c>
      <c s="3" r="AN195">
        <v>8.637181</v>
      </c>
      <c s="3" r="AO195">
        <v>8.965712</v>
      </c>
      <c s="3" r="AP195">
        <v>9.775562</v>
      </c>
      <c s="14" r="AQ195">
        <v>10.43069</v>
      </c>
      <c s="14" r="AR195">
        <v>9.976996</v>
      </c>
      <c s="14" r="AS195">
        <v>10.19313</v>
      </c>
      <c s="14" r="AT195">
        <v>9.732418</v>
      </c>
      <c s="14" r="AU195">
        <v>8.916731</v>
      </c>
      <c s="14" r="AV195">
        <v>8.094801</v>
      </c>
      <c s="14" r="AW195">
        <v>7.591979</v>
      </c>
      <c s="14" r="AX195">
        <v>6.926581</v>
      </c>
      <c s="14" r="AY195">
        <v>6.494246</v>
      </c>
      <c s="14" r="AZ195">
        <v>6.204801</v>
      </c>
      <c s="14" r="BA195">
        <v>7.345334</v>
      </c>
      <c s="14" r="BB195">
        <v>6.389568</v>
      </c>
      <c s="14" r="BC195">
        <v>6.372896</v>
      </c>
      <c s="14" r="BD195">
        <v>6.173078</v>
      </c>
      <c s="14" r="BE195">
        <v>6.410039</v>
      </c>
    </row>
    <row r="196">
      <c t="s" s="20" r="A196">
        <v>195</v>
      </c>
      <c s="14" r="G196">
        <v>4.991515</v>
      </c>
      <c s="14" r="H196">
        <v>5.280823</v>
      </c>
      <c s="14" r="I196">
        <v>5.244687</v>
      </c>
      <c s="14" r="J196">
        <v>5.209609</v>
      </c>
      <c s="14" r="K196">
        <v>4.899441</v>
      </c>
      <c s="14" r="L196">
        <v>5.30914</v>
      </c>
      <c s="14" r="O196">
        <v>4.581804</v>
      </c>
      <c s="14" r="P196">
        <v>4.615892</v>
      </c>
      <c s="14" r="Q196">
        <v>3.942724</v>
      </c>
      <c s="14" r="R196">
        <v>4.660774</v>
      </c>
      <c s="14" r="S196">
        <v>5.788184</v>
      </c>
      <c s="14" r="T196">
        <v>4.637242</v>
      </c>
      <c s="14" r="U196">
        <v>3.997629</v>
      </c>
      <c s="14" r="V196">
        <v>3.694997</v>
      </c>
      <c s="14" r="W196">
        <v>3.714285</v>
      </c>
      <c s="14" r="X196">
        <v>4.024067</v>
      </c>
      <c s="14" r="Y196">
        <v>3.222178</v>
      </c>
      <c s="14" r="Z196">
        <v>4.181178</v>
      </c>
      <c s="14" r="AA196">
        <v>2.955193</v>
      </c>
      <c s="14" r="AB196">
        <v>3.092066</v>
      </c>
      <c s="14" r="AC196">
        <v>2.81164</v>
      </c>
      <c s="14" r="AD196">
        <v>2.025474</v>
      </c>
      <c s="14" r="AF196">
        <v>2.690093</v>
      </c>
      <c s="14" r="AG196">
        <v>3.283331</v>
      </c>
      <c s="14" r="AH196">
        <v>3.221567</v>
      </c>
      <c s="14" r="AI196">
        <v>2.278773</v>
      </c>
      <c s="14" r="AJ196">
        <v>2.576359</v>
      </c>
      <c s="14" r="AK196">
        <v>2.735164</v>
      </c>
      <c s="14" r="AL196">
        <v>3.00464</v>
      </c>
      <c s="14" r="AM196">
        <v>3.192129</v>
      </c>
      <c s="14" r="AN196">
        <v>3.524472</v>
      </c>
      <c s="14" r="AO196">
        <v>4.652094</v>
      </c>
      <c s="14" r="AP196">
        <v>4.382768</v>
      </c>
      <c s="14" r="AS196">
        <v>4.759497</v>
      </c>
      <c s="14" r="AT196">
        <v>4.569326</v>
      </c>
      <c s="14" r="AU196">
        <v>4.699674</v>
      </c>
      <c s="14" r="AV196">
        <v>4.431779</v>
      </c>
      <c s="14" r="AW196">
        <v>4.877281</v>
      </c>
      <c s="14" r="AX196">
        <v>5.848986</v>
      </c>
      <c s="14" r="AY196">
        <v>5.454373</v>
      </c>
      <c s="14" r="AZ196">
        <v>5.741081</v>
      </c>
      <c s="14" r="BA196">
        <v>4.973733</v>
      </c>
      <c s="3" r="BB196">
        <v>5.720987</v>
      </c>
      <c s="3" r="BD196">
        <v>4.574656</v>
      </c>
      <c s="14" r="BE196">
        <v>4.29842958740334</v>
      </c>
    </row>
    <row r="197">
      <c t="s" s="20" r="A197">
        <v>196</v>
      </c>
      <c s="14" r="AH197">
        <v>9.365624</v>
      </c>
      <c s="14" r="AI197">
        <v>9.103575</v>
      </c>
      <c s="14" r="AJ197">
        <v>8.742507</v>
      </c>
      <c s="14" r="AK197">
        <v>7.707999</v>
      </c>
      <c s="14" r="AL197">
        <v>5.672336</v>
      </c>
      <c s="14" r="AM197">
        <v>6.017002</v>
      </c>
      <c s="14" r="AN197">
        <v>7.457407</v>
      </c>
      <c s="14" r="AO197">
        <v>9.735944</v>
      </c>
      <c s="14" r="AP197">
        <v>11.17646</v>
      </c>
    </row>
    <row r="198">
      <c t="s" s="20" r="A198">
        <v>197</v>
      </c>
      <c s="3" r="AG198">
        <v>5.969616</v>
      </c>
      <c s="3" r="AH198">
        <v>5.826916</v>
      </c>
      <c s="3" r="AK198">
        <v>4.717783</v>
      </c>
      <c s="3" r="AL198">
        <v>3.949347</v>
      </c>
      <c s="3" r="AM198">
        <v>3.531774</v>
      </c>
      <c s="3" r="AN198">
        <v>5.075684</v>
      </c>
      <c s="3" r="AO198">
        <v>7.363868</v>
      </c>
      <c s="3" r="AP198">
        <v>8.063683</v>
      </c>
      <c s="14" r="AQ198">
        <v>7.333512</v>
      </c>
      <c s="14" r="AR198">
        <v>6.770595</v>
      </c>
      <c s="14" r="AS198">
        <v>5.661372</v>
      </c>
      <c s="14" r="AT198">
        <v>5.915518</v>
      </c>
      <c s="14" r="AU198">
        <v>6.241645</v>
      </c>
      <c s="14" r="AV198">
        <v>6.010993</v>
      </c>
      <c s="14" r="AW198">
        <v>4.710768</v>
      </c>
      <c s="14" r="AX198">
        <v>4.259888</v>
      </c>
      <c s="14" r="AY198">
        <v>3.712894</v>
      </c>
      <c s="14" r="AZ198">
        <v>3.928299</v>
      </c>
      <c s="14" r="BA198">
        <v>3.776941</v>
      </c>
      <c s="14" r="BB198">
        <v>3.641898</v>
      </c>
      <c s="14" r="BC198">
        <v>2.531598</v>
      </c>
      <c s="14" r="BD198">
        <v>2.840008</v>
      </c>
      <c s="14" r="BE198">
        <v>3.20092</v>
      </c>
    </row>
    <row r="199">
      <c t="s" s="20" r="A199">
        <v>198</v>
      </c>
      <c s="3" r="BB199">
        <v>1.089423</v>
      </c>
      <c s="3" r="BD199">
        <v>1.01381933689117</v>
      </c>
      <c s="14" r="BE199">
        <v>1.01381933689117</v>
      </c>
    </row>
    <row r="200">
      <c t="s" s="20" r="A200">
        <v>199</v>
      </c>
      <c s="14" r="G200">
        <v>6.474123</v>
      </c>
      <c s="14" r="H200">
        <v>6.04271</v>
      </c>
      <c s="14" r="I200">
        <v>4.978441</v>
      </c>
      <c s="14" r="J200">
        <v>9.298527</v>
      </c>
      <c s="14" r="K200">
        <v>8.558088</v>
      </c>
      <c s="14" r="L200">
        <v>9.264576</v>
      </c>
      <c s="14" r="M200">
        <v>10.45484</v>
      </c>
      <c s="14" r="N200">
        <v>12.28099</v>
      </c>
      <c s="14" r="O200">
        <v>14.01957</v>
      </c>
      <c s="14" r="P200">
        <v>12.92576</v>
      </c>
      <c s="14" r="Q200">
        <v>11.85086</v>
      </c>
      <c s="14" r="R200">
        <v>10.64974</v>
      </c>
      <c s="14" r="S200">
        <v>10.00556</v>
      </c>
      <c s="14" r="T200">
        <v>10.10482</v>
      </c>
      <c s="14" r="U200">
        <v>10.3235</v>
      </c>
      <c s="14" r="V200">
        <v>9.682922</v>
      </c>
      <c s="14" r="W200">
        <v>10.04514</v>
      </c>
      <c s="14" r="X200">
        <v>9.972059</v>
      </c>
      <c s="14" r="Y200">
        <v>11.03924</v>
      </c>
      <c s="14" r="Z200">
        <v>11.2063</v>
      </c>
      <c s="14" r="AA200">
        <v>9.546487</v>
      </c>
      <c s="14" r="AB200">
        <v>10.01577</v>
      </c>
      <c s="14" r="AC200">
        <v>10.19409</v>
      </c>
      <c s="14" r="AD200">
        <v>10.87997</v>
      </c>
      <c s="14" r="AE200">
        <v>11.32474</v>
      </c>
      <c s="14" r="AF200">
        <v>13.34342</v>
      </c>
      <c s="14" r="AG200">
        <v>11.03222</v>
      </c>
      <c s="14" r="AH200">
        <v>12.79574</v>
      </c>
      <c s="14" r="AI200">
        <v>14.502</v>
      </c>
      <c s="14" r="AK200">
        <v>10.50017</v>
      </c>
      <c s="14" r="AL200">
        <v>8.857681</v>
      </c>
      <c s="14" r="AM200">
        <v>8.49733</v>
      </c>
      <c s="14" r="AN200">
        <v>9.362282</v>
      </c>
      <c s="14" r="AO200">
        <v>12.43344</v>
      </c>
      <c s="14" r="AP200">
        <v>13.46857</v>
      </c>
      <c s="14" r="AR200">
        <v>13.50624</v>
      </c>
      <c s="14" r="AS200">
        <v>15.09737</v>
      </c>
      <c s="14" r="AT200">
        <v>16.04507</v>
      </c>
      <c s="14" r="AV200">
        <v>15.08996</v>
      </c>
      <c s="14" r="AW200">
        <v>12.73583</v>
      </c>
      <c s="14" r="AX200">
        <v>12.18425</v>
      </c>
      <c s="14" r="AY200">
        <v>17.04455</v>
      </c>
      <c s="14" r="AZ200">
        <v>26.05696</v>
      </c>
      <c s="14" r="BA200">
        <v>26.33243</v>
      </c>
      <c s="3" r="BB200">
        <v>29.30516</v>
      </c>
      <c s="14" r="BC200">
        <v>33.79287</v>
      </c>
      <c s="3" r="BD200">
        <v>27.62771</v>
      </c>
      <c s="14" r="BE200">
        <v>27.94007</v>
      </c>
    </row>
    <row r="201">
      <c t="s" s="31" r="A201">
        <v>200</v>
      </c>
      <c s="14" r="BB201">
        <v>4.877869</v>
      </c>
      <c s="14" r="BD201">
        <v>4.34192705154419</v>
      </c>
      <c s="14" r="BE201">
        <v>4.34192705154419</v>
      </c>
    </row>
    <row r="202">
      <c t="s" s="31" r="A202">
        <v>201</v>
      </c>
      <c s="14" r="AY202">
        <v>27.238</v>
      </c>
      <c s="14" r="AZ202">
        <v>22.788</v>
      </c>
      <c s="14" r="BA202">
        <v>31.367</v>
      </c>
      <c s="14" r="BB202">
        <v>43.276</v>
      </c>
      <c s="14" r="BC202">
        <v>35.912</v>
      </c>
      <c s="14" r="BE202">
        <v>35.461</v>
      </c>
    </row>
    <row r="203">
      <c t="s" s="31" r="A203">
        <v>202</v>
      </c>
      <c s="14" r="D203">
        <v>0.9375789</v>
      </c>
      <c s="14" r="E203">
        <v>1.013276</v>
      </c>
      <c s="14" r="F203">
        <v>1.014338</v>
      </c>
      <c s="14" r="G203">
        <v>1.057295</v>
      </c>
      <c s="14" r="H203">
        <v>0.9665763</v>
      </c>
      <c s="14" r="I203">
        <v>0.9446544</v>
      </c>
      <c s="14" r="J203">
        <v>0.9250395</v>
      </c>
      <c s="14" r="K203">
        <v>0.9875365</v>
      </c>
      <c s="14" r="L203">
        <v>0.9067535</v>
      </c>
      <c s="14" r="M203">
        <v>1.044798</v>
      </c>
      <c s="14" r="N203">
        <v>0.9845111</v>
      </c>
      <c s="14" r="O203">
        <v>1.029202</v>
      </c>
      <c s="14" r="P203">
        <v>1.078364</v>
      </c>
      <c s="14" r="Q203">
        <v>1.122084</v>
      </c>
      <c s="14" r="R203">
        <v>1.162027</v>
      </c>
      <c s="14" r="S203">
        <v>1.232283</v>
      </c>
      <c s="14" r="T203">
        <v>1.122592</v>
      </c>
      <c s="14" r="U203">
        <v>1.324142</v>
      </c>
      <c s="14" r="V203">
        <v>1.44802</v>
      </c>
      <c s="14" r="W203">
        <v>1.374803</v>
      </c>
      <c s="14" r="X203">
        <v>1.416449</v>
      </c>
      <c s="14" r="Y203">
        <v>1.294152</v>
      </c>
      <c s="14" r="Z203">
        <v>1.216049</v>
      </c>
      <c s="14" r="AA203">
        <v>1.271181</v>
      </c>
      <c s="14" r="AB203">
        <v>1.321141</v>
      </c>
      <c s="14" r="AC203">
        <v>1.232943</v>
      </c>
      <c s="14" r="AD203">
        <v>1.267958</v>
      </c>
      <c s="14" r="AE203">
        <v>1.127664</v>
      </c>
      <c s="14" r="AF203">
        <v>1.171888</v>
      </c>
      <c s="14" r="AG203">
        <v>1.276869</v>
      </c>
      <c s="14" r="AH203">
        <v>1.254891</v>
      </c>
      <c s="14" r="AI203">
        <v>1.217579</v>
      </c>
      <c s="14" r="AJ203">
        <v>1.234981</v>
      </c>
      <c s="14" r="AK203">
        <v>1.17305</v>
      </c>
      <c s="14" r="AL203">
        <v>1.18731</v>
      </c>
      <c s="14" r="AM203">
        <v>1.090025</v>
      </c>
      <c s="14" r="AN203">
        <v>1.046457</v>
      </c>
      <c s="14" r="AO203">
        <v>0.9630599</v>
      </c>
      <c s="14" r="AP203">
        <v>0.969422</v>
      </c>
    </row>
    <row r="204">
      <c t="s" s="31" r="A204">
        <v>203</v>
      </c>
      <c s="14" r="BB204">
        <v>3.076941</v>
      </c>
      <c s="14" r="BD204">
        <v>3.19538688659668</v>
      </c>
      <c s="14" r="BE204">
        <v>4.54151173348233</v>
      </c>
    </row>
    <row r="205">
      <c t="s" s="31" r="A205">
        <v>204</v>
      </c>
      <c s="14" r="T205">
        <v>3.798254</v>
      </c>
      <c s="14" r="U205">
        <v>3.482374</v>
      </c>
      <c s="14" r="AD205">
        <v>2.226562</v>
      </c>
      <c s="14" r="AE205">
        <v>2.130206</v>
      </c>
      <c s="14" r="AF205">
        <v>1.715057</v>
      </c>
      <c s="14" r="AG205">
        <v>2.230399</v>
      </c>
      <c s="14" r="AH205">
        <v>2.141408</v>
      </c>
      <c s="14" r="AI205">
        <v>1.92931</v>
      </c>
      <c s="14" r="AJ205">
        <v>1.876686</v>
      </c>
      <c s="14" r="AK205">
        <v>1.679544</v>
      </c>
      <c s="14" r="AL205">
        <v>1.714479</v>
      </c>
      <c s="14" r="AM205">
        <v>1.736511</v>
      </c>
      <c s="14" r="AN205">
        <v>1.630812</v>
      </c>
      <c s="14" r="AO205">
        <v>1.663319</v>
      </c>
      <c s="14" r="AP205">
        <v>1.881648</v>
      </c>
    </row>
    <row r="206">
      <c t="s" s="31" r="A206">
        <v>205</v>
      </c>
      <c s="14" r="BB206">
        <v>5.119065</v>
      </c>
      <c s="14" r="BD206">
        <v>30.4889717102051</v>
      </c>
      <c s="14" r="BE206">
        <v>30.4889717102051</v>
      </c>
    </row>
    <row r="207">
      <c t="s" s="31" r="A207">
        <v>206</v>
      </c>
      <c s="14" r="BB207">
        <v>13.58732</v>
      </c>
      <c s="14" r="BD207">
        <v>37.7151870727539</v>
      </c>
      <c s="14" r="BE207">
        <v>37.7151870727539</v>
      </c>
    </row>
  </sheetData>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8.86" defaultRowHeight="12.75"/>
  <cols>
    <col min="1" customWidth="1" max="1" width="0.57"/>
    <col min="2" customWidth="1" max="2" width="40.29"/>
    <col min="3" customWidth="1" max="3" width="83.57"/>
    <col min="4" customWidth="1" max="4" width="1.29"/>
    <col min="5" customWidth="1" max="6" width="-0.42"/>
  </cols>
  <sheetData>
    <row customHeight="1" r="1" ht="39.0">
      <c s="18" r="A1"/>
      <c t="str" s="19" r="B1">
        <f>C4</f>
        <v>Murder, age adjusted, per 100 000</v>
      </c>
      <c s="23" r="C1"/>
      <c s="41" r="D1"/>
      <c s="32" r="E1"/>
    </row>
    <row r="2">
      <c s="18" r="A2"/>
      <c s="10" r="B2"/>
      <c s="10" r="C2"/>
      <c s="41" r="D2"/>
      <c s="32" r="E2"/>
    </row>
    <row r="3">
      <c s="18" r="A3"/>
      <c t="s" s="33" r="B3">
        <v>207</v>
      </c>
      <c s="41" r="C3"/>
      <c s="41" r="D3"/>
      <c s="32" r="E3"/>
    </row>
    <row r="4">
      <c s="18" r="A4"/>
      <c t="s" s="10" r="B4">
        <v>208</v>
      </c>
      <c t="s" s="26" r="C4">
        <v>209</v>
      </c>
      <c s="41" r="D4"/>
      <c s="32" r="E4"/>
    </row>
    <row r="5">
      <c s="18" r="A5"/>
      <c t="s" s="10" r="B5">
        <v>210</v>
      </c>
      <c s="2" r="C5"/>
      <c s="41" r="D5"/>
      <c s="32" r="E5"/>
    </row>
    <row r="6">
      <c s="18" r="A6"/>
      <c t="s" s="10" r="B6">
        <v>211</v>
      </c>
      <c s="2" r="C6"/>
      <c s="41" r="D6"/>
      <c s="32" r="E6"/>
    </row>
    <row r="7">
      <c s="18" r="A7"/>
      <c s="33" r="B7"/>
      <c s="10" r="C7"/>
      <c s="10" r="D7"/>
      <c s="32" r="E7"/>
    </row>
    <row r="8">
      <c s="18" r="A8"/>
      <c t="s" s="29" r="B8">
        <v>212</v>
      </c>
      <c s="18" r="C8"/>
      <c s="18" r="D8"/>
      <c s="32" r="E8"/>
    </row>
    <row r="9">
      <c s="18" r="A9"/>
      <c t="s" s="18" r="B9">
        <v>213</v>
      </c>
      <c t="s" s="28" r="C9">
        <v>214</v>
      </c>
      <c s="18" r="D9"/>
      <c s="32" r="E9"/>
    </row>
    <row customHeight="1" r="10" ht="38.25">
      <c s="18" r="A10"/>
      <c s="18" r="B10"/>
      <c t="s" s="37" r="C10">
        <v>215</v>
      </c>
      <c s="18" r="D10"/>
      <c s="32" r="E10"/>
    </row>
    <row customHeight="1" r="11" ht="24.0">
      <c s="18" r="A11"/>
      <c s="18" r="B11"/>
      <c t="s" s="5" r="C11">
        <v>216</v>
      </c>
      <c s="18" r="D11"/>
      <c s="32" r="E11"/>
    </row>
    <row r="12">
      <c s="18" r="A12"/>
      <c t="s" s="18" r="B12">
        <v>217</v>
      </c>
      <c s="28" r="C12"/>
      <c s="18" r="D12"/>
      <c s="32" r="E12"/>
    </row>
    <row r="13">
      <c s="18" r="A13"/>
      <c t="s" s="39" r="B13">
        <v>218</v>
      </c>
      <c t="s" s="28" r="C13">
        <v>219</v>
      </c>
      <c s="18" r="D13"/>
      <c s="32" r="E13"/>
    </row>
    <row r="14">
      <c s="18" r="A14"/>
      <c t="s" s="39" r="B14">
        <v>220</v>
      </c>
      <c t="s" s="28" r="C14">
        <v>221</v>
      </c>
      <c s="18" r="D14"/>
      <c s="32" r="E14"/>
    </row>
    <row r="15">
      <c s="18" r="A15"/>
      <c t="s" s="39" r="B15">
        <v>222</v>
      </c>
      <c t="s" s="28" r="C15">
        <v>223</v>
      </c>
      <c s="18" r="D15"/>
      <c s="32" r="E15"/>
    </row>
    <row r="16">
      <c s="18" r="A16"/>
      <c t="s" s="39" r="B16">
        <v>224</v>
      </c>
      <c t="s" s="28" r="C16">
        <v>225</v>
      </c>
      <c s="18" r="D16"/>
      <c s="32" r="E16"/>
    </row>
    <row r="17">
      <c s="18" r="A17"/>
      <c t="s" s="39" r="B17">
        <v>226</v>
      </c>
      <c t="s" s="28" r="C17">
        <v>227</v>
      </c>
      <c s="18" r="D17"/>
      <c s="32" r="E17"/>
    </row>
    <row r="18">
      <c s="18" r="A18"/>
      <c t="s" s="18" r="B18">
        <v>228</v>
      </c>
      <c s="28" r="C18"/>
      <c s="18" r="D18"/>
      <c s="32" r="E18"/>
    </row>
    <row r="19">
      <c s="18" r="A19"/>
      <c t="s" s="18" r="B19">
        <v>229</v>
      </c>
      <c s="28" r="C19"/>
      <c s="18" r="D19"/>
      <c s="32" r="E19"/>
    </row>
    <row r="20">
      <c s="18" r="A20"/>
      <c t="s" s="18" r="B20">
        <v>230</v>
      </c>
      <c s="28" r="C20"/>
      <c s="18" r="D20"/>
      <c s="32" r="E20"/>
    </row>
    <row r="21">
      <c s="18" r="A21"/>
      <c s="18" r="B21"/>
      <c s="18" r="C21"/>
      <c s="18" r="D21"/>
      <c s="32" r="E21"/>
    </row>
    <row r="22">
      <c s="18" r="A22"/>
      <c t="s" s="29" r="B22">
        <v>231</v>
      </c>
      <c s="18" r="C22"/>
      <c s="18" r="D22"/>
      <c s="32" r="E22"/>
    </row>
    <row r="23">
      <c s="18" r="A23"/>
      <c t="s" s="18" r="B23">
        <v>232</v>
      </c>
      <c t="s" s="16" r="C23">
        <v>233</v>
      </c>
      <c s="18" r="D23"/>
      <c s="32" r="E23"/>
    </row>
    <row r="24">
      <c s="18" r="A24"/>
      <c t="s" s="18" r="B24">
        <v>234</v>
      </c>
      <c s="16" r="C24"/>
      <c s="18" r="D24"/>
      <c s="32" r="E24"/>
    </row>
    <row r="25">
      <c s="18" r="A25"/>
      <c s="18" r="B25"/>
      <c s="16" r="C25"/>
      <c s="18" r="D25"/>
      <c s="32" r="E25"/>
    </row>
    <row r="26">
      <c s="18" r="A26"/>
      <c s="18" r="B26"/>
      <c s="36" r="C26">
        <v>40402</v>
      </c>
      <c s="18" r="D26"/>
      <c s="32" r="E26"/>
    </row>
    <row r="27">
      <c s="18" r="A27"/>
      <c s="18" r="B27"/>
      <c s="16" r="C27"/>
      <c s="18" r="D27"/>
      <c s="32" r="E27"/>
    </row>
    <row r="28">
      <c s="18" r="A28"/>
      <c s="18" r="B28"/>
      <c s="16" r="C28"/>
      <c s="18" r="D28"/>
      <c s="32" r="E28"/>
    </row>
    <row r="29">
      <c s="18" r="A29"/>
      <c s="18" r="B29"/>
      <c s="16" r="C29"/>
      <c s="18" r="D29"/>
      <c s="32" r="E29"/>
    </row>
    <row r="30">
      <c s="18" r="A30"/>
      <c s="18" r="B30"/>
      <c s="16" r="C30"/>
      <c s="18" r="D30"/>
      <c s="32" r="E30"/>
    </row>
    <row r="31">
      <c s="18" r="A31"/>
      <c s="18" r="B31"/>
      <c s="18" r="C31"/>
      <c s="18" r="D31"/>
      <c s="32" r="E31"/>
    </row>
    <row r="32">
      <c s="18" r="A32"/>
      <c s="18" r="B32"/>
      <c s="18" r="C32"/>
      <c s="18" r="D32"/>
      <c s="32" r="E32"/>
    </row>
  </sheetData>
  <mergeCells count="1">
    <mergeCell ref="B1:C1"/>
  </mergeCell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8.86" defaultRowHeight="12.75"/>
  <cols>
    <col min="1" customWidth="1" max="1" width="16.86"/>
    <col min="2" customWidth="1" max="2" width="18.43"/>
    <col min="3" customWidth="1" max="3" width="83.29"/>
    <col min="4" customWidth="1" max="6" width="4.29"/>
  </cols>
  <sheetData>
    <row r="1">
      <c t="s" s="24" r="A1">
        <v>235</v>
      </c>
      <c t="s" s="24" r="B1">
        <v>236</v>
      </c>
      <c t="s" s="24" r="C1">
        <v>237</v>
      </c>
    </row>
    <row r="2">
      <c t="s" s="17" r="A2">
        <v>89</v>
      </c>
      <c s="38" r="B2">
        <v>2002</v>
      </c>
      <c t="s" s="7" r="C2">
        <v>238</v>
      </c>
    </row>
  </sheetData>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8.86" defaultRowHeight="12.75"/>
  <cols>
    <col min="1" customWidth="1" max="1" width="15.0"/>
    <col min="2" customWidth="1" max="2" width="49.86"/>
    <col min="3" customWidth="1" max="3" width="0.43"/>
    <col min="4" customWidth="1" max="4" width="51.86"/>
  </cols>
  <sheetData>
    <row customHeight="1" r="1" ht="39.0">
      <c t="s" s="34" r="A1">
        <v>239</v>
      </c>
      <c s="6" r="B1"/>
      <c s="6" r="C1"/>
      <c s="8" r="D1"/>
      <c s="32" r="E1"/>
    </row>
    <row r="2">
      <c s="18" r="A2"/>
      <c s="18" r="B2"/>
      <c s="41" r="C2"/>
      <c s="11" r="D2"/>
      <c s="32" r="E2"/>
    </row>
    <row customHeight="1" r="3" ht="46.5">
      <c t="s" s="33" r="A3">
        <v>240</v>
      </c>
      <c t="s" s="2" r="B3">
        <v>214</v>
      </c>
      <c s="22" r="C3"/>
      <c t="s" s="9" r="D3">
        <v>241</v>
      </c>
      <c s="32" r="E3"/>
    </row>
    <row customHeight="1" r="4" ht="62.25">
      <c t="s" s="33" r="A4">
        <v>242</v>
      </c>
      <c t="s" s="25" r="B4">
        <v>243</v>
      </c>
      <c s="22" r="C4"/>
      <c t="s" s="9" r="D4">
        <v>244</v>
      </c>
      <c s="32" r="E4"/>
    </row>
    <row customHeight="1" r="5" ht="32.25">
      <c t="s" s="33" r="A5">
        <v>245</v>
      </c>
      <c t="s" s="2" r="B5">
        <v>246</v>
      </c>
      <c s="22" r="C5"/>
      <c t="s" s="9" r="D5">
        <v>247</v>
      </c>
      <c s="32" r="E5"/>
    </row>
    <row customHeight="1" r="6" ht="32.25">
      <c s="41" r="A6"/>
      <c s="41" r="B6"/>
      <c s="11" r="C6"/>
      <c s="11" r="D6"/>
      <c s="32" r="E6"/>
    </row>
    <row r="7">
      <c s="17" r="A7"/>
      <c s="17" r="B7"/>
      <c s="17" r="C7"/>
      <c s="17" r="D7"/>
    </row>
  </sheetData>
  <mergeCells count="1">
    <mergeCell ref="A1:D1"/>
  </mergeCell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8.86" defaultRowHeight="12.75"/>
  <cols>
    <col min="1" customWidth="1" max="1" width="0.86"/>
    <col min="2" customWidth="1" max="2" width="27.14"/>
    <col min="3" customWidth="1" max="3" width="83.57"/>
    <col min="4" customWidth="1" max="4" width="1.29"/>
    <col min="5" customWidth="1" max="6" width="-0.42"/>
  </cols>
  <sheetData>
    <row customHeight="1" r="1" ht="39.0">
      <c s="18" r="A1"/>
      <c t="s" s="40" r="B1">
        <v>248</v>
      </c>
      <c s="4" r="C1"/>
      <c s="41" r="D1"/>
      <c s="32" r="E1"/>
    </row>
    <row r="2">
      <c s="18" r="A2"/>
      <c s="10" r="B2"/>
      <c s="10" r="C2"/>
      <c s="41" r="D2"/>
      <c s="32" r="E2"/>
    </row>
    <row r="3">
      <c s="18" r="A3"/>
      <c t="s" s="12" r="B3">
        <v>249</v>
      </c>
      <c s="15" r="C3"/>
      <c s="41" r="D3"/>
      <c s="32" r="E3"/>
    </row>
    <row customHeight="1" r="4" ht="21.75">
      <c s="1" r="A4"/>
      <c t="s" s="21" r="B4">
        <v>250</v>
      </c>
      <c t="str" s="35" r="C4">
        <f>HYPERLINK((("http://spreadsheets.google.com/pub?key="&amp;A1)&amp;"&amp;output=xls"),"[Download xls]")</f>
        <v>[Download xls]</v>
      </c>
      <c s="30" r="D4"/>
      <c s="32" r="E4"/>
    </row>
    <row customHeight="1" r="5" ht="18.0">
      <c s="1" r="A5"/>
      <c t="s" s="21" r="B5">
        <v>251</v>
      </c>
      <c t="str" s="27" r="C5">
        <f>HYPERLINK((("http://spreadsheets.google.com/pub?key="&amp;A1)&amp;"&amp;output=ods"),"[Download ods]")</f>
        <v>[Download ods]</v>
      </c>
      <c s="30" r="D5"/>
      <c s="32" r="E5"/>
    </row>
    <row customHeight="1" r="6" ht="18.0">
      <c s="1" r="A6"/>
      <c t="s" s="21" r="B6">
        <v>252</v>
      </c>
      <c t="str" s="35" r="C6">
        <f>HYPERLINK((("http://spreadsheets.google.com/pub?key="&amp;A1)&amp;"&amp;output=pdf"),"[Download pdf]")</f>
        <v>[Download pdf]</v>
      </c>
      <c s="30" r="D6"/>
      <c s="32" r="E6"/>
    </row>
    <row customHeight="1" r="7" ht="18.0">
      <c s="1" r="A7"/>
      <c s="21" r="B7"/>
      <c s="21" r="C7"/>
      <c s="30" r="D7"/>
      <c s="32" r="E7"/>
    </row>
    <row customHeight="1" r="8" ht="14.25">
      <c s="18" r="A8"/>
      <c s="10" r="B8"/>
      <c s="10" r="C8"/>
      <c s="41" r="D8"/>
      <c s="32" r="E8"/>
    </row>
    <row customHeight="1" r="9" ht="15.75">
      <c s="17" r="A9"/>
      <c s="17" r="B9"/>
      <c s="17" r="C9"/>
      <c s="17" r="D9"/>
    </row>
    <row customHeight="1" r="10" ht="14.25"/>
  </sheetData>
  <mergeCells count="2">
    <mergeCell ref="B1:C1"/>
    <mergeCell ref="B3:C3"/>
  </mergeCell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8.86" defaultRowHeight="12.75"/>
  <cols>
    <col min="1" customWidth="1" max="2" width="14.29"/>
    <col min="3" customWidth="1" max="6" width="4.29"/>
  </cols>
  <sheetData>
    <row r="1">
      <c t="s" s="13" r="A1">
        <v>253</v>
      </c>
      <c t="s" s="13" r="B1">
        <v>254</v>
      </c>
    </row>
  </sheetData>
</worksheet>
</file>