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479B510-91DC-4C09-9B73-09CA5B7EF8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<sst xmlns="http://schemas.openxmlformats.org/spreadsheetml/2006/main" count="229" uniqueCount="138">
  <si>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</si>
  <si>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</si>
  <si>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</si>
  <si>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</si>
  <si>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</si>
  <si>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</si>
  <si>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</si>
  <si>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</si>
  <si>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</si>
  <si>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</si>
  <si>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</si>
  <si>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</si>
  <si>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</si>
  <si>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</si>
  <si>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</si>
  <si>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</si>
  <si>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cc: Firmenbetreuer</t>
  </si>
  <si>
    <t>Matr.-Nr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</si>
  <si>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</si>
  <si>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</si>
  <si>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</si>
  <si>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</si>
  <si>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</si>
  <si>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</si>
  <si>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</si>
  <si>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</si>
  <si>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</si>
  <si>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</si>
  <si>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</si>
  <si>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</si>
  <si>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</si>
  <si>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</si>
  <si>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</si>
  <si>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</si>
  <si>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</si>
  <si>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</si>
  <si>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</si>
  <si>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</si>
  <si>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</si>
  <si>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</si>
  <si>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</si>
  <si>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</si>
  <si>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</si>
  <si>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</si>
  <si>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</si>
  <si>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</si>
  <si>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</si>
  <si>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</si>
  <si>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</si>
  <si>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</si>
  <si>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</si>
  <si>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</si>
  <si>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</si>
  <si>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</si>
  <si>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</si>
  <si>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</si>
  <si>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</si>
  <si>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</si>
  <si>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</si>
  <si>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</si>
  <si>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</si>
  <si>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</si>
  <si>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</si>
  <si>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</si>
  <si>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</si>
  <si>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</si>
  <si>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</si>
  <si>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</si>
  <si>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</si>
  <si>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</si>
  <si>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</si>
  <si>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</si>
  <si>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</si>
  <si>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</si>
  <si>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</si>
  <si>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</si>
  <si>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</si>
  <si>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</si>
  <si>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</si>
  <si>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</si>
  <si>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</si>
  <si>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</si>
  <si>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</si>
  <si>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</si>
  <si>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</si>
  <si>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</si>
  <si>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</si>
  <si>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</si>
  <si>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</si>
  <si>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</si>
  <si>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</si>
  <si>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</si>
  <si>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</si>
  <si>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</si>
  <si>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</si>
  <si>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</si>
  <si>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</si>
  <si>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</si>
  <si>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</si>
  <si>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</si>
  <si>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</si>
  <si>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</si>
  <si>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 xml:space="preserve">                                    Pneumonia Detection</t>
  </si>
  <si>
    <t>Sangram Patil</t>
  </si>
  <si>
    <t>Problem Description</t>
  </si>
  <si>
    <t>Proposed Solution</t>
  </si>
  <si>
    <t xml:space="preserve">Done in the final report ".\report" on the section "1 Introduction" </t>
  </si>
  <si>
    <t>Done</t>
  </si>
  <si>
    <t>Challenges</t>
  </si>
  <si>
    <t>Data Type</t>
  </si>
  <si>
    <t>Data acquisition</t>
  </si>
  <si>
    <t>Algorithms</t>
  </si>
  <si>
    <t xml:space="preserve">Done in the final report ".\report" on the section "2 Domain Knowledge" </t>
  </si>
  <si>
    <t>Hyperparameters</t>
  </si>
  <si>
    <t>Requirements</t>
  </si>
  <si>
    <t>KDD process</t>
  </si>
  <si>
    <t>Data Selection</t>
  </si>
  <si>
    <t>Data Preprocessing</t>
  </si>
  <si>
    <t>data transformation</t>
  </si>
  <si>
    <t>data mining</t>
  </si>
  <si>
    <t>Evaluation</t>
  </si>
  <si>
    <t>Validation</t>
  </si>
  <si>
    <t xml:space="preserve">Deployment </t>
  </si>
  <si>
    <t>Conclusions</t>
  </si>
  <si>
    <t>Future Work</t>
  </si>
  <si>
    <t xml:space="preserve">Data Quality </t>
  </si>
  <si>
    <t>Data Quantity</t>
  </si>
  <si>
    <t xml:space="preserve">Done in the final report ".\report" on the section "5 Data Mining" </t>
  </si>
  <si>
    <t xml:space="preserve">Done in the final report ".\report" on the section "5  Data Mining" </t>
  </si>
  <si>
    <t>Relevance</t>
  </si>
  <si>
    <t xml:space="preserve">Done in the final report ".\report" on the section "6 Development" </t>
  </si>
  <si>
    <t xml:space="preserve">Done in the final report ".\report" on the section "4 Knowledge Discovery in Databases Process" </t>
  </si>
  <si>
    <t xml:space="preserve">Done in the final report ".\report" on the  section "8 Open Question" </t>
  </si>
  <si>
    <t xml:space="preserve">Done in the final report ".\report" on the section "7 Development" </t>
  </si>
  <si>
    <t xml:space="preserve">Done in the final report ".\report" on the section "9 Conclusions " </t>
  </si>
  <si>
    <t>Vikas Ramaswamy</t>
  </si>
  <si>
    <t xml:space="preserve">                                         Pneumonia Detection</t>
  </si>
  <si>
    <t>Work flowchart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</si>
</sst>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8420100" y="4846320"/>
          <a:ext cx="1929765" cy="182880"/>
          <a:chOff x="691" y="481"/>
          <a:chExt cx="144" cy="27"/>
        </a:xfrm>
      </xdr:grpSpPr>
      <xdr:sp macro="" textlink="">
        <xdr:nvSpPr>
          <xdr:cNvPr id="18" name="Rectangle 16" descr="10%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420100" y="4846320"/>
          <a:ext cx="1929765" cy="18288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4" workbookViewId="0">
      <selection activeCell="E33" sqref="E33"/>
    </sheetView>
  </sheetViews>
  <sheetFormatPr defaultColWidth="9.109375" defaultRowHeight="14.4" x14ac:dyDescent="0.3"/>
  <cols>
    <col min="2" max="2" width="55" bestFit="1" customWidth="1"/>
    <col min="4" max="4" width="10.33203125" bestFit="1" customWidth="1"/>
  </cols>
  <sheetData>
    <row r="1" spans="1:9" ht="23.4" x14ac:dyDescent="0.45">
      <c r="B1" s="1" t="s">
        <v>136</v>
      </c>
    </row>
    <row r="3" spans="1:9" ht="15" thickBot="1" x14ac:dyDescent="0.35"/>
    <row r="4" spans="1:9" x14ac:dyDescent="0.3">
      <c r="A4" s="2" t="s">
        <v>135</v>
      </c>
      <c r="B4" s="3"/>
      <c r="G4" s="4"/>
      <c r="H4" s="2" t="s">
        <v>16</v>
      </c>
      <c r="I4" s="3"/>
    </row>
    <row r="5" spans="1:9" x14ac:dyDescent="0.3">
      <c r="A5" s="5" t="s">
        <v>17</v>
      </c>
      <c r="B5" s="6">
        <v>7024164</v>
      </c>
      <c r="H5" s="5" t="s">
        <v>18</v>
      </c>
      <c r="I5" s="7"/>
    </row>
    <row r="6" spans="1:9" ht="15" thickBot="1" x14ac:dyDescent="0.35">
      <c r="A6" s="8"/>
      <c r="B6" s="9"/>
      <c r="H6" s="8" t="s">
        <v>19</v>
      </c>
      <c r="I6" s="9"/>
    </row>
    <row r="9" spans="1:9" ht="21" x14ac:dyDescent="0.4">
      <c r="B9" s="62" t="s">
        <v>0</v>
      </c>
      <c r="C9" s="62"/>
      <c r="D9" s="62"/>
    </row>
    <row r="11" spans="1:9" x14ac:dyDescent="0.3">
      <c r="A11" t="s">
        <v>93</v>
      </c>
    </row>
    <row r="13" spans="1:9" ht="21" x14ac:dyDescent="0.4">
      <c r="A13" s="61" t="s">
        <v>1</v>
      </c>
      <c r="B13" s="61" t="s">
        <v>2</v>
      </c>
      <c r="C13" s="61" t="s">
        <v>3</v>
      </c>
      <c r="D13" s="61" t="s">
        <v>20</v>
      </c>
    </row>
    <row r="14" spans="1:9" ht="21" x14ac:dyDescent="0.4">
      <c r="A14" s="62" t="s">
        <v>39</v>
      </c>
      <c r="B14" s="62"/>
      <c r="C14" s="62"/>
      <c r="D14" s="62"/>
    </row>
    <row r="15" spans="1:9" x14ac:dyDescent="0.3">
      <c r="A15">
        <v>1</v>
      </c>
      <c r="B15" t="s">
        <v>10</v>
      </c>
      <c r="C15" t="s">
        <v>107</v>
      </c>
      <c r="D15" s="65">
        <v>44992</v>
      </c>
    </row>
    <row r="16" spans="1:9" x14ac:dyDescent="0.3">
      <c r="A16">
        <v>2</v>
      </c>
      <c r="B16" t="s">
        <v>94</v>
      </c>
      <c r="C16" s="64" t="s">
        <v>107</v>
      </c>
      <c r="D16" s="65">
        <v>44992</v>
      </c>
    </row>
    <row r="17" spans="1:4" x14ac:dyDescent="0.3">
      <c r="A17">
        <f t="shared" ref="A17:A58" si="0">A16+1</f>
        <v>3</v>
      </c>
      <c r="B17" t="s">
        <v>95</v>
      </c>
      <c r="C17" s="64" t="s">
        <v>107</v>
      </c>
      <c r="D17" s="65">
        <v>44992</v>
      </c>
    </row>
    <row r="18" spans="1:4" x14ac:dyDescent="0.3">
      <c r="A18">
        <f t="shared" si="0"/>
        <v>4</v>
      </c>
      <c r="B18" t="s">
        <v>4</v>
      </c>
      <c r="C18" s="64" t="s">
        <v>107</v>
      </c>
      <c r="D18" s="65">
        <v>44992</v>
      </c>
    </row>
    <row r="19" spans="1:4" x14ac:dyDescent="0.3">
      <c r="A19">
        <f t="shared" si="0"/>
        <v>5</v>
      </c>
      <c r="B19" t="s">
        <v>5</v>
      </c>
      <c r="C19" s="64" t="s">
        <v>107</v>
      </c>
      <c r="D19" s="65">
        <v>44992</v>
      </c>
    </row>
    <row r="20" spans="1:4" x14ac:dyDescent="0.3">
      <c r="A20">
        <f>A19+1</f>
        <v>6</v>
      </c>
      <c r="B20" t="s">
        <v>7</v>
      </c>
      <c r="C20" s="64" t="s">
        <v>107</v>
      </c>
      <c r="D20" s="65">
        <v>44992</v>
      </c>
    </row>
    <row r="21" spans="1:4" x14ac:dyDescent="0.3">
      <c r="A21">
        <f t="shared" si="0"/>
        <v>7</v>
      </c>
      <c r="B21" t="s">
        <v>96</v>
      </c>
      <c r="C21" s="64" t="s">
        <v>107</v>
      </c>
      <c r="D21" s="65">
        <v>44996</v>
      </c>
    </row>
    <row r="22" spans="1:4" x14ac:dyDescent="0.3">
      <c r="A22">
        <f t="shared" si="0"/>
        <v>8</v>
      </c>
      <c r="B22" t="s">
        <v>6</v>
      </c>
      <c r="C22" s="64" t="s">
        <v>107</v>
      </c>
      <c r="D22" s="65">
        <v>44996</v>
      </c>
    </row>
    <row r="23" spans="1:4" x14ac:dyDescent="0.3">
      <c r="A23">
        <f t="shared" si="0"/>
        <v>9</v>
      </c>
      <c r="B23" t="s">
        <v>8</v>
      </c>
      <c r="C23" s="64" t="s">
        <v>107</v>
      </c>
      <c r="D23" s="65">
        <v>44996</v>
      </c>
    </row>
    <row r="24" spans="1:4" x14ac:dyDescent="0.3">
      <c r="A24">
        <f t="shared" si="0"/>
        <v>10</v>
      </c>
      <c r="B24" t="s">
        <v>9</v>
      </c>
      <c r="C24" s="64" t="s">
        <v>107</v>
      </c>
      <c r="D24" s="65">
        <v>44996</v>
      </c>
    </row>
    <row r="25" spans="1:4" x14ac:dyDescent="0.3">
      <c r="A25">
        <f t="shared" si="0"/>
        <v>11</v>
      </c>
      <c r="B25" t="s">
        <v>21</v>
      </c>
      <c r="C25" s="64" t="s">
        <v>107</v>
      </c>
      <c r="D25" s="72">
        <v>45006</v>
      </c>
    </row>
    <row r="26" spans="1:4" x14ac:dyDescent="0.3">
      <c r="A26">
        <f t="shared" si="0"/>
        <v>12</v>
      </c>
      <c r="B26" t="s">
        <v>97</v>
      </c>
      <c r="C26" s="64" t="s">
        <v>107</v>
      </c>
      <c r="D26" s="72">
        <v>45007</v>
      </c>
    </row>
    <row r="27" spans="1:4" x14ac:dyDescent="0.3">
      <c r="A27">
        <f t="shared" si="0"/>
        <v>13</v>
      </c>
      <c r="B27" t="s">
        <v>22</v>
      </c>
      <c r="C27" s="64" t="s">
        <v>107</v>
      </c>
      <c r="D27" s="71">
        <v>45019</v>
      </c>
    </row>
    <row r="28" spans="1:4" x14ac:dyDescent="0.3">
      <c r="A28">
        <f t="shared" si="0"/>
        <v>14</v>
      </c>
      <c r="B28" t="s">
        <v>23</v>
      </c>
      <c r="C28" s="64" t="s">
        <v>107</v>
      </c>
      <c r="D28" s="71">
        <v>45034</v>
      </c>
    </row>
    <row r="29" spans="1:4" x14ac:dyDescent="0.3">
      <c r="A29">
        <f t="shared" si="0"/>
        <v>15</v>
      </c>
      <c r="B29" t="s">
        <v>24</v>
      </c>
      <c r="C29" s="64" t="s">
        <v>107</v>
      </c>
      <c r="D29" s="71">
        <v>45046</v>
      </c>
    </row>
    <row r="30" spans="1:4" x14ac:dyDescent="0.3">
      <c r="A30">
        <f t="shared" si="0"/>
        <v>16</v>
      </c>
      <c r="B30" t="s">
        <v>31</v>
      </c>
      <c r="C30" s="64" t="s">
        <v>107</v>
      </c>
      <c r="D30" s="71">
        <v>45051</v>
      </c>
    </row>
    <row r="31" spans="1:4" x14ac:dyDescent="0.3">
      <c r="A31">
        <f t="shared" si="0"/>
        <v>17</v>
      </c>
      <c r="B31" t="s">
        <v>25</v>
      </c>
      <c r="C31" s="64" t="s">
        <v>107</v>
      </c>
      <c r="D31" s="70"/>
    </row>
    <row r="32" spans="1:4" x14ac:dyDescent="0.3">
      <c r="A32">
        <f t="shared" si="0"/>
        <v>18</v>
      </c>
      <c r="B32" t="s">
        <v>30</v>
      </c>
      <c r="C32" s="64" t="s">
        <v>107</v>
      </c>
      <c r="D32" s="71">
        <v>45047</v>
      </c>
    </row>
    <row r="33" spans="1:4" x14ac:dyDescent="0.3">
      <c r="A33">
        <f t="shared" si="0"/>
        <v>19</v>
      </c>
      <c r="B33" t="s">
        <v>32</v>
      </c>
      <c r="C33" s="64" t="s">
        <v>107</v>
      </c>
      <c r="D33" s="71">
        <v>45052</v>
      </c>
    </row>
    <row r="34" spans="1:4" x14ac:dyDescent="0.3">
      <c r="A34">
        <f t="shared" si="0"/>
        <v>20</v>
      </c>
      <c r="B34" t="s">
        <v>33</v>
      </c>
      <c r="C34" s="64" t="s">
        <v>107</v>
      </c>
      <c r="D34" s="70"/>
    </row>
    <row r="35" spans="1:4" x14ac:dyDescent="0.3">
      <c r="A35">
        <f t="shared" si="0"/>
        <v>21</v>
      </c>
      <c r="B35" t="s">
        <v>45</v>
      </c>
      <c r="C35" s="64" t="s">
        <v>107</v>
      </c>
      <c r="D35" s="71">
        <v>45047</v>
      </c>
    </row>
    <row r="36" spans="1:4" x14ac:dyDescent="0.3">
      <c r="A36">
        <f t="shared" si="0"/>
        <v>22</v>
      </c>
      <c r="B36" t="s">
        <v>48</v>
      </c>
      <c r="C36" s="64" t="s">
        <v>107</v>
      </c>
      <c r="D36" s="71">
        <v>45052</v>
      </c>
    </row>
    <row r="37" spans="1:4" x14ac:dyDescent="0.3">
      <c r="A37">
        <f t="shared" si="0"/>
        <v>23</v>
      </c>
      <c r="B37" t="s">
        <v>47</v>
      </c>
      <c r="C37" s="64" t="s">
        <v>107</v>
      </c>
      <c r="D37" s="71">
        <v>45052</v>
      </c>
    </row>
    <row r="38" spans="1:4" x14ac:dyDescent="0.3">
      <c r="A38">
        <f>A37+1</f>
        <v>24</v>
      </c>
      <c r="B38" t="s">
        <v>41</v>
      </c>
      <c r="C38" s="64" t="s">
        <v>107</v>
      </c>
      <c r="D38" s="71">
        <v>45052</v>
      </c>
    </row>
    <row r="39" spans="1:4" ht="21" x14ac:dyDescent="0.4">
      <c r="A39" s="62" t="s">
        <v>40</v>
      </c>
      <c r="B39" s="62"/>
      <c r="C39" s="62"/>
      <c r="D39" s="62"/>
    </row>
    <row r="40" spans="1:4" x14ac:dyDescent="0.3">
      <c r="A40">
        <f>A38+1</f>
        <v>25</v>
      </c>
    </row>
    <row r="41" spans="1:4" x14ac:dyDescent="0.3">
      <c r="A41">
        <f t="shared" si="0"/>
        <v>26</v>
      </c>
    </row>
    <row r="42" spans="1:4" x14ac:dyDescent="0.3">
      <c r="A42">
        <f t="shared" si="0"/>
        <v>27</v>
      </c>
      <c r="B42" t="s">
        <v>34</v>
      </c>
      <c r="C42" t="s">
        <v>107</v>
      </c>
    </row>
    <row r="43" spans="1:4" x14ac:dyDescent="0.3">
      <c r="A43">
        <f t="shared" si="0"/>
        <v>28</v>
      </c>
      <c r="B43" t="s">
        <v>38</v>
      </c>
      <c r="C43" s="64" t="s">
        <v>107</v>
      </c>
    </row>
    <row r="44" spans="1:4" x14ac:dyDescent="0.3">
      <c r="A44">
        <f t="shared" si="0"/>
        <v>29</v>
      </c>
    </row>
    <row r="45" spans="1:4" x14ac:dyDescent="0.3">
      <c r="A45">
        <f t="shared" si="0"/>
        <v>30</v>
      </c>
    </row>
    <row r="46" spans="1:4" ht="21" x14ac:dyDescent="0.4">
      <c r="A46" s="62" t="s">
        <v>42</v>
      </c>
      <c r="B46" s="62"/>
      <c r="C46" s="62"/>
      <c r="D46" s="62"/>
    </row>
    <row r="47" spans="1:4" x14ac:dyDescent="0.3">
      <c r="A47">
        <f>A45+1</f>
        <v>31</v>
      </c>
      <c r="B47" t="s">
        <v>35</v>
      </c>
      <c r="C47" t="s">
        <v>107</v>
      </c>
      <c r="D47" s="74">
        <v>45052</v>
      </c>
    </row>
    <row r="48" spans="1:4" x14ac:dyDescent="0.3">
      <c r="A48">
        <f t="shared" si="0"/>
        <v>32</v>
      </c>
      <c r="B48" t="s">
        <v>36</v>
      </c>
      <c r="C48" s="64" t="s">
        <v>107</v>
      </c>
      <c r="D48" s="74">
        <v>45052</v>
      </c>
    </row>
    <row r="49" spans="1:4" x14ac:dyDescent="0.3">
      <c r="A49">
        <f t="shared" si="0"/>
        <v>33</v>
      </c>
      <c r="B49" t="s">
        <v>37</v>
      </c>
      <c r="C49" s="64" t="s">
        <v>107</v>
      </c>
      <c r="D49" s="74">
        <v>45052</v>
      </c>
    </row>
    <row r="50" spans="1:4" x14ac:dyDescent="0.3">
      <c r="A50">
        <f t="shared" si="0"/>
        <v>34</v>
      </c>
      <c r="B50" t="s">
        <v>49</v>
      </c>
      <c r="C50" s="64" t="s">
        <v>107</v>
      </c>
      <c r="D50" s="74">
        <v>45052</v>
      </c>
    </row>
    <row r="51" spans="1:4" x14ac:dyDescent="0.3">
      <c r="A51">
        <f>A50+1</f>
        <v>35</v>
      </c>
      <c r="B51" t="s">
        <v>44</v>
      </c>
      <c r="C51" s="64" t="s">
        <v>107</v>
      </c>
      <c r="D51" s="73"/>
    </row>
    <row r="52" spans="1:4" x14ac:dyDescent="0.3">
      <c r="A52">
        <f t="shared" si="0"/>
        <v>36</v>
      </c>
      <c r="B52" t="s">
        <v>43</v>
      </c>
      <c r="C52" s="64" t="s">
        <v>107</v>
      </c>
      <c r="D52" s="73"/>
    </row>
    <row r="53" spans="1:4" x14ac:dyDescent="0.3">
      <c r="A53">
        <f t="shared" si="0"/>
        <v>37</v>
      </c>
      <c r="B53" t="s">
        <v>46</v>
      </c>
      <c r="C53" s="64" t="s">
        <v>107</v>
      </c>
      <c r="D53" s="74">
        <v>45053</v>
      </c>
    </row>
    <row r="54" spans="1:4" x14ac:dyDescent="0.3">
      <c r="A54">
        <f t="shared" si="0"/>
        <v>38</v>
      </c>
      <c r="B54" t="s">
        <v>50</v>
      </c>
      <c r="C54" s="64" t="s">
        <v>107</v>
      </c>
      <c r="D54" s="74">
        <v>45052</v>
      </c>
    </row>
    <row r="55" spans="1:4" x14ac:dyDescent="0.3">
      <c r="A55">
        <f t="shared" si="0"/>
        <v>39</v>
      </c>
    </row>
    <row r="56" spans="1:4" x14ac:dyDescent="0.3">
      <c r="A56">
        <f t="shared" si="0"/>
        <v>40</v>
      </c>
    </row>
    <row r="57" spans="1:4" x14ac:dyDescent="0.3">
      <c r="A57">
        <f t="shared" si="0"/>
        <v>41</v>
      </c>
    </row>
    <row r="58" spans="1:4" x14ac:dyDescent="0.3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topLeftCell="A19" workbookViewId="0">
      <selection activeCell="S16" sqref="S16"/>
    </sheetView>
  </sheetViews>
  <sheetFormatPr defaultColWidth="11.5546875" defaultRowHeight="14.4" x14ac:dyDescent="0.3"/>
  <sheetData>
    <row r="1" spans="1:18" x14ac:dyDescent="0.3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3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3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3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3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3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6" x14ac:dyDescent="0.3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7.399999999999999" x14ac:dyDescent="0.3">
      <c r="A8" s="11"/>
      <c r="B8" s="11"/>
      <c r="C8" s="11"/>
      <c r="D8" s="63" t="s">
        <v>51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11"/>
    </row>
    <row r="9" spans="1:18" ht="15.6" x14ac:dyDescent="0.3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" thickBot="1" x14ac:dyDescent="0.3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" thickTop="1" x14ac:dyDescent="0.3">
      <c r="A11" s="13"/>
      <c r="B11" s="14"/>
      <c r="C11" s="14" t="s">
        <v>26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52</v>
      </c>
      <c r="M11" s="16">
        <v>26</v>
      </c>
      <c r="N11" s="16">
        <v>27</v>
      </c>
      <c r="O11" s="16" t="s">
        <v>52</v>
      </c>
      <c r="P11" s="17">
        <v>30</v>
      </c>
      <c r="Q11" s="11"/>
    </row>
    <row r="12" spans="1:18" x14ac:dyDescent="0.3">
      <c r="A12" s="18"/>
      <c r="B12" s="19"/>
      <c r="C12" s="19" t="s">
        <v>53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52</v>
      </c>
      <c r="M12" s="21">
        <v>16</v>
      </c>
      <c r="N12" s="21">
        <v>17</v>
      </c>
      <c r="O12" s="21" t="s">
        <v>52</v>
      </c>
      <c r="P12" s="22">
        <v>20</v>
      </c>
      <c r="Q12" s="11"/>
    </row>
    <row r="13" spans="1:18" ht="15" thickBot="1" x14ac:dyDescent="0.35">
      <c r="A13" s="23" t="s">
        <v>27</v>
      </c>
      <c r="B13" s="24" t="s">
        <v>28</v>
      </c>
      <c r="C13" s="25" t="s">
        <v>54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3">
      <c r="A14" s="29">
        <v>1</v>
      </c>
      <c r="B14" s="30" t="s">
        <v>55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3">
      <c r="A15" s="37">
        <f>A14+1</f>
        <v>2</v>
      </c>
      <c r="B15" s="38" t="s">
        <v>52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3">
      <c r="A16" s="37">
        <f t="shared" ref="A16:A30" si="0">A15+1</f>
        <v>3</v>
      </c>
      <c r="B16" s="38" t="s">
        <v>52</v>
      </c>
      <c r="C16" s="39" t="s">
        <v>52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3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3">
      <c r="A18" s="37">
        <f t="shared" si="0"/>
        <v>5</v>
      </c>
      <c r="B18" s="38"/>
      <c r="C18" s="39" t="s">
        <v>52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3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3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3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3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3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3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3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3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3">
      <c r="A27" s="37">
        <f t="shared" si="0"/>
        <v>14</v>
      </c>
      <c r="B27" s="38" t="s">
        <v>56</v>
      </c>
      <c r="C27" s="39" t="s">
        <v>52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3">
      <c r="A28" s="37">
        <f t="shared" si="0"/>
        <v>15</v>
      </c>
      <c r="B28" s="38" t="s">
        <v>57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3">
      <c r="A29" s="37">
        <f t="shared" si="0"/>
        <v>16</v>
      </c>
      <c r="B29" s="38" t="s">
        <v>58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" thickBot="1" x14ac:dyDescent="0.35">
      <c r="A30" s="43">
        <f t="shared" si="0"/>
        <v>17</v>
      </c>
      <c r="B30" s="44" t="s">
        <v>59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" thickTop="1" x14ac:dyDescent="0.3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" thickBot="1" x14ac:dyDescent="0.3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" thickTop="1" x14ac:dyDescent="0.3">
      <c r="A33" s="50"/>
      <c r="B33" s="51" t="s">
        <v>60</v>
      </c>
      <c r="C33" s="52"/>
      <c r="D33" s="53"/>
      <c r="E33" s="54"/>
      <c r="F33" s="54"/>
      <c r="G33" s="54"/>
      <c r="H33" s="54" t="s">
        <v>61</v>
      </c>
      <c r="I33" s="54"/>
      <c r="J33" s="54"/>
      <c r="K33" s="54" t="s">
        <v>62</v>
      </c>
      <c r="L33" s="54"/>
      <c r="M33" s="54" t="s">
        <v>63</v>
      </c>
      <c r="N33" s="54"/>
      <c r="O33" s="54"/>
      <c r="P33" s="55"/>
      <c r="Q33" s="35"/>
      <c r="R33" s="36"/>
    </row>
    <row r="34" spans="1:18" x14ac:dyDescent="0.3">
      <c r="A34" s="37"/>
      <c r="B34" s="38" t="s">
        <v>64</v>
      </c>
      <c r="C34" s="39"/>
      <c r="D34" s="40"/>
      <c r="E34" s="41"/>
      <c r="F34" s="41"/>
      <c r="G34" s="41"/>
      <c r="H34" s="41"/>
      <c r="I34" s="41"/>
      <c r="J34" s="41" t="s">
        <v>65</v>
      </c>
      <c r="K34" s="41"/>
      <c r="L34" s="41"/>
      <c r="M34" s="41"/>
      <c r="N34" s="41"/>
      <c r="O34" s="56" t="s">
        <v>66</v>
      </c>
      <c r="P34" s="42"/>
      <c r="Q34" s="35"/>
      <c r="R34" s="36"/>
    </row>
    <row r="35" spans="1:18" ht="15" thickBot="1" x14ac:dyDescent="0.35">
      <c r="A35" s="43"/>
      <c r="B35" s="44" t="s">
        <v>29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" thickTop="1" x14ac:dyDescent="0.3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3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3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3">
      <c r="A39" s="11"/>
      <c r="B39" s="57" t="s">
        <v>67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3">
      <c r="A40" s="11"/>
      <c r="B40" s="57" t="s">
        <v>68</v>
      </c>
      <c r="D40" s="11"/>
      <c r="E40" s="11"/>
      <c r="F40" s="11"/>
      <c r="G40" s="11"/>
      <c r="H40" s="11"/>
      <c r="I40" s="11"/>
      <c r="J40" s="11"/>
      <c r="K40" s="58" t="s">
        <v>69</v>
      </c>
      <c r="L40" s="11"/>
      <c r="M40" s="11"/>
      <c r="N40" s="11"/>
      <c r="O40" s="11"/>
      <c r="P40" s="11"/>
      <c r="Q40" s="11"/>
    </row>
    <row r="41" spans="1:18" x14ac:dyDescent="0.3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3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3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3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sqref="A1:Q10"/>
    </sheetView>
  </sheetViews>
  <sheetFormatPr defaultColWidth="11.5546875" defaultRowHeight="14.4" x14ac:dyDescent="0.3"/>
  <sheetData>
    <row r="1" spans="1:16" x14ac:dyDescent="0.3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6" x14ac:dyDescent="0.3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7.399999999999999" x14ac:dyDescent="0.3">
      <c r="A8" s="11"/>
      <c r="B8" s="11"/>
      <c r="C8" s="11"/>
      <c r="D8" s="63" t="s">
        <v>70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 ht="15.6" x14ac:dyDescent="0.3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" thickBot="1" x14ac:dyDescent="0.3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" thickTop="1" x14ac:dyDescent="0.3">
      <c r="A11" s="13"/>
      <c r="B11" s="14"/>
      <c r="C11" s="14" t="s">
        <v>71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52</v>
      </c>
      <c r="M11" s="16">
        <v>35</v>
      </c>
      <c r="N11" s="16">
        <v>36</v>
      </c>
      <c r="O11" s="16" t="s">
        <v>52</v>
      </c>
      <c r="P11" s="17">
        <v>39</v>
      </c>
    </row>
    <row r="12" spans="1:16" x14ac:dyDescent="0.3">
      <c r="A12" s="18"/>
      <c r="B12" s="19"/>
      <c r="C12" s="19" t="s">
        <v>72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52</v>
      </c>
      <c r="M12" s="21">
        <v>26</v>
      </c>
      <c r="N12" s="21">
        <v>27</v>
      </c>
      <c r="O12" s="21" t="s">
        <v>52</v>
      </c>
      <c r="P12" s="22">
        <v>30</v>
      </c>
    </row>
    <row r="13" spans="1:16" ht="15" thickBot="1" x14ac:dyDescent="0.35">
      <c r="A13" s="23" t="s">
        <v>73</v>
      </c>
      <c r="B13" s="24" t="s">
        <v>74</v>
      </c>
      <c r="C13" s="25" t="s">
        <v>75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3">
      <c r="A14" s="29">
        <v>1</v>
      </c>
      <c r="B14" s="59" t="s">
        <v>76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3">
      <c r="A15" s="37">
        <f>A14+1</f>
        <v>2</v>
      </c>
      <c r="B15" s="38" t="s">
        <v>52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3">
      <c r="A16" s="37">
        <f t="shared" ref="A16:A30" si="0">A15+1</f>
        <v>3</v>
      </c>
      <c r="B16" s="38" t="s">
        <v>52</v>
      </c>
      <c r="C16" s="39" t="s">
        <v>52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3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3">
      <c r="A18" s="37">
        <f t="shared" si="0"/>
        <v>5</v>
      </c>
      <c r="B18" s="38"/>
      <c r="C18" s="39" t="s">
        <v>52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3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3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3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3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3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3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3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3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3">
      <c r="A27" s="37">
        <f t="shared" si="0"/>
        <v>14</v>
      </c>
      <c r="B27" s="38" t="s">
        <v>77</v>
      </c>
      <c r="C27" s="39" t="s">
        <v>52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3">
      <c r="A28" s="37">
        <f t="shared" si="0"/>
        <v>15</v>
      </c>
      <c r="B28" s="60" t="s">
        <v>78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3">
      <c r="A29" s="37">
        <f t="shared" si="0"/>
        <v>16</v>
      </c>
      <c r="B29" s="38" t="s">
        <v>79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" thickBot="1" x14ac:dyDescent="0.35">
      <c r="A30" s="43">
        <f t="shared" si="0"/>
        <v>17</v>
      </c>
      <c r="B30" s="44" t="s">
        <v>80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" thickTop="1" x14ac:dyDescent="0.3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 thickBot="1" x14ac:dyDescent="0.3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 thickTop="1" x14ac:dyDescent="0.3">
      <c r="A33" s="50"/>
      <c r="B33" s="51" t="s">
        <v>81</v>
      </c>
      <c r="C33" s="52"/>
      <c r="D33" s="53"/>
      <c r="E33" s="54"/>
      <c r="F33" s="54"/>
      <c r="G33" s="54"/>
      <c r="H33" s="54" t="s">
        <v>82</v>
      </c>
      <c r="I33" s="54"/>
      <c r="J33" s="54"/>
      <c r="K33" s="54" t="s">
        <v>83</v>
      </c>
      <c r="L33" s="54"/>
      <c r="M33" s="54" t="s">
        <v>84</v>
      </c>
      <c r="N33" s="54"/>
      <c r="O33" s="54"/>
      <c r="P33" s="55"/>
    </row>
    <row r="34" spans="1:16" x14ac:dyDescent="0.3">
      <c r="A34" s="37"/>
      <c r="B34" s="38" t="s">
        <v>85</v>
      </c>
      <c r="C34" s="39"/>
      <c r="D34" s="40"/>
      <c r="E34" s="41"/>
      <c r="F34" s="41"/>
      <c r="G34" s="41"/>
      <c r="H34" s="41"/>
      <c r="I34" s="41"/>
      <c r="J34" s="41" t="s">
        <v>86</v>
      </c>
      <c r="K34" s="41"/>
      <c r="L34" s="41"/>
      <c r="M34" s="41"/>
      <c r="N34" s="41"/>
      <c r="O34" s="56" t="s">
        <v>87</v>
      </c>
      <c r="P34" s="42"/>
    </row>
    <row r="35" spans="1:16" ht="15" thickBot="1" x14ac:dyDescent="0.35">
      <c r="A35" s="43"/>
      <c r="B35" s="44" t="s">
        <v>88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" thickTop="1" x14ac:dyDescent="0.3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 s="11"/>
      <c r="B39" s="57" t="s">
        <v>89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">
      <c r="A40" s="11"/>
      <c r="D40" s="11"/>
      <c r="E40" s="11"/>
      <c r="F40" s="11"/>
      <c r="G40" s="11"/>
      <c r="H40" s="11"/>
      <c r="I40" s="11"/>
      <c r="J40" s="11"/>
      <c r="K40" s="58" t="s">
        <v>90</v>
      </c>
      <c r="L40" s="11"/>
      <c r="M40" s="11"/>
      <c r="N40" s="11"/>
      <c r="O40" s="11"/>
      <c r="P40" s="11"/>
    </row>
    <row r="41" spans="1:16" x14ac:dyDescent="0.3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3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3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3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48"/>
  <sheetViews>
    <sheetView topLeftCell="A41" workbookViewId="0">
      <selection activeCell="E15" sqref="E15"/>
    </sheetView>
  </sheetViews>
  <sheetFormatPr defaultColWidth="9.109375" defaultRowHeight="14.4" x14ac:dyDescent="0.3"/>
  <cols>
    <col min="1" max="1" width="20.109375" customWidth="1"/>
    <col min="2" max="2" width="59" customWidth="1"/>
    <col min="4" max="4" width="10.33203125" bestFit="1" customWidth="1"/>
  </cols>
  <sheetData>
    <row r="7" spans="1:9" ht="23.4" x14ac:dyDescent="0.45">
      <c r="B7" s="1" t="s">
        <v>102</v>
      </c>
    </row>
    <row r="9" spans="1:9" ht="15" thickBot="1" x14ac:dyDescent="0.35"/>
    <row r="10" spans="1:9" x14ac:dyDescent="0.3">
      <c r="A10" s="2" t="s">
        <v>103</v>
      </c>
      <c r="B10" s="3"/>
      <c r="G10" s="4"/>
      <c r="H10" s="2" t="s">
        <v>16</v>
      </c>
      <c r="I10" s="3"/>
    </row>
    <row r="11" spans="1:9" x14ac:dyDescent="0.3">
      <c r="A11" s="5" t="s">
        <v>17</v>
      </c>
      <c r="B11" s="6">
        <v>7023678</v>
      </c>
      <c r="H11" s="5" t="s">
        <v>18</v>
      </c>
      <c r="I11" s="7"/>
    </row>
    <row r="12" spans="1:9" ht="15" thickBot="1" x14ac:dyDescent="0.35">
      <c r="A12" s="8"/>
      <c r="B12" s="9"/>
      <c r="H12" s="8" t="s">
        <v>19</v>
      </c>
      <c r="I12" s="9"/>
    </row>
    <row r="15" spans="1:9" ht="21" x14ac:dyDescent="0.4">
      <c r="B15" s="62" t="s">
        <v>91</v>
      </c>
      <c r="C15" s="62"/>
      <c r="D15" s="62"/>
    </row>
    <row r="18" spans="1:4" x14ac:dyDescent="0.3">
      <c r="A18" s="10" t="s">
        <v>14</v>
      </c>
      <c r="B18" s="10" t="s">
        <v>15</v>
      </c>
      <c r="C18" s="10" t="s">
        <v>3</v>
      </c>
      <c r="D18" s="10" t="s">
        <v>20</v>
      </c>
    </row>
    <row r="19" spans="1:4" x14ac:dyDescent="0.3">
      <c r="A19" t="s">
        <v>98</v>
      </c>
      <c r="B19" t="s">
        <v>11</v>
      </c>
    </row>
    <row r="20" spans="1:4" x14ac:dyDescent="0.3">
      <c r="B20" t="s">
        <v>100</v>
      </c>
    </row>
    <row r="21" spans="1:4" x14ac:dyDescent="0.3">
      <c r="B21" t="s">
        <v>12</v>
      </c>
    </row>
    <row r="22" spans="1:4" x14ac:dyDescent="0.3">
      <c r="B22" t="s">
        <v>13</v>
      </c>
    </row>
    <row r="23" spans="1:4" x14ac:dyDescent="0.3">
      <c r="B23" t="s">
        <v>99</v>
      </c>
    </row>
    <row r="24" spans="1:4" x14ac:dyDescent="0.3">
      <c r="B24" t="s">
        <v>101</v>
      </c>
    </row>
    <row r="25" spans="1:4" x14ac:dyDescent="0.3">
      <c r="B25" t="s">
        <v>92</v>
      </c>
    </row>
    <row r="27" spans="1:4" x14ac:dyDescent="0.3">
      <c r="A27" s="66" t="s">
        <v>104</v>
      </c>
      <c r="B27" s="64" t="s">
        <v>106</v>
      </c>
      <c r="C27" s="64" t="s">
        <v>107</v>
      </c>
      <c r="D27" s="65">
        <v>45009</v>
      </c>
    </row>
    <row r="28" spans="1:4" x14ac:dyDescent="0.3">
      <c r="A28" s="66" t="s">
        <v>108</v>
      </c>
      <c r="B28" s="64" t="s">
        <v>106</v>
      </c>
      <c r="C28" s="64" t="s">
        <v>107</v>
      </c>
      <c r="D28" s="65">
        <v>45009</v>
      </c>
    </row>
    <row r="29" spans="1:4" x14ac:dyDescent="0.3">
      <c r="A29" s="66" t="s">
        <v>105</v>
      </c>
      <c r="B29" s="64" t="s">
        <v>106</v>
      </c>
      <c r="C29" s="64" t="s">
        <v>107</v>
      </c>
      <c r="D29" s="65">
        <v>45011</v>
      </c>
    </row>
    <row r="30" spans="1:4" x14ac:dyDescent="0.3">
      <c r="A30" s="67" t="s">
        <v>109</v>
      </c>
      <c r="B30" s="64" t="s">
        <v>112</v>
      </c>
      <c r="C30" s="64" t="s">
        <v>107</v>
      </c>
      <c r="D30" s="65">
        <v>45018</v>
      </c>
    </row>
    <row r="31" spans="1:4" x14ac:dyDescent="0.3">
      <c r="A31" s="67" t="s">
        <v>110</v>
      </c>
      <c r="B31" s="64" t="s">
        <v>112</v>
      </c>
      <c r="C31" s="64" t="s">
        <v>107</v>
      </c>
      <c r="D31" s="65">
        <v>45019</v>
      </c>
    </row>
    <row r="32" spans="1:4" s="64" customFormat="1" x14ac:dyDescent="0.3">
      <c r="A32" s="67" t="s">
        <v>126</v>
      </c>
      <c r="B32" s="64" t="s">
        <v>112</v>
      </c>
      <c r="C32" s="64" t="s">
        <v>107</v>
      </c>
      <c r="D32" s="65">
        <v>45021</v>
      </c>
    </row>
    <row r="33" spans="1:4" x14ac:dyDescent="0.3">
      <c r="A33" s="67" t="s">
        <v>125</v>
      </c>
      <c r="B33" s="64" t="s">
        <v>112</v>
      </c>
      <c r="C33" s="64" t="s">
        <v>107</v>
      </c>
      <c r="D33" s="65">
        <v>45021</v>
      </c>
    </row>
    <row r="34" spans="1:4" x14ac:dyDescent="0.3">
      <c r="A34" s="68" t="s">
        <v>111</v>
      </c>
      <c r="B34" s="64" t="s">
        <v>127</v>
      </c>
      <c r="C34" s="64" t="s">
        <v>107</v>
      </c>
      <c r="D34" s="65">
        <v>45024</v>
      </c>
    </row>
    <row r="35" spans="1:4" x14ac:dyDescent="0.3">
      <c r="A35" s="68" t="s">
        <v>113</v>
      </c>
      <c r="B35" s="64" t="s">
        <v>127</v>
      </c>
      <c r="C35" s="64" t="s">
        <v>107</v>
      </c>
      <c r="D35" s="65">
        <v>45028</v>
      </c>
    </row>
    <row r="36" spans="1:4" s="64" customFormat="1" x14ac:dyDescent="0.3">
      <c r="A36" s="68" t="s">
        <v>129</v>
      </c>
      <c r="B36" s="64" t="s">
        <v>127</v>
      </c>
      <c r="C36" s="64" t="s">
        <v>107</v>
      </c>
      <c r="D36" s="65">
        <v>45029</v>
      </c>
    </row>
    <row r="37" spans="1:4" x14ac:dyDescent="0.3">
      <c r="A37" s="68" t="s">
        <v>114</v>
      </c>
      <c r="B37" s="64" t="s">
        <v>128</v>
      </c>
      <c r="C37" s="64" t="s">
        <v>107</v>
      </c>
      <c r="D37" s="65">
        <v>45032</v>
      </c>
    </row>
    <row r="38" spans="1:4" x14ac:dyDescent="0.3">
      <c r="A38" s="69" t="s">
        <v>115</v>
      </c>
      <c r="B38" s="64" t="s">
        <v>131</v>
      </c>
      <c r="C38" s="64" t="s">
        <v>107</v>
      </c>
      <c r="D38" s="65">
        <v>45018</v>
      </c>
    </row>
    <row r="39" spans="1:4" x14ac:dyDescent="0.3">
      <c r="A39" s="69" t="s">
        <v>116</v>
      </c>
      <c r="B39" s="64" t="s">
        <v>130</v>
      </c>
      <c r="C39" s="64" t="s">
        <v>107</v>
      </c>
      <c r="D39" s="65">
        <v>45037</v>
      </c>
    </row>
    <row r="40" spans="1:4" x14ac:dyDescent="0.3">
      <c r="A40" s="69" t="s">
        <v>117</v>
      </c>
      <c r="B40" s="64" t="s">
        <v>130</v>
      </c>
      <c r="C40" s="64" t="s">
        <v>107</v>
      </c>
      <c r="D40" s="65">
        <v>45039</v>
      </c>
    </row>
    <row r="41" spans="1:4" x14ac:dyDescent="0.3">
      <c r="A41" s="69" t="s">
        <v>118</v>
      </c>
      <c r="B41" s="64" t="s">
        <v>130</v>
      </c>
      <c r="C41" s="64" t="s">
        <v>107</v>
      </c>
      <c r="D41" s="65">
        <v>45041</v>
      </c>
    </row>
    <row r="42" spans="1:4" x14ac:dyDescent="0.3">
      <c r="A42" s="69" t="s">
        <v>119</v>
      </c>
      <c r="B42" s="64" t="s">
        <v>130</v>
      </c>
      <c r="C42" s="64" t="s">
        <v>107</v>
      </c>
      <c r="D42" s="65">
        <v>45044</v>
      </c>
    </row>
    <row r="43" spans="1:4" x14ac:dyDescent="0.3">
      <c r="A43" s="68" t="s">
        <v>120</v>
      </c>
      <c r="B43" s="64" t="s">
        <v>132</v>
      </c>
      <c r="C43" s="64" t="s">
        <v>107</v>
      </c>
      <c r="D43" s="65">
        <v>45047</v>
      </c>
    </row>
    <row r="44" spans="1:4" x14ac:dyDescent="0.3">
      <c r="A44" s="68" t="s">
        <v>121</v>
      </c>
      <c r="B44" s="64" t="s">
        <v>132</v>
      </c>
      <c r="C44" s="64" t="s">
        <v>107</v>
      </c>
      <c r="D44" s="65">
        <v>45049</v>
      </c>
    </row>
    <row r="45" spans="1:4" x14ac:dyDescent="0.3">
      <c r="A45" s="66" t="s">
        <v>122</v>
      </c>
      <c r="B45" s="64" t="s">
        <v>133</v>
      </c>
      <c r="C45" s="64" t="s">
        <v>107</v>
      </c>
      <c r="D45" s="65">
        <v>45051</v>
      </c>
    </row>
    <row r="46" spans="1:4" x14ac:dyDescent="0.3">
      <c r="A46" s="66" t="s">
        <v>137</v>
      </c>
      <c r="B46" s="64" t="s">
        <v>133</v>
      </c>
      <c r="C46" s="64" t="s">
        <v>107</v>
      </c>
      <c r="D46" s="65">
        <v>45051</v>
      </c>
    </row>
    <row r="47" spans="1:4" x14ac:dyDescent="0.3">
      <c r="A47" s="69" t="s">
        <v>123</v>
      </c>
      <c r="B47" s="64" t="s">
        <v>134</v>
      </c>
      <c r="C47" s="64" t="s">
        <v>107</v>
      </c>
      <c r="D47" s="65">
        <v>45052</v>
      </c>
    </row>
    <row r="48" spans="1:4" x14ac:dyDescent="0.3">
      <c r="A48" s="69" t="s">
        <v>124</v>
      </c>
      <c r="B48" s="64" t="s">
        <v>134</v>
      </c>
      <c r="C48" s="64" t="s">
        <v>107</v>
      </c>
      <c r="D48" s="65">
        <v>45052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2023-05-08T03:34:51Z</dcterms:modified>
</cp:coreProperties>
</file>