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98D5831-F48D-4E54-929F-BA4D0CE6896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3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8" i="3" l="1"/>
  <c r="O8" i="3"/>
</calcChain>
</file>

<file path=xl/sharedStrings.xml><?xml version="1.0" encoding="utf-8"?>
<sst xmlns="http://schemas.openxmlformats.org/spreadsheetml/2006/main" count="138" uniqueCount="115">
  <si>
    <t>Price</t>
  </si>
  <si>
    <t>Unit</t>
  </si>
  <si>
    <t>Export Date</t>
  </si>
  <si>
    <t>City</t>
  </si>
  <si>
    <t>Zone</t>
  </si>
  <si>
    <t>Manager</t>
  </si>
  <si>
    <t>Mumbai</t>
  </si>
  <si>
    <t>Kolkata</t>
  </si>
  <si>
    <t>Chennai</t>
  </si>
  <si>
    <t>Hyderabad</t>
  </si>
  <si>
    <t>Jaipur</t>
  </si>
  <si>
    <t>Pune</t>
  </si>
  <si>
    <t>Ahmedabad</t>
  </si>
  <si>
    <t>Lucknow</t>
  </si>
  <si>
    <t>Rohan Malhotra</t>
  </si>
  <si>
    <t>Product</t>
  </si>
  <si>
    <t>Import Date</t>
  </si>
  <si>
    <t>Abhishek Tiwari</t>
  </si>
  <si>
    <t>Widget K</t>
  </si>
  <si>
    <t>West</t>
  </si>
  <si>
    <t>Neha Agrawal</t>
  </si>
  <si>
    <t>Widget L</t>
  </si>
  <si>
    <t>Bhubaneswar</t>
  </si>
  <si>
    <t>East</t>
  </si>
  <si>
    <t>Tarun Gupta</t>
  </si>
  <si>
    <t>Widget M</t>
  </si>
  <si>
    <t>Surat</t>
  </si>
  <si>
    <t>Kavita Sinha</t>
  </si>
  <si>
    <t>Widget N</t>
  </si>
  <si>
    <t>Ranchi</t>
  </si>
  <si>
    <t>Widget O</t>
  </si>
  <si>
    <t>Indore</t>
  </si>
  <si>
    <t>Central</t>
  </si>
  <si>
    <t>Sangeeta Chauhan</t>
  </si>
  <si>
    <t>Widget P</t>
  </si>
  <si>
    <t>Kanpur</t>
  </si>
  <si>
    <t>North</t>
  </si>
  <si>
    <t>Aditya Bansal</t>
  </si>
  <si>
    <t>Widget Q</t>
  </si>
  <si>
    <t>Kochi</t>
  </si>
  <si>
    <t>South</t>
  </si>
  <si>
    <t>Pooja Shukla</t>
  </si>
  <si>
    <t>Widget R</t>
  </si>
  <si>
    <t>Goa</t>
  </si>
  <si>
    <t>Akash Jha</t>
  </si>
  <si>
    <t>Widget S</t>
  </si>
  <si>
    <t>Patna</t>
  </si>
  <si>
    <t>Meena Das</t>
  </si>
  <si>
    <t>Widget T</t>
  </si>
  <si>
    <t>Udaipur</t>
  </si>
  <si>
    <t>Vishal Kaushik</t>
  </si>
  <si>
    <t>Widget U</t>
  </si>
  <si>
    <t>Guwahati</t>
  </si>
  <si>
    <t>Ritu Kapoor</t>
  </si>
  <si>
    <t>Widget V</t>
  </si>
  <si>
    <t>Srinagar</t>
  </si>
  <si>
    <t>Arun Mishra</t>
  </si>
  <si>
    <t>Widget W</t>
  </si>
  <si>
    <t>Bhopal</t>
  </si>
  <si>
    <t>Swati Khanna</t>
  </si>
  <si>
    <t>Widget X</t>
  </si>
  <si>
    <t>Varanasi</t>
  </si>
  <si>
    <t>Kartik Sen</t>
  </si>
  <si>
    <t>Widget Y</t>
  </si>
  <si>
    <t>Panaji</t>
  </si>
  <si>
    <t>Rajesh Kumar</t>
  </si>
  <si>
    <t>Widget A</t>
  </si>
  <si>
    <t>Priya Sharma</t>
  </si>
  <si>
    <t>Widget B</t>
  </si>
  <si>
    <t>Delhi</t>
  </si>
  <si>
    <t>Ankit Verma</t>
  </si>
  <si>
    <t>Widget C</t>
  </si>
  <si>
    <t>Sneha Kapoor</t>
  </si>
  <si>
    <t>Widget D</t>
  </si>
  <si>
    <t>Bengaluru</t>
  </si>
  <si>
    <t>Deepak Yadav</t>
  </si>
  <si>
    <t>Widget E</t>
  </si>
  <si>
    <t>Sunita Reddy</t>
  </si>
  <si>
    <t>Widget F</t>
  </si>
  <si>
    <t>Kiran Joshi</t>
  </si>
  <si>
    <t>Widget G</t>
  </si>
  <si>
    <t>Chandigarh</t>
  </si>
  <si>
    <t>Aman Mehta</t>
  </si>
  <si>
    <t>Widget H</t>
  </si>
  <si>
    <t>Meena Singh</t>
  </si>
  <si>
    <t>Widget I</t>
  </si>
  <si>
    <t>Vikram Thakur</t>
  </si>
  <si>
    <t>Widget J</t>
  </si>
  <si>
    <t>EMP-ID</t>
  </si>
  <si>
    <t>IP-202122</t>
  </si>
  <si>
    <t>IP-202123</t>
  </si>
  <si>
    <t>IP-202133</t>
  </si>
  <si>
    <t>IP-202143</t>
  </si>
  <si>
    <t>IP-202124</t>
  </si>
  <si>
    <t>IP-202125</t>
  </si>
  <si>
    <t>IP-202126</t>
  </si>
  <si>
    <t>IP-202127</t>
  </si>
  <si>
    <t>IP-202128</t>
  </si>
  <si>
    <t>IP-202129</t>
  </si>
  <si>
    <t>IP-202130</t>
  </si>
  <si>
    <t>IP-202131</t>
  </si>
  <si>
    <t>IP-202132</t>
  </si>
  <si>
    <t>IP-202134</t>
  </si>
  <si>
    <t>IP-202135</t>
  </si>
  <si>
    <t>IP-202136</t>
  </si>
  <si>
    <t>IP-202137</t>
  </si>
  <si>
    <t>IP-202138</t>
  </si>
  <si>
    <t>IP-202139</t>
  </si>
  <si>
    <t>IP-202140</t>
  </si>
  <si>
    <t>IP-202141</t>
  </si>
  <si>
    <t>IP-202142</t>
  </si>
  <si>
    <t>IP-202144</t>
  </si>
  <si>
    <t>IP-202145</t>
  </si>
  <si>
    <t>IP-202146</t>
  </si>
  <si>
    <t>Produt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</si>
</sst>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348D-61CF-474B-8E38-D3DF0256F565}">
  <dimension ref="A2:Q27"/>
  <sheetViews>
    <sheetView tabSelected="1" workbookViewId="0">
      <selection activeCell="N8" sqref="N8"/>
    </sheetView>
  </sheetViews>
  <sheetFormatPr defaultRowHeight="14.4" x14ac:dyDescent="0.3"/>
  <cols>
    <col min="2" max="2" width="16.109375" bestFit="1" customWidth="1"/>
    <col min="3" max="3" width="9" bestFit="1" customWidth="1"/>
    <col min="4" max="4" width="5.109375" bestFit="1" customWidth="1"/>
    <col min="5" max="5" width="4.5546875" bestFit="1" customWidth="1"/>
    <col min="6" max="6" width="11.109375" bestFit="1" customWidth="1"/>
    <col min="7" max="7" width="10.77734375" bestFit="1" customWidth="1"/>
    <col min="8" max="8" width="12" bestFit="1" customWidth="1"/>
    <col min="14" max="15" width="9.21875" bestFit="1" customWidth="1"/>
  </cols>
  <sheetData>
    <row r="2" spans="1:17" x14ac:dyDescent="0.3">
      <c r="A2" s="2" t="s">
        <v>88</v>
      </c>
      <c r="B2" s="2" t="s">
        <v>5</v>
      </c>
      <c r="C2" s="2" t="s">
        <v>15</v>
      </c>
      <c r="D2" s="2" t="s">
        <v>0</v>
      </c>
      <c r="E2" s="2" t="s">
        <v>1</v>
      </c>
      <c r="F2" s="2" t="s">
        <v>16</v>
      </c>
      <c r="G2" s="2" t="s">
        <v>2</v>
      </c>
      <c r="H2" s="2" t="s">
        <v>3</v>
      </c>
      <c r="I2" s="2" t="s">
        <v>4</v>
      </c>
    </row>
    <row r="3" spans="1:17" x14ac:dyDescent="0.3">
      <c r="A3" s="3" t="s">
        <v>89</v>
      </c>
      <c r="B3" s="3" t="s">
        <v>17</v>
      </c>
      <c r="C3" s="3" t="s">
        <v>18</v>
      </c>
      <c r="D3" s="3">
        <v>520</v>
      </c>
      <c r="E3" s="3">
        <v>11</v>
      </c>
      <c r="F3" s="4">
        <v>45727</v>
      </c>
      <c r="G3" s="4">
        <v>45732</v>
      </c>
      <c r="H3" s="3" t="s">
        <v>12</v>
      </c>
      <c r="I3" s="3" t="s">
        <v>19</v>
      </c>
    </row>
    <row r="4" spans="1:17" x14ac:dyDescent="0.3">
      <c r="A4" s="3" t="s">
        <v>90</v>
      </c>
      <c r="B4" s="3" t="s">
        <v>20</v>
      </c>
      <c r="C4" s="3" t="s">
        <v>21</v>
      </c>
      <c r="D4" s="3">
        <v>670</v>
      </c>
      <c r="E4" s="3">
        <v>17</v>
      </c>
      <c r="F4" s="4">
        <v>45728</v>
      </c>
      <c r="G4" s="4">
        <v>45733</v>
      </c>
      <c r="H4" s="3" t="s">
        <v>22</v>
      </c>
      <c r="I4" s="3" t="s">
        <v>23</v>
      </c>
    </row>
    <row r="5" spans="1:17" x14ac:dyDescent="0.3">
      <c r="A5" s="3" t="s">
        <v>93</v>
      </c>
      <c r="B5" s="3" t="s">
        <v>24</v>
      </c>
      <c r="C5" s="3" t="s">
        <v>25</v>
      </c>
      <c r="D5" s="3">
        <v>850</v>
      </c>
      <c r="E5" s="3">
        <v>6</v>
      </c>
      <c r="F5" s="4">
        <v>45729</v>
      </c>
      <c r="G5" s="4">
        <v>45734</v>
      </c>
      <c r="H5" s="3" t="s">
        <v>26</v>
      </c>
      <c r="I5" s="3" t="s">
        <v>19</v>
      </c>
    </row>
    <row r="6" spans="1:17" x14ac:dyDescent="0.3">
      <c r="A6" s="3" t="s">
        <v>94</v>
      </c>
      <c r="B6" s="3" t="s">
        <v>27</v>
      </c>
      <c r="C6" s="3" t="s">
        <v>28</v>
      </c>
      <c r="D6" s="3">
        <v>490</v>
      </c>
      <c r="E6" s="3">
        <v>16</v>
      </c>
      <c r="F6" s="4">
        <v>45730</v>
      </c>
      <c r="G6" s="4">
        <v>45735</v>
      </c>
      <c r="H6" s="3" t="s">
        <v>29</v>
      </c>
      <c r="I6" s="3" t="s">
        <v>23</v>
      </c>
    </row>
    <row r="7" spans="1:17" x14ac:dyDescent="0.3">
      <c r="A7" s="3" t="s">
        <v>95</v>
      </c>
      <c r="B7" s="3" t="s">
        <v>14</v>
      </c>
      <c r="C7" s="3" t="s">
        <v>30</v>
      </c>
      <c r="D7" s="3">
        <v>780</v>
      </c>
      <c r="E7" s="3">
        <v>9</v>
      </c>
      <c r="F7" s="4">
        <v>45731</v>
      </c>
      <c r="G7" s="4">
        <v>45736</v>
      </c>
      <c r="H7" s="3" t="s">
        <v>31</v>
      </c>
      <c r="I7" s="3" t="s">
        <v>32</v>
      </c>
      <c r="N7" s="2" t="s">
        <v>88</v>
      </c>
      <c r="O7" s="2" t="s">
        <v>114</v>
      </c>
      <c r="P7" s="2" t="s">
        <v>1</v>
      </c>
    </row>
    <row r="8" spans="1:17" x14ac:dyDescent="0.3">
      <c r="A8" s="3" t="s">
        <v>96</v>
      </c>
      <c r="B8" s="3" t="s">
        <v>33</v>
      </c>
      <c r="C8" s="3" t="s">
        <v>34</v>
      </c>
      <c r="D8" s="3">
        <v>620</v>
      </c>
      <c r="E8" s="3">
        <v>10</v>
      </c>
      <c r="F8" s="4">
        <v>45732</v>
      </c>
      <c r="G8" s="4">
        <v>45737</v>
      </c>
      <c r="H8" s="3" t="s">
        <v>35</v>
      </c>
      <c r="I8" s="3" t="s">
        <v>36</v>
      </c>
      <c r="N8" s="3" t="s">
        <v>99</v>
      </c>
      <c r="O8" s="2" t="str">
        <f>_xlfn.XLOOKUP(N8,$A$3:$A$27,$C$3:$C$27)</f>
        <v>Widget S</v>
      </c>
      <c r="P8" s="2">
        <f>VLOOKUP(N8,$A$2:$I$27,5,0)</f>
        <v>18</v>
      </c>
      <c r="Q8" s="1"/>
    </row>
    <row r="9" spans="1:17" x14ac:dyDescent="0.3">
      <c r="A9" s="3" t="s">
        <v>97</v>
      </c>
      <c r="B9" s="3" t="s">
        <v>37</v>
      </c>
      <c r="C9" s="3" t="s">
        <v>38</v>
      </c>
      <c r="D9" s="3">
        <v>560</v>
      </c>
      <c r="E9" s="3">
        <v>12</v>
      </c>
      <c r="F9" s="4">
        <v>45733</v>
      </c>
      <c r="G9" s="4">
        <v>45738</v>
      </c>
      <c r="H9" s="3" t="s">
        <v>39</v>
      </c>
      <c r="I9" s="3" t="s">
        <v>40</v>
      </c>
    </row>
    <row r="10" spans="1:17" x14ac:dyDescent="0.3">
      <c r="A10" s="3" t="s">
        <v>98</v>
      </c>
      <c r="B10" s="3" t="s">
        <v>41</v>
      </c>
      <c r="C10" s="3" t="s">
        <v>42</v>
      </c>
      <c r="D10" s="3">
        <v>880</v>
      </c>
      <c r="E10" s="3">
        <v>8</v>
      </c>
      <c r="F10" s="4">
        <v>45734</v>
      </c>
      <c r="G10" s="4">
        <v>45739</v>
      </c>
      <c r="H10" s="3" t="s">
        <v>43</v>
      </c>
      <c r="I10" s="3" t="s">
        <v>19</v>
      </c>
    </row>
    <row r="11" spans="1:17" x14ac:dyDescent="0.3">
      <c r="A11" s="3" t="s">
        <v>99</v>
      </c>
      <c r="B11" s="3" t="s">
        <v>44</v>
      </c>
      <c r="C11" s="3" t="s">
        <v>45</v>
      </c>
      <c r="D11" s="3">
        <v>710</v>
      </c>
      <c r="E11" s="3">
        <v>18</v>
      </c>
      <c r="F11" s="4">
        <v>45735</v>
      </c>
      <c r="G11" s="4">
        <v>45740</v>
      </c>
      <c r="H11" s="3" t="s">
        <v>46</v>
      </c>
      <c r="I11" s="3" t="s">
        <v>23</v>
      </c>
    </row>
    <row r="12" spans="1:17" x14ac:dyDescent="0.3">
      <c r="A12" s="3" t="s">
        <v>100</v>
      </c>
      <c r="B12" s="3" t="s">
        <v>47</v>
      </c>
      <c r="C12" s="3" t="s">
        <v>48</v>
      </c>
      <c r="D12" s="3">
        <v>640</v>
      </c>
      <c r="E12" s="3">
        <v>13</v>
      </c>
      <c r="F12" s="4">
        <v>45736</v>
      </c>
      <c r="G12" s="4">
        <v>45741</v>
      </c>
      <c r="H12" s="3" t="s">
        <v>49</v>
      </c>
      <c r="I12" s="3" t="s">
        <v>36</v>
      </c>
    </row>
    <row r="13" spans="1:17" x14ac:dyDescent="0.3">
      <c r="A13" s="3" t="s">
        <v>101</v>
      </c>
      <c r="B13" s="3" t="s">
        <v>50</v>
      </c>
      <c r="C13" s="3" t="s">
        <v>51</v>
      </c>
      <c r="D13" s="3">
        <v>590</v>
      </c>
      <c r="E13" s="3">
        <v>20</v>
      </c>
      <c r="F13" s="4">
        <v>45737</v>
      </c>
      <c r="G13" s="4">
        <v>45742</v>
      </c>
      <c r="H13" s="3" t="s">
        <v>52</v>
      </c>
      <c r="I13" s="3" t="s">
        <v>23</v>
      </c>
    </row>
    <row r="14" spans="1:17" x14ac:dyDescent="0.3">
      <c r="A14" s="3" t="s">
        <v>91</v>
      </c>
      <c r="B14" s="3" t="s">
        <v>53</v>
      </c>
      <c r="C14" s="3" t="s">
        <v>54</v>
      </c>
      <c r="D14" s="3">
        <v>800</v>
      </c>
      <c r="E14" s="3">
        <v>14</v>
      </c>
      <c r="F14" s="4">
        <v>45738</v>
      </c>
      <c r="G14" s="4">
        <v>45743</v>
      </c>
      <c r="H14" s="3" t="s">
        <v>55</v>
      </c>
      <c r="I14" s="3" t="s">
        <v>36</v>
      </c>
    </row>
    <row r="15" spans="1:17" x14ac:dyDescent="0.3">
      <c r="A15" s="3" t="s">
        <v>102</v>
      </c>
      <c r="B15" s="3" t="s">
        <v>56</v>
      </c>
      <c r="C15" s="3" t="s">
        <v>57</v>
      </c>
      <c r="D15" s="3">
        <v>740</v>
      </c>
      <c r="E15" s="3">
        <v>9</v>
      </c>
      <c r="F15" s="4">
        <v>45739</v>
      </c>
      <c r="G15" s="4">
        <v>45744</v>
      </c>
      <c r="H15" s="3" t="s">
        <v>58</v>
      </c>
      <c r="I15" s="3" t="s">
        <v>32</v>
      </c>
    </row>
    <row r="16" spans="1:17" x14ac:dyDescent="0.3">
      <c r="A16" s="3" t="s">
        <v>103</v>
      </c>
      <c r="B16" s="3" t="s">
        <v>59</v>
      </c>
      <c r="C16" s="3" t="s">
        <v>60</v>
      </c>
      <c r="D16" s="3">
        <v>680</v>
      </c>
      <c r="E16" s="3">
        <v>7</v>
      </c>
      <c r="F16" s="4">
        <v>45740</v>
      </c>
      <c r="G16" s="4">
        <v>45745</v>
      </c>
      <c r="H16" s="3" t="s">
        <v>61</v>
      </c>
      <c r="I16" s="3" t="s">
        <v>36</v>
      </c>
    </row>
    <row r="17" spans="1:9" x14ac:dyDescent="0.3">
      <c r="A17" s="3" t="s">
        <v>104</v>
      </c>
      <c r="B17" s="3" t="s">
        <v>62</v>
      </c>
      <c r="C17" s="3" t="s">
        <v>63</v>
      </c>
      <c r="D17" s="3">
        <v>530</v>
      </c>
      <c r="E17" s="3">
        <v>11</v>
      </c>
      <c r="F17" s="4">
        <v>45741</v>
      </c>
      <c r="G17" s="4">
        <v>45746</v>
      </c>
      <c r="H17" s="3" t="s">
        <v>64</v>
      </c>
      <c r="I17" s="3" t="s">
        <v>19</v>
      </c>
    </row>
    <row r="18" spans="1:9" x14ac:dyDescent="0.3">
      <c r="A18" s="3" t="s">
        <v>105</v>
      </c>
      <c r="B18" s="5" t="s">
        <v>65</v>
      </c>
      <c r="C18" s="5" t="s">
        <v>66</v>
      </c>
      <c r="D18" s="5">
        <v>500</v>
      </c>
      <c r="E18" s="5">
        <v>10</v>
      </c>
      <c r="F18" s="6">
        <v>45717</v>
      </c>
      <c r="G18" s="6">
        <v>45721</v>
      </c>
      <c r="H18" s="5" t="s">
        <v>13</v>
      </c>
      <c r="I18" s="5" t="s">
        <v>36</v>
      </c>
    </row>
    <row r="19" spans="1:9" x14ac:dyDescent="0.3">
      <c r="A19" s="3" t="s">
        <v>106</v>
      </c>
      <c r="B19" s="5" t="s">
        <v>67</v>
      </c>
      <c r="C19" s="5" t="s">
        <v>68</v>
      </c>
      <c r="D19" s="5">
        <v>600</v>
      </c>
      <c r="E19" s="5">
        <v>15</v>
      </c>
      <c r="F19" s="6">
        <v>45718</v>
      </c>
      <c r="G19" s="6">
        <v>45723</v>
      </c>
      <c r="H19" s="5" t="s">
        <v>69</v>
      </c>
      <c r="I19" s="5" t="s">
        <v>32</v>
      </c>
    </row>
    <row r="20" spans="1:9" x14ac:dyDescent="0.3">
      <c r="A20" s="3" t="s">
        <v>107</v>
      </c>
      <c r="B20" s="5" t="s">
        <v>70</v>
      </c>
      <c r="C20" s="5" t="s">
        <v>71</v>
      </c>
      <c r="D20" s="5">
        <v>700</v>
      </c>
      <c r="E20" s="5">
        <v>8</v>
      </c>
      <c r="F20" s="6">
        <v>45719</v>
      </c>
      <c r="G20" s="6">
        <v>45724</v>
      </c>
      <c r="H20" s="5" t="s">
        <v>6</v>
      </c>
      <c r="I20" s="5" t="s">
        <v>19</v>
      </c>
    </row>
    <row r="21" spans="1:9" x14ac:dyDescent="0.3">
      <c r="A21" s="3" t="s">
        <v>108</v>
      </c>
      <c r="B21" s="5" t="s">
        <v>72</v>
      </c>
      <c r="C21" s="5" t="s">
        <v>73</v>
      </c>
      <c r="D21" s="5">
        <v>550</v>
      </c>
      <c r="E21" s="5">
        <v>12</v>
      </c>
      <c r="F21" s="6">
        <v>45720</v>
      </c>
      <c r="G21" s="6">
        <v>45725</v>
      </c>
      <c r="H21" s="5" t="s">
        <v>74</v>
      </c>
      <c r="I21" s="5" t="s">
        <v>40</v>
      </c>
    </row>
    <row r="22" spans="1:9" x14ac:dyDescent="0.3">
      <c r="A22" s="3" t="s">
        <v>109</v>
      </c>
      <c r="B22" s="5" t="s">
        <v>75</v>
      </c>
      <c r="C22" s="5" t="s">
        <v>76</v>
      </c>
      <c r="D22" s="5">
        <v>750</v>
      </c>
      <c r="E22" s="5">
        <v>5</v>
      </c>
      <c r="F22" s="6">
        <v>45721</v>
      </c>
      <c r="G22" s="6">
        <v>45726</v>
      </c>
      <c r="H22" s="5" t="s">
        <v>10</v>
      </c>
      <c r="I22" s="5" t="s">
        <v>36</v>
      </c>
    </row>
    <row r="23" spans="1:9" x14ac:dyDescent="0.3">
      <c r="A23" s="3" t="s">
        <v>110</v>
      </c>
      <c r="B23" s="5" t="s">
        <v>77</v>
      </c>
      <c r="C23" s="5" t="s">
        <v>78</v>
      </c>
      <c r="D23" s="5">
        <v>600</v>
      </c>
      <c r="E23" s="5">
        <v>18</v>
      </c>
      <c r="F23" s="6">
        <v>45722</v>
      </c>
      <c r="G23" s="6">
        <v>45727</v>
      </c>
      <c r="H23" s="5" t="s">
        <v>9</v>
      </c>
      <c r="I23" s="5" t="s">
        <v>40</v>
      </c>
    </row>
    <row r="24" spans="1:9" x14ac:dyDescent="0.3">
      <c r="A24" s="3" t="s">
        <v>92</v>
      </c>
      <c r="B24" s="5" t="s">
        <v>79</v>
      </c>
      <c r="C24" s="5" t="s">
        <v>80</v>
      </c>
      <c r="D24" s="5">
        <v>500</v>
      </c>
      <c r="E24" s="5">
        <v>20</v>
      </c>
      <c r="F24" s="6">
        <v>45723</v>
      </c>
      <c r="G24" s="6">
        <v>45728</v>
      </c>
      <c r="H24" s="5" t="s">
        <v>81</v>
      </c>
      <c r="I24" s="5" t="s">
        <v>36</v>
      </c>
    </row>
    <row r="25" spans="1:9" x14ac:dyDescent="0.3">
      <c r="A25" s="3" t="s">
        <v>111</v>
      </c>
      <c r="B25" s="5" t="s">
        <v>82</v>
      </c>
      <c r="C25" s="5" t="s">
        <v>83</v>
      </c>
      <c r="D25" s="5">
        <v>650</v>
      </c>
      <c r="E25" s="5">
        <v>14</v>
      </c>
      <c r="F25" s="6">
        <v>45724</v>
      </c>
      <c r="G25" s="6">
        <v>45729</v>
      </c>
      <c r="H25" s="5" t="s">
        <v>11</v>
      </c>
      <c r="I25" s="5" t="s">
        <v>19</v>
      </c>
    </row>
    <row r="26" spans="1:9" x14ac:dyDescent="0.3">
      <c r="A26" s="3" t="s">
        <v>112</v>
      </c>
      <c r="B26" s="5" t="s">
        <v>84</v>
      </c>
      <c r="C26" s="5" t="s">
        <v>85</v>
      </c>
      <c r="D26" s="5">
        <v>720</v>
      </c>
      <c r="E26" s="5">
        <v>9</v>
      </c>
      <c r="F26" s="6">
        <v>45725</v>
      </c>
      <c r="G26" s="6">
        <v>45730</v>
      </c>
      <c r="H26" s="5" t="s">
        <v>7</v>
      </c>
      <c r="I26" s="5" t="s">
        <v>23</v>
      </c>
    </row>
    <row r="27" spans="1:9" x14ac:dyDescent="0.3">
      <c r="A27" s="3" t="s">
        <v>113</v>
      </c>
      <c r="B27" s="5" t="s">
        <v>86</v>
      </c>
      <c r="C27" s="5" t="s">
        <v>87</v>
      </c>
      <c r="D27" s="5">
        <v>800</v>
      </c>
      <c r="E27" s="5">
        <v>7</v>
      </c>
      <c r="F27" s="6">
        <v>45726</v>
      </c>
      <c r="G27" s="6">
        <v>45731</v>
      </c>
      <c r="H27" s="5" t="s">
        <v>8</v>
      </c>
      <c r="I27" s="5" t="s">
        <v>40</v>
      </c>
    </row>
  </sheetData>
  <phoneticPr fontId="2" type="noConversion"/>
  <dataValidations count="1">
    <dataValidation type="list" allowBlank="1" showInputMessage="1" showErrorMessage="1" sqref="N8" xr:uid="{08AE922A-3B93-46BB-AF6B-AD6A51457BEF}">
      <formula1>$A$3:$A$27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7591-4148-4AC4-A58B-ACF5DBF4C634}">
  <dimension ref="A1"/>
  <sheetViews>
    <sheetView workbookViewId="0">
      <selection activeCell="B29" sqref="B29"/>
    </sheetView>
  </sheetViews>
  <sheetFormatPr defaultRowHeight="14.4" x14ac:dyDescent="0.3"/>
  <cols>
    <col min="4" max="4" width="10.6640625" bestFit="1" customWidth="1"/>
    <col min="5" max="5" width="13.21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</dc:creator>
  <cp:lastModifiedBy>Vishnu Kant Dixit</cp:lastModifiedBy>
  <dcterms:created xsi:type="dcterms:W3CDTF">2015-06-05T18:17:20Z</dcterms:created>
  <dcterms:modified xsi:type="dcterms:W3CDTF">2025-08-31T06:39:44Z</dcterms:modified>
</cp:coreProperties>
</file>