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rael/Documents/Clases/Clases Agosto 2021/MN_Escom/Códigos/"/>
    </mc:Choice>
  </mc:AlternateContent>
  <xr:revisionPtr revIDLastSave="24" documentId="8_{BEDADE56-F00D-CA49-AD57-10771ED0A135}" xr6:coauthVersionLast="47" xr6:coauthVersionMax="47" xr10:uidLastSave="{A86D1165-C05C-4D09-990E-3BFBEF28D1CC}"/>
  <bookViews>
    <workbookView xWindow="0" yWindow="500" windowWidth="28800" windowHeight="16060" xr2:uid="{8ADBF68E-CD2A-8949-AAE0-CC9C5F51562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2" i="1"/>
  <c r="D2" i="1" l="1"/>
  <c r="B3" i="1"/>
  <c r="A3" i="1"/>
  <c r="E2" i="1"/>
  <c r="C3" i="1" l="1"/>
  <c r="E3" i="1" l="1"/>
  <c r="D3" i="1"/>
  <c r="B4" i="1"/>
  <c r="A4" i="1"/>
  <c r="C4" i="1" l="1"/>
  <c r="E4" i="1" l="1"/>
  <c r="D4" i="1"/>
  <c r="B5" i="1"/>
  <c r="A5" i="1"/>
  <c r="C5" i="1" l="1"/>
  <c r="E5" i="1" s="1"/>
  <c r="D5" i="1"/>
  <c r="B6" i="1"/>
  <c r="A6" i="1"/>
  <c r="C6" i="1" l="1"/>
  <c r="E6" i="1" s="1"/>
  <c r="D6" i="1"/>
  <c r="B7" i="1"/>
  <c r="A7" i="1"/>
  <c r="C7" i="1" l="1"/>
  <c r="E7" i="1" s="1"/>
  <c r="D7" i="1"/>
  <c r="B8" i="1"/>
  <c r="A8" i="1"/>
  <c r="C8" i="1" l="1"/>
  <c r="E8" i="1" s="1"/>
  <c r="D8" i="1"/>
  <c r="B9" i="1"/>
  <c r="A9" i="1"/>
  <c r="C9" i="1" l="1"/>
  <c r="E9" i="1" s="1"/>
  <c r="D9" i="1"/>
  <c r="B10" i="1"/>
  <c r="A10" i="1"/>
  <c r="C10" i="1" l="1"/>
  <c r="E10" i="1" s="1"/>
  <c r="D10" i="1"/>
  <c r="B11" i="1"/>
  <c r="A11" i="1"/>
  <c r="C11" i="1" l="1"/>
  <c r="E11" i="1" s="1"/>
  <c r="D11" i="1"/>
  <c r="B12" i="1"/>
  <c r="A12" i="1"/>
  <c r="C12" i="1" l="1"/>
  <c r="E12" i="1" s="1"/>
  <c r="D12" i="1"/>
  <c r="B13" i="1"/>
  <c r="A13" i="1"/>
  <c r="C13" i="1" l="1"/>
  <c r="E13" i="1" s="1"/>
  <c r="D13" i="1"/>
  <c r="B14" i="1"/>
  <c r="A14" i="1"/>
  <c r="C14" i="1" l="1"/>
  <c r="E14" i="1" s="1"/>
  <c r="D14" i="1"/>
  <c r="B15" i="1"/>
  <c r="A15" i="1"/>
  <c r="C15" i="1" l="1"/>
  <c r="E15" i="1" s="1"/>
  <c r="D15" i="1"/>
  <c r="B16" i="1"/>
  <c r="A16" i="1"/>
  <c r="C16" i="1" l="1"/>
  <c r="E16" i="1" s="1"/>
  <c r="D16" i="1"/>
  <c r="B17" i="1"/>
  <c r="A17" i="1"/>
  <c r="C17" i="1" l="1"/>
  <c r="E17" i="1" s="1"/>
  <c r="D17" i="1"/>
  <c r="B18" i="1"/>
  <c r="A18" i="1"/>
  <c r="C18" i="1" l="1"/>
  <c r="E18" i="1" s="1"/>
  <c r="D18" i="1"/>
</calcChain>
</file>

<file path=xl/sharedStrings.xml><?xml version="1.0" encoding="utf-8"?>
<sst xmlns="http://schemas.openxmlformats.org/spreadsheetml/2006/main" count="6" uniqueCount="6">
  <si>
    <t>a</t>
  </si>
  <si>
    <t>b</t>
  </si>
  <si>
    <t>p_n</t>
  </si>
  <si>
    <t>f(a)f(p_n)</t>
  </si>
  <si>
    <t>f(p_n)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</si>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</sst>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/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F179-E26A-974F-B7C5-25CC612E428D}">
  <dimension ref="A1:F18"/>
  <sheetViews>
    <sheetView tabSelected="1" topLeftCell="A7" zoomScale="190" workbookViewId="0">
      <selection activeCell="F3" sqref="F3:F18"/>
    </sheetView>
  </sheetViews>
  <sheetFormatPr defaultColWidth="11" defaultRowHeight="15.95"/>
  <cols>
    <col min="4" max="4" width="11.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5.75">
      <c r="A2" s="4">
        <v>0</v>
      </c>
      <c r="B2" s="3">
        <v>1</v>
      </c>
      <c r="C2" s="3">
        <f>AVERAGE(A2:B2)</f>
        <v>0.5</v>
      </c>
      <c r="D2" s="2">
        <f>(2-EXP(A2))*(2-EXP(C2))</f>
        <v>0.35127872929987181</v>
      </c>
      <c r="E2" s="2">
        <f>2-EXP(C2)</f>
        <v>0.35127872929987181</v>
      </c>
    </row>
    <row r="3" spans="1:6" ht="15.75">
      <c r="A3" s="3">
        <f>IF((2-EXP(A2))*(2-EXP(C2))&lt;0,A2,C2)</f>
        <v>0.5</v>
      </c>
      <c r="B3" s="4">
        <f>IF((2-EXP(A2))*(2-EXP(C2))&lt;0,C2,B2)</f>
        <v>1</v>
      </c>
      <c r="C3" s="3">
        <f>AVERAGE(A3:B3)</f>
        <v>0.75</v>
      </c>
      <c r="D3" s="2">
        <f>(2-EXP(A3))*(2-EXP(C3))</f>
        <v>-4.1099617163764292E-2</v>
      </c>
      <c r="E3" s="2">
        <f>2-EXP(C3)</f>
        <v>-0.11700001661267478</v>
      </c>
      <c r="F3" s="2">
        <f>ABS(C3-C2)/ABS(C2)</f>
        <v>0.5</v>
      </c>
    </row>
    <row r="4" spans="1:6" ht="15.75">
      <c r="A4" s="4">
        <f>IF((2-EXP(A3))*(2-EXP(C3))&lt;0,A3,C3)</f>
        <v>0.5</v>
      </c>
      <c r="B4" s="3">
        <f>IF((2-EXP(A3))*(2-EXP(C3))&lt;0,C3,B3)</f>
        <v>0.75</v>
      </c>
      <c r="C4" s="3">
        <f>AVERAGE(A4:B4)</f>
        <v>0.625</v>
      </c>
      <c r="D4" s="2">
        <f>(2-EXP(A4))*(2-EXP(C4))</f>
        <v>4.6282392653330159E-2</v>
      </c>
      <c r="E4" s="2">
        <f>2-EXP(C4)</f>
        <v>0.13175404256777767</v>
      </c>
      <c r="F4" s="2">
        <f t="shared" ref="F4:F18" si="0">ABS(C4-C3)/ABS(C3)</f>
        <v>0.16666666666666666</v>
      </c>
    </row>
    <row r="5" spans="1:6" ht="15.75">
      <c r="A5" s="4">
        <f>IF((2-EXP(A4))*(2-EXP(C4))&lt;0,A4,C4)</f>
        <v>0.625</v>
      </c>
      <c r="B5" s="5">
        <f>IF((2-EXP(A4))*(2-EXP(C4))&lt;0,C4,B4)</f>
        <v>0.75</v>
      </c>
      <c r="C5" s="5">
        <f>AVERAGE(A5:B5)</f>
        <v>0.6875</v>
      </c>
      <c r="D5" s="6">
        <f>(2-EXP(A5))*(2-EXP(C5))</f>
        <v>1.4838839120756018E-3</v>
      </c>
      <c r="E5" s="6">
        <f>2-EXP(C5)</f>
        <v>1.1262530417708083E-2</v>
      </c>
      <c r="F5" s="2">
        <f t="shared" si="0"/>
        <v>0.1</v>
      </c>
    </row>
    <row r="6" spans="1:6" ht="15.75">
      <c r="A6" s="3">
        <f>IF((2-EXP(A5))*(2-EXP(C5))&lt;0,A5,C5)</f>
        <v>0.6875</v>
      </c>
      <c r="B6" s="4">
        <f>IF((2-EXP(A5))*(2-EXP(C5))&lt;0,C5,B5)</f>
        <v>0.75</v>
      </c>
      <c r="C6" s="3">
        <f>AVERAGE(A6:B6)</f>
        <v>0.71875</v>
      </c>
      <c r="D6" s="2">
        <f>(2-EXP(A6))*(2-EXP(C6))</f>
        <v>-5.8415111407671334E-4</v>
      </c>
      <c r="E6" s="2">
        <f>2-EXP(C6)</f>
        <v>-5.1866773487976747E-2</v>
      </c>
      <c r="F6" s="2">
        <f t="shared" si="0"/>
        <v>4.5454545454545456E-2</v>
      </c>
    </row>
    <row r="7" spans="1:6" ht="15.75">
      <c r="A7" s="3">
        <f>IF((2-EXP(A6))*(2-EXP(C6))&lt;0,A6,C6)</f>
        <v>0.6875</v>
      </c>
      <c r="B7" s="4">
        <f>IF((2-EXP(A6))*(2-EXP(C6))&lt;0,C6,B6)</f>
        <v>0.71875</v>
      </c>
      <c r="C7" s="3">
        <f>AVERAGE(A7:B7)</f>
        <v>0.703125</v>
      </c>
      <c r="D7" s="2">
        <f>(2-EXP(A7))*(2-EXP(C7))</f>
        <v>-2.2587599086238108E-4</v>
      </c>
      <c r="E7" s="2">
        <f>2-EXP(C7)</f>
        <v>-2.0055527708696452E-2</v>
      </c>
      <c r="F7" s="2">
        <f t="shared" si="0"/>
        <v>2.1739130434782608E-2</v>
      </c>
    </row>
    <row r="8" spans="1:6" ht="15.75">
      <c r="A8" s="3">
        <f>IF((2-EXP(A7))*(2-EXP(C7))&lt;0,A7,C7)</f>
        <v>0.6875</v>
      </c>
      <c r="B8" s="4">
        <f>IF((2-EXP(A7))*(2-EXP(C7))&lt;0,C7,B7)</f>
        <v>0.703125</v>
      </c>
      <c r="C8" s="3">
        <f>AVERAGE(A8:B8)</f>
        <v>0.6953125</v>
      </c>
      <c r="D8" s="2">
        <f>(2-EXP(A8))*(2-EXP(C8))</f>
        <v>-4.8826795842984622E-5</v>
      </c>
      <c r="E8" s="2">
        <f>2-EXP(C8)</f>
        <v>-4.3353308743312446E-3</v>
      </c>
      <c r="F8" s="2">
        <f t="shared" si="0"/>
        <v>1.1111111111111112E-2</v>
      </c>
    </row>
    <row r="9" spans="1:6" ht="15.75">
      <c r="A9" s="3">
        <f>IF((2-EXP(A8))*(2-EXP(C8))&lt;0,A8,C8)</f>
        <v>0.6875</v>
      </c>
      <c r="B9" s="3">
        <f>IF((2-EXP(A8))*(2-EXP(C8))&lt;0,C8,B8)</f>
        <v>0.6953125</v>
      </c>
      <c r="C9" s="3">
        <f>AVERAGE(A9:B9)</f>
        <v>0.69140625</v>
      </c>
      <c r="D9" s="2">
        <f>(2-EXP(A9))*(2-EXP(C9))</f>
        <v>3.9180451654381647E-5</v>
      </c>
      <c r="E9" s="2">
        <f>2-EXP(C9)</f>
        <v>3.478832038737778E-3</v>
      </c>
      <c r="F9" s="2">
        <f t="shared" si="0"/>
        <v>5.6179775280898875E-3</v>
      </c>
    </row>
    <row r="10" spans="1:6" ht="15.75">
      <c r="A10" s="3">
        <f>IF((2-EXP(A9))*(2-EXP(C9))&lt;0,A9,C9)</f>
        <v>0.69140625</v>
      </c>
      <c r="B10" s="3">
        <f>IF((2-EXP(A9))*(2-EXP(C9))&lt;0,C9,B9)</f>
        <v>0.6953125</v>
      </c>
      <c r="C10" s="3">
        <f>AVERAGE(A10:B10)</f>
        <v>0.693359375</v>
      </c>
      <c r="D10" s="2">
        <f>(2-EXP(A10))*(2-EXP(C10))</f>
        <v>-1.4765342836503929E-6</v>
      </c>
      <c r="E10" s="2">
        <f>2-EXP(C10)</f>
        <v>-4.2443390977453532E-4</v>
      </c>
      <c r="F10" s="2">
        <f t="shared" si="0"/>
        <v>2.8248587570621469E-3</v>
      </c>
    </row>
    <row r="11" spans="1:6" ht="15.75">
      <c r="A11" s="3">
        <f>IF((2-EXP(A10))*(2-EXP(C10))&lt;0,A10,C10)</f>
        <v>0.69140625</v>
      </c>
      <c r="B11" s="3">
        <f>IF((2-EXP(A10))*(2-EXP(C10))&lt;0,C10,B10)</f>
        <v>0.693359375</v>
      </c>
      <c r="C11" s="3">
        <f>AVERAGE(A11:B11)</f>
        <v>0.6923828125</v>
      </c>
      <c r="D11" s="2">
        <f>(2-EXP(A11))*(2-EXP(C11))</f>
        <v>5.3161841731242929E-6</v>
      </c>
      <c r="E11" s="2">
        <f>2-EXP(C11)</f>
        <v>1.5281520101939616E-3</v>
      </c>
      <c r="F11" s="2">
        <f t="shared" si="0"/>
        <v>1.4084507042253522E-3</v>
      </c>
    </row>
    <row r="12" spans="1:6" ht="15.75">
      <c r="A12" s="3">
        <f>IF((2-EXP(A11))*(2-EXP(C11))&lt;0,A11,C11)</f>
        <v>0.6923828125</v>
      </c>
      <c r="B12" s="3">
        <f>IF((2-EXP(A11))*(2-EXP(C11))&lt;0,C11,B11)</f>
        <v>0.693359375</v>
      </c>
      <c r="C12" s="3">
        <f>AVERAGE(A12:B12)</f>
        <v>0.69287109375</v>
      </c>
      <c r="D12" s="2">
        <f>(2-EXP(A12))*(2-EXP(C12))</f>
        <v>8.4368875618405628E-7</v>
      </c>
      <c r="E12" s="2">
        <f>2-EXP(C12)</f>
        <v>5.5209740297823551E-4</v>
      </c>
      <c r="F12" s="2">
        <f t="shared" si="0"/>
        <v>7.0521861777150916E-4</v>
      </c>
    </row>
    <row r="13" spans="1:6" ht="15.75">
      <c r="A13" s="3">
        <f>IF((2-EXP(A12))*(2-EXP(C12))&lt;0,A12,C12)</f>
        <v>0.69287109375</v>
      </c>
      <c r="B13" s="3">
        <f>IF((2-EXP(A12))*(2-EXP(C12))&lt;0,C12,B12)</f>
        <v>0.693359375</v>
      </c>
      <c r="C13" s="3">
        <f>AVERAGE(A13:B13)</f>
        <v>0.693115234375</v>
      </c>
      <c r="D13" s="2">
        <f>(2-EXP(A13))*(2-EXP(C13))</f>
        <v>3.5274248044882081E-8</v>
      </c>
      <c r="E13" s="2">
        <f>2-EXP(C13)</f>
        <v>6.3891349342704018E-5</v>
      </c>
      <c r="F13" s="2">
        <f t="shared" si="0"/>
        <v>3.5236081747709656E-4</v>
      </c>
    </row>
    <row r="14" spans="1:6" ht="15.75">
      <c r="A14" s="3">
        <f>IF((2-EXP(A13))*(2-EXP(C13))&lt;0,A13,C13)</f>
        <v>0.693115234375</v>
      </c>
      <c r="B14" s="3">
        <f>IF((2-EXP(A13))*(2-EXP(C13))&lt;0,C13,B13)</f>
        <v>0.693359375</v>
      </c>
      <c r="C14" s="3">
        <f>AVERAGE(A14:B14)</f>
        <v>0.6932373046875</v>
      </c>
      <c r="D14" s="2">
        <f>(2-EXP(A14))*(2-EXP(C14))</f>
        <v>-1.1516823199634766E-8</v>
      </c>
      <c r="E14" s="2">
        <f>2-EXP(C14)</f>
        <v>-1.8025637771179603E-4</v>
      </c>
      <c r="F14" s="2">
        <f t="shared" si="0"/>
        <v>1.7611835153222966E-4</v>
      </c>
    </row>
    <row r="15" spans="1:6" ht="15.75">
      <c r="A15" s="5">
        <f>IF((2-EXP(A14))*(2-EXP(C14))&lt;0,A14,C14)</f>
        <v>0.693115234375</v>
      </c>
      <c r="B15" s="5">
        <f>IF((2-EXP(A14))*(2-EXP(C14))&lt;0,C14,B14)</f>
        <v>0.6932373046875</v>
      </c>
      <c r="C15" s="5">
        <f>AVERAGE(A15:B15)</f>
        <v>0.69317626953125</v>
      </c>
      <c r="D15" s="6">
        <f>(2-EXP(A15))*(2-EXP(C15))</f>
        <v>-3.7171213186404879E-9</v>
      </c>
      <c r="E15" s="6">
        <f>2-EXP(C15)</f>
        <v>-5.8178788785667734E-5</v>
      </c>
      <c r="F15" s="2">
        <f t="shared" si="0"/>
        <v>8.8043669660151438E-5</v>
      </c>
    </row>
    <row r="16" spans="1:6" ht="15.75">
      <c r="A16" s="7">
        <f>IF((2-EXP(A15))*(2-EXP(C15))&lt;0,A15,C15)</f>
        <v>0.693115234375</v>
      </c>
      <c r="B16" s="7">
        <f>IF((2-EXP(A15))*(2-EXP(C15))&lt;0,C15,B15)</f>
        <v>0.69317626953125</v>
      </c>
      <c r="C16" s="7">
        <f>AVERAGE(A16:B16)</f>
        <v>0.693145751953125</v>
      </c>
      <c r="D16" s="8">
        <f>(2-EXP(A16))*(2-EXP(C16))</f>
        <v>1.8255110446632366E-10</v>
      </c>
      <c r="E16" s="8">
        <f>2-EXP(C16)</f>
        <v>2.8572115997604897E-6</v>
      </c>
      <c r="F16" s="8">
        <f t="shared" si="0"/>
        <v>4.4025711015232896E-5</v>
      </c>
    </row>
    <row r="17" spans="1:6" ht="15.75">
      <c r="A17" s="3">
        <f>IF((2-EXP(A16))*(2-EXP(C16))&lt;0,A16,C16)</f>
        <v>0.693145751953125</v>
      </c>
      <c r="B17" s="3">
        <f>IF((2-EXP(A16))*(2-EXP(C16))&lt;0,C16,B16)</f>
        <v>0.69317626953125</v>
      </c>
      <c r="C17" s="3">
        <f>AVERAGE(A17:B17)</f>
        <v>0.6931610107421875</v>
      </c>
      <c r="D17" s="2">
        <f>(2-EXP(A17))*(2-EXP(C17))</f>
        <v>-7.9032060771011893E-11</v>
      </c>
      <c r="E17" s="2">
        <f>2-EXP(C17)</f>
        <v>-2.7660555759201344E-5</v>
      </c>
      <c r="F17" s="2">
        <f t="shared" si="0"/>
        <v>2.2013824681900233E-5</v>
      </c>
    </row>
    <row r="18" spans="1:6" ht="15.75">
      <c r="A18" s="3">
        <f>IF((2-EXP(A17))*(2-EXP(C17))&lt;0,A17,C17)</f>
        <v>0.693145751953125</v>
      </c>
      <c r="B18" s="3">
        <f>IF((2-EXP(A17))*(2-EXP(C17))&lt;0,C17,B17)</f>
        <v>0.6931610107421875</v>
      </c>
      <c r="C18" s="3">
        <f>AVERAGE(A18:B18)</f>
        <v>0.69315338134765625</v>
      </c>
      <c r="D18" s="2">
        <f>(2-EXP(A18))*(2-EXP(C18))</f>
        <v>-3.5434035010364615E-11</v>
      </c>
      <c r="E18" s="2">
        <f>2-EXP(C18)</f>
        <v>-1.2401613871837469E-5</v>
      </c>
      <c r="F18" s="2">
        <f t="shared" si="0"/>
        <v>1.1006670042045479E-5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4B88A6E7DD4479447756BF77311F8" ma:contentTypeVersion="2" ma:contentTypeDescription="Create a new document." ma:contentTypeScope="" ma:versionID="ed3f133024094255490222e7b58a91ba">
  <xsd:schema xmlns:xsd="http://www.w3.org/2001/XMLSchema" xmlns:xs="http://www.w3.org/2001/XMLSchema" xmlns:p="http://schemas.microsoft.com/office/2006/metadata/properties" xmlns:ns2="2bbb83bb-d7ce-463d-b962-20f009020054" targetNamespace="http://schemas.microsoft.com/office/2006/metadata/properties" ma:root="true" ma:fieldsID="bc8687e5f8a6f3d796c7f15f6914453b" ns2:_="">
    <xsd:import namespace="2bbb83bb-d7ce-463d-b962-20f009020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b83bb-d7ce-463d-b962-20f009020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B005D2-C68B-47F1-B4DC-BC348EB6CD5B}"/>
</file>

<file path=customXml/itemProps2.xml><?xml version="1.0" encoding="utf-8"?>
<ds:datastoreItem xmlns:ds="http://schemas.openxmlformats.org/officeDocument/2006/customXml" ds:itemID="{FF33AFE5-288E-4C59-A097-F7B872CA9605}"/>
</file>

<file path=customXml/itemProps3.xml><?xml version="1.0" encoding="utf-8"?>
<ds:datastoreItem xmlns:ds="http://schemas.openxmlformats.org/officeDocument/2006/customXml" ds:itemID="{BBCFF094-465A-4A79-B827-D140941972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Israel Sanchez Mendoza</dc:creator>
  <cp:keywords/>
  <dc:description/>
  <cp:lastModifiedBy>Israel Sanchez Mendoza</cp:lastModifiedBy>
  <cp:revision/>
  <dcterms:created xsi:type="dcterms:W3CDTF">2021-08-26T07:15:43Z</dcterms:created>
  <dcterms:modified xsi:type="dcterms:W3CDTF">2021-08-30T17:12:14Z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0x01010094C4B88A6E7DD4479447756BF77311F8</vt:lpwstr>
  </property>
</Properties>
</file>