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y Collins\Documents\GitHub\kampala-rct\data\phase2\"/>
    </mc:Choice>
  </mc:AlternateContent>
  <xr:revisionPtr revIDLastSave="0" documentId="13_ncr:1_{34C9C9A8-9F58-4F70-8D9C-18F180AFB1ED}" xr6:coauthVersionLast="47" xr6:coauthVersionMax="47" xr10:uidLastSave="{00000000-0000-0000-0000-000000000000}"/>
  <bookViews>
    <workbookView xWindow="-17460" yWindow="1665" windowWidth="11850" windowHeight="12615" xr2:uid="{591CBA4C-5D1B-42A3-A9AE-CE5AA1918A11}"/>
  </bookViews>
  <sheets>
    <sheet name="payment_info - Manual Add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18" i="1"/>
  <c r="L11" i="1"/>
  <c r="L16" i="1"/>
  <c r="L15" i="1"/>
  <c r="L27" i="1"/>
  <c r="L26" i="1"/>
  <c r="L17" i="1"/>
  <c r="L6" i="1"/>
</calcChain>
</file>

<file path=xl/sharedStrings.xml><?xml version="1.0" encoding="utf-8"?>
<sst xmlns="http://schemas.openxmlformats.org/spreadsheetml/2006/main" count="172" uniqueCount="100">
  <si>
    <t>park_name</t>
  </si>
  <si>
    <t>branch_code</t>
  </si>
  <si>
    <t>stage</t>
  </si>
  <si>
    <t>strata</t>
  </si>
  <si>
    <t>route_code_2</t>
  </si>
  <si>
    <t>route_name_2</t>
  </si>
  <si>
    <t>tstart</t>
  </si>
  <si>
    <t>tend</t>
  </si>
  <si>
    <t>target_freq_route</t>
  </si>
  <si>
    <t>max_route_fare</t>
  </si>
  <si>
    <t>paid_seats</t>
  </si>
  <si>
    <t>payment_value</t>
  </si>
  <si>
    <t>kisenyi_gwanda</t>
  </si>
  <si>
    <t>Entebbe</t>
  </si>
  <si>
    <t>A</t>
  </si>
  <si>
    <t>ente_expr_g</t>
  </si>
  <si>
    <t>Entebbe Express</t>
  </si>
  <si>
    <t>ente_luka_g</t>
  </si>
  <si>
    <t>Entebbe Ku Lukadde</t>
  </si>
  <si>
    <t>Namasuba</t>
  </si>
  <si>
    <t>C</t>
  </si>
  <si>
    <t>nama_0001_g</t>
  </si>
  <si>
    <t>Lubugumu / Zzana (Merged)</t>
  </si>
  <si>
    <t>Nyanama</t>
  </si>
  <si>
    <t>B</t>
  </si>
  <si>
    <t>nyan_0001_g</t>
  </si>
  <si>
    <t>Nfuufu / Zana (Merged)</t>
  </si>
  <si>
    <t>Ggaba</t>
  </si>
  <si>
    <t>ggab_spek_g</t>
  </si>
  <si>
    <t>Speke Resort</t>
  </si>
  <si>
    <t>Namugongo</t>
  </si>
  <si>
    <t>namu_buke_g</t>
  </si>
  <si>
    <t>Bukerere</t>
  </si>
  <si>
    <t>namu_kira_g</t>
  </si>
  <si>
    <t>Kira</t>
  </si>
  <si>
    <t>namu_namu_g</t>
  </si>
  <si>
    <t>Mukono-Lugazi</t>
  </si>
  <si>
    <t>muko_muko_g</t>
  </si>
  <si>
    <t>Kajjansi</t>
  </si>
  <si>
    <t>kajj_kajj_g</t>
  </si>
  <si>
    <t>Ssembule / Pastor Tom Mutundwe</t>
  </si>
  <si>
    <t>ssem_movi_g</t>
  </si>
  <si>
    <t>Movit</t>
  </si>
  <si>
    <t>ssem_past_g</t>
  </si>
  <si>
    <t>Pastor Tom</t>
  </si>
  <si>
    <t>Salaama-Munyonyo</t>
  </si>
  <si>
    <t>sala_muny_g</t>
  </si>
  <si>
    <t>Munyonyo Round About</t>
  </si>
  <si>
    <t>Rubaga Road-Nateete / Nateete-Rubaga Road</t>
  </si>
  <si>
    <t>ruba_nate_g</t>
  </si>
  <si>
    <t>Nateete Street Lights</t>
  </si>
  <si>
    <t>Lugala-Masanafu</t>
  </si>
  <si>
    <t>luga_0001_g</t>
  </si>
  <si>
    <t>Lugala / Masanafu / Nasere (Merged)</t>
  </si>
  <si>
    <t>luga_0002_g</t>
  </si>
  <si>
    <t>Buyera-Temangaro / Kawoko / Bujjuko (Merged)</t>
  </si>
  <si>
    <t>Kawempe</t>
  </si>
  <si>
    <t>kawe_matu_g</t>
  </si>
  <si>
    <t>Matugga</t>
  </si>
  <si>
    <t>new_taxi_park</t>
  </si>
  <si>
    <t>Nateete Wakaliga Busega</t>
  </si>
  <si>
    <t>E</t>
  </si>
  <si>
    <t>waka_buse_n</t>
  </si>
  <si>
    <t>Busega Round About</t>
  </si>
  <si>
    <t>Mukono A</t>
  </si>
  <si>
    <t>F</t>
  </si>
  <si>
    <t>muka_muko_n</t>
  </si>
  <si>
    <t>Mukono Watoni</t>
  </si>
  <si>
    <t>Luzira</t>
  </si>
  <si>
    <t>G</t>
  </si>
  <si>
    <t>luzi_luzi_n</t>
  </si>
  <si>
    <t>Bweyogerere</t>
  </si>
  <si>
    <t>D</t>
  </si>
  <si>
    <t>bwey_bwey_n</t>
  </si>
  <si>
    <t>Kamwokya-Ntinda-Bukoto-Kisaasi-Kulambiro</t>
  </si>
  <si>
    <t>kamw_0001_n</t>
  </si>
  <si>
    <t>Kungu / Ntinda (Merged)</t>
  </si>
  <si>
    <t>Ntinda</t>
  </si>
  <si>
    <t>ntin_kira_n</t>
  </si>
  <si>
    <t>Mengo-Rubaga-Kosovo-Lusaze</t>
  </si>
  <si>
    <t>meng_0001_n</t>
  </si>
  <si>
    <t>Bugolo Bridge / Lusaze (Merged)</t>
  </si>
  <si>
    <t>Ndeeba</t>
  </si>
  <si>
    <t>ndee_star_n</t>
  </si>
  <si>
    <t>Kitebi Star</t>
  </si>
  <si>
    <t>Gayaza B</t>
  </si>
  <si>
    <t>gaya_gaya_n</t>
  </si>
  <si>
    <t>Gayaza</t>
  </si>
  <si>
    <t>old_taxi_park</t>
  </si>
  <si>
    <t>Kawempe / Kawempe Kagoma Kawanda Matugga</t>
  </si>
  <si>
    <t>kawe_kawa</t>
  </si>
  <si>
    <t>Kawanda Kilinyabigo</t>
  </si>
  <si>
    <t>Kalerwe / Kalerwe-Ttula-Kidokolo-Kizingiza</t>
  </si>
  <si>
    <t>kale_tula</t>
  </si>
  <si>
    <t>Tula Kilokole</t>
  </si>
  <si>
    <t>Ndejje</t>
  </si>
  <si>
    <t>ndej_0001</t>
  </si>
  <si>
    <t>Kanaaba / Lubugumu Kakola (Merged)</t>
  </si>
  <si>
    <t>ndej_0002</t>
  </si>
  <si>
    <t>Kibutika / Zanta (Merged)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</si>
</sst>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0" fontId="0" fillId="0" borderId="0" xfId="0" applyNumberFormat="1"/>
    <xf numFmtId="0" fontId="0" fillId="33" borderId="0" xfId="0" applyFill="1"/>
    <xf numFmtId="20" fontId="0" fillId="33" borderId="0" xfId="0" applyNumberFormat="1" applyFill="1"/>
    <xf numFmtId="0" fontId="16" fillId="33" borderId="0" xfId="0" applyFont="1" applyFill="1"/>
    <xf numFmtId="20" fontId="16" fillId="33" borderId="0" xfId="0" applyNumberFormat="1" applyFont="1" applyFill="1"/>
    <xf numFmtId="0" fontId="18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2ECB-EAFA-4431-B9A6-851E3343F438}">
  <dimension ref="A1:L33"/>
  <sheetViews>
    <sheetView tabSelected="1" topLeftCell="E1" workbookViewId="0">
      <selection activeCell="J1" sqref="J1:J1048576"/>
    </sheetView>
  </sheetViews>
  <sheetFormatPr defaultRowHeight="14.5" x14ac:dyDescent="0.35"/>
  <cols>
    <col min="5" max="5" width="16.90625" customWidth="1"/>
    <col min="6" max="6" width="42" bestFit="1" customWidth="1"/>
    <col min="10" max="10" width="8.7265625" style="6"/>
    <col min="12" max="12" width="16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12</v>
      </c>
      <c r="C2" t="s">
        <v>13</v>
      </c>
      <c r="D2" t="s">
        <v>14</v>
      </c>
      <c r="E2" t="s">
        <v>15</v>
      </c>
      <c r="F2" t="s">
        <v>16</v>
      </c>
      <c r="G2" s="1">
        <v>0.375</v>
      </c>
      <c r="H2" s="1">
        <v>0.54166666666666663</v>
      </c>
      <c r="I2">
        <v>20</v>
      </c>
      <c r="J2" s="6">
        <v>5000</v>
      </c>
      <c r="K2">
        <v>8</v>
      </c>
      <c r="L2">
        <v>40000</v>
      </c>
    </row>
    <row r="3" spans="1:12" x14ac:dyDescent="0.35">
      <c r="A3" t="s">
        <v>12</v>
      </c>
      <c r="B3">
        <v>12</v>
      </c>
      <c r="C3" t="s">
        <v>13</v>
      </c>
      <c r="D3" t="s">
        <v>14</v>
      </c>
      <c r="E3" t="s">
        <v>17</v>
      </c>
      <c r="F3" t="s">
        <v>18</v>
      </c>
      <c r="G3" s="1">
        <v>0.375</v>
      </c>
      <c r="H3" s="1">
        <v>0.54166666666666663</v>
      </c>
      <c r="I3">
        <v>20</v>
      </c>
      <c r="J3" s="6">
        <v>5000</v>
      </c>
      <c r="K3">
        <v>8</v>
      </c>
      <c r="L3">
        <v>40000</v>
      </c>
    </row>
    <row r="4" spans="1:12" x14ac:dyDescent="0.35">
      <c r="A4" t="s">
        <v>12</v>
      </c>
      <c r="B4">
        <v>13</v>
      </c>
      <c r="C4" t="s">
        <v>19</v>
      </c>
      <c r="D4" t="s">
        <v>20</v>
      </c>
      <c r="E4" t="s">
        <v>21</v>
      </c>
      <c r="F4" t="s">
        <v>22</v>
      </c>
      <c r="G4" s="1">
        <v>0.45833333333333331</v>
      </c>
      <c r="H4" s="1">
        <v>0.625</v>
      </c>
      <c r="I4">
        <v>35</v>
      </c>
      <c r="J4" s="6">
        <v>3000</v>
      </c>
      <c r="K4">
        <v>8</v>
      </c>
      <c r="L4">
        <v>24000</v>
      </c>
    </row>
    <row r="5" spans="1:12" x14ac:dyDescent="0.35">
      <c r="A5" t="s">
        <v>12</v>
      </c>
      <c r="B5">
        <v>14</v>
      </c>
      <c r="C5" t="s">
        <v>23</v>
      </c>
      <c r="D5" t="s">
        <v>24</v>
      </c>
      <c r="E5" t="s">
        <v>25</v>
      </c>
      <c r="F5" t="s">
        <v>26</v>
      </c>
      <c r="G5" s="1">
        <v>0.5</v>
      </c>
      <c r="H5" s="1">
        <v>0.66666666666666663</v>
      </c>
      <c r="I5">
        <v>30</v>
      </c>
      <c r="J5" s="6">
        <v>2500</v>
      </c>
      <c r="K5">
        <v>8</v>
      </c>
      <c r="L5">
        <v>20000</v>
      </c>
    </row>
    <row r="6" spans="1:12" x14ac:dyDescent="0.35">
      <c r="A6" s="2" t="s">
        <v>12</v>
      </c>
      <c r="B6" s="2">
        <v>15</v>
      </c>
      <c r="C6" s="2" t="s">
        <v>27</v>
      </c>
      <c r="D6" s="2" t="s">
        <v>14</v>
      </c>
      <c r="E6" s="2" t="s">
        <v>28</v>
      </c>
      <c r="F6" s="2" t="s">
        <v>29</v>
      </c>
      <c r="G6" s="3">
        <v>0.375</v>
      </c>
      <c r="H6" s="3">
        <v>0.54166666666666663</v>
      </c>
      <c r="I6" s="2">
        <v>25</v>
      </c>
      <c r="J6" s="7">
        <v>2000</v>
      </c>
      <c r="K6" s="4">
        <v>10</v>
      </c>
      <c r="L6" s="4">
        <f>K6*J6</f>
        <v>20000</v>
      </c>
    </row>
    <row r="7" spans="1:12" x14ac:dyDescent="0.35">
      <c r="A7" t="s">
        <v>12</v>
      </c>
      <c r="B7">
        <v>17</v>
      </c>
      <c r="C7" t="s">
        <v>30</v>
      </c>
      <c r="D7" t="s">
        <v>20</v>
      </c>
      <c r="E7" t="s">
        <v>31</v>
      </c>
      <c r="F7" t="s">
        <v>32</v>
      </c>
      <c r="G7" s="1">
        <v>0.45833333333333331</v>
      </c>
      <c r="H7" s="1">
        <v>0.625</v>
      </c>
      <c r="I7">
        <v>40</v>
      </c>
      <c r="J7" s="6">
        <v>3000</v>
      </c>
      <c r="K7">
        <v>8</v>
      </c>
      <c r="L7">
        <v>24000</v>
      </c>
    </row>
    <row r="8" spans="1:12" x14ac:dyDescent="0.35">
      <c r="A8" t="s">
        <v>12</v>
      </c>
      <c r="B8">
        <v>17</v>
      </c>
      <c r="C8" t="s">
        <v>30</v>
      </c>
      <c r="D8" t="s">
        <v>20</v>
      </c>
      <c r="E8" t="s">
        <v>33</v>
      </c>
      <c r="F8" t="s">
        <v>34</v>
      </c>
      <c r="G8" s="1">
        <v>0.45833333333333331</v>
      </c>
      <c r="H8" s="1">
        <v>0.625</v>
      </c>
      <c r="I8">
        <v>40</v>
      </c>
      <c r="J8" s="6">
        <v>3000</v>
      </c>
      <c r="K8">
        <v>8</v>
      </c>
      <c r="L8">
        <v>24000</v>
      </c>
    </row>
    <row r="9" spans="1:12" x14ac:dyDescent="0.35">
      <c r="A9" t="s">
        <v>12</v>
      </c>
      <c r="B9">
        <v>17</v>
      </c>
      <c r="C9" t="s">
        <v>30</v>
      </c>
      <c r="D9" t="s">
        <v>20</v>
      </c>
      <c r="E9" t="s">
        <v>35</v>
      </c>
      <c r="F9" t="s">
        <v>30</v>
      </c>
      <c r="G9" s="1">
        <v>0.45833333333333331</v>
      </c>
      <c r="H9" s="1">
        <v>0.625</v>
      </c>
      <c r="I9">
        <v>40</v>
      </c>
      <c r="J9" s="6">
        <v>3000</v>
      </c>
      <c r="K9">
        <v>8</v>
      </c>
      <c r="L9">
        <v>24000</v>
      </c>
    </row>
    <row r="10" spans="1:12" x14ac:dyDescent="0.35">
      <c r="A10" t="s">
        <v>12</v>
      </c>
      <c r="B10">
        <v>18</v>
      </c>
      <c r="C10" t="s">
        <v>36</v>
      </c>
      <c r="D10" t="s">
        <v>20</v>
      </c>
      <c r="E10" t="s">
        <v>37</v>
      </c>
      <c r="F10" t="s">
        <v>36</v>
      </c>
      <c r="G10" s="1">
        <v>0.45833333333333331</v>
      </c>
      <c r="H10" s="1">
        <v>0.625</v>
      </c>
      <c r="I10">
        <v>40</v>
      </c>
      <c r="J10" s="6">
        <v>7000</v>
      </c>
      <c r="K10">
        <v>8</v>
      </c>
      <c r="L10">
        <v>56000</v>
      </c>
    </row>
    <row r="11" spans="1:12" x14ac:dyDescent="0.35">
      <c r="A11" t="s">
        <v>12</v>
      </c>
      <c r="B11">
        <v>19</v>
      </c>
      <c r="C11" t="s">
        <v>38</v>
      </c>
      <c r="D11" t="s">
        <v>20</v>
      </c>
      <c r="E11" t="s">
        <v>39</v>
      </c>
      <c r="F11" t="s">
        <v>38</v>
      </c>
      <c r="G11" s="1">
        <v>0.45833333333333331</v>
      </c>
      <c r="H11" s="1">
        <v>0.625</v>
      </c>
      <c r="I11">
        <v>25</v>
      </c>
      <c r="J11" s="6">
        <v>4000</v>
      </c>
      <c r="K11">
        <v>8</v>
      </c>
      <c r="L11">
        <f>K11*J11</f>
        <v>32000</v>
      </c>
    </row>
    <row r="12" spans="1:12" x14ac:dyDescent="0.35">
      <c r="A12" t="s">
        <v>12</v>
      </c>
      <c r="B12">
        <v>22</v>
      </c>
      <c r="C12" t="s">
        <v>40</v>
      </c>
      <c r="D12" t="s">
        <v>24</v>
      </c>
      <c r="E12" t="s">
        <v>41</v>
      </c>
      <c r="F12" t="s">
        <v>42</v>
      </c>
      <c r="G12" s="1">
        <v>0.66666666666666663</v>
      </c>
      <c r="H12" s="1">
        <v>0.75</v>
      </c>
      <c r="I12">
        <v>25</v>
      </c>
      <c r="J12" s="6">
        <v>2000</v>
      </c>
      <c r="K12">
        <v>7</v>
      </c>
      <c r="L12">
        <v>14000</v>
      </c>
    </row>
    <row r="13" spans="1:12" x14ac:dyDescent="0.35">
      <c r="A13" t="s">
        <v>12</v>
      </c>
      <c r="B13">
        <v>22</v>
      </c>
      <c r="C13" t="s">
        <v>40</v>
      </c>
      <c r="D13" t="s">
        <v>24</v>
      </c>
      <c r="E13" t="s">
        <v>43</v>
      </c>
      <c r="F13" t="s">
        <v>44</v>
      </c>
      <c r="G13" s="1">
        <v>0.58333333333333337</v>
      </c>
      <c r="H13" s="1">
        <v>0.75</v>
      </c>
      <c r="I13">
        <v>30</v>
      </c>
      <c r="J13" s="6">
        <v>2000</v>
      </c>
      <c r="K13">
        <v>8</v>
      </c>
      <c r="L13">
        <v>16000</v>
      </c>
    </row>
    <row r="14" spans="1:12" x14ac:dyDescent="0.35">
      <c r="A14" t="s">
        <v>12</v>
      </c>
      <c r="B14">
        <v>26</v>
      </c>
      <c r="C14" t="s">
        <v>45</v>
      </c>
      <c r="D14" t="s">
        <v>24</v>
      </c>
      <c r="E14" t="s">
        <v>46</v>
      </c>
      <c r="F14" t="s">
        <v>47</v>
      </c>
      <c r="G14" s="1">
        <v>0.5</v>
      </c>
      <c r="H14" s="1">
        <v>0.66666666666666663</v>
      </c>
      <c r="I14">
        <v>30</v>
      </c>
      <c r="J14" s="6">
        <v>2000</v>
      </c>
      <c r="K14">
        <v>9</v>
      </c>
      <c r="L14">
        <v>18000</v>
      </c>
    </row>
    <row r="15" spans="1:12" x14ac:dyDescent="0.35">
      <c r="A15" s="2" t="s">
        <v>12</v>
      </c>
      <c r="B15" s="2">
        <v>27</v>
      </c>
      <c r="C15" s="2" t="s">
        <v>48</v>
      </c>
      <c r="D15" s="2" t="s">
        <v>24</v>
      </c>
      <c r="E15" s="2" t="s">
        <v>49</v>
      </c>
      <c r="F15" s="2" t="s">
        <v>50</v>
      </c>
      <c r="G15" s="3">
        <v>0.5</v>
      </c>
      <c r="H15" s="5">
        <v>0.58333333333333337</v>
      </c>
      <c r="I15" s="2">
        <v>25</v>
      </c>
      <c r="J15" s="7">
        <v>2000</v>
      </c>
      <c r="K15" s="4">
        <v>9</v>
      </c>
      <c r="L15" s="4">
        <f>K15*J15</f>
        <v>18000</v>
      </c>
    </row>
    <row r="16" spans="1:12" x14ac:dyDescent="0.35">
      <c r="A16" s="2" t="s">
        <v>12</v>
      </c>
      <c r="B16" s="2">
        <v>27</v>
      </c>
      <c r="C16" s="2" t="s">
        <v>48</v>
      </c>
      <c r="D16" s="2" t="s">
        <v>24</v>
      </c>
      <c r="E16" s="2" t="s">
        <v>49</v>
      </c>
      <c r="F16" s="2" t="s">
        <v>50</v>
      </c>
      <c r="G16" s="5">
        <v>0.58333333333333337</v>
      </c>
      <c r="H16" s="3">
        <v>0.66666666666666663</v>
      </c>
      <c r="I16" s="2">
        <v>25</v>
      </c>
      <c r="J16" s="7"/>
      <c r="K16" s="4">
        <v>7</v>
      </c>
      <c r="L16" s="4">
        <f>K16*J15</f>
        <v>14000</v>
      </c>
    </row>
    <row r="17" spans="1:12" x14ac:dyDescent="0.35">
      <c r="A17" s="2" t="s">
        <v>12</v>
      </c>
      <c r="B17" s="2">
        <v>28</v>
      </c>
      <c r="C17" s="2" t="s">
        <v>51</v>
      </c>
      <c r="D17" s="2" t="s">
        <v>14</v>
      </c>
      <c r="E17" s="2" t="s">
        <v>52</v>
      </c>
      <c r="F17" s="2" t="s">
        <v>53</v>
      </c>
      <c r="G17" s="3">
        <v>0.375</v>
      </c>
      <c r="H17" s="3">
        <v>0.54166666666666663</v>
      </c>
      <c r="I17" s="2">
        <v>20</v>
      </c>
      <c r="J17" s="7">
        <v>2000</v>
      </c>
      <c r="K17" s="4">
        <v>9</v>
      </c>
      <c r="L17" s="4">
        <f>K17*J17</f>
        <v>18000</v>
      </c>
    </row>
    <row r="18" spans="1:12" x14ac:dyDescent="0.35">
      <c r="A18" t="s">
        <v>12</v>
      </c>
      <c r="B18">
        <v>28</v>
      </c>
      <c r="C18" t="s">
        <v>51</v>
      </c>
      <c r="D18" t="s">
        <v>14</v>
      </c>
      <c r="E18" t="s">
        <v>54</v>
      </c>
      <c r="F18" t="s">
        <v>55</v>
      </c>
      <c r="G18" s="1">
        <v>0.375</v>
      </c>
      <c r="H18" s="1">
        <v>0.54166666666666663</v>
      </c>
      <c r="I18">
        <v>20</v>
      </c>
      <c r="J18" s="6">
        <v>3000</v>
      </c>
      <c r="K18">
        <v>9</v>
      </c>
      <c r="L18">
        <f>K18*J18</f>
        <v>27000</v>
      </c>
    </row>
    <row r="19" spans="1:12" x14ac:dyDescent="0.35">
      <c r="A19" t="s">
        <v>12</v>
      </c>
      <c r="B19">
        <v>30</v>
      </c>
      <c r="C19" t="s">
        <v>56</v>
      </c>
      <c r="D19" t="s">
        <v>14</v>
      </c>
      <c r="E19" t="s">
        <v>57</v>
      </c>
      <c r="F19" t="s">
        <v>58</v>
      </c>
      <c r="G19" s="1">
        <v>0.375</v>
      </c>
      <c r="H19" s="1">
        <v>0.54166666666666663</v>
      </c>
      <c r="I19">
        <v>25</v>
      </c>
      <c r="J19" s="6">
        <v>3000</v>
      </c>
      <c r="K19">
        <v>8</v>
      </c>
      <c r="L19">
        <v>24000</v>
      </c>
    </row>
    <row r="20" spans="1:12" x14ac:dyDescent="0.35">
      <c r="A20" t="s">
        <v>59</v>
      </c>
      <c r="B20">
        <v>102</v>
      </c>
      <c r="C20" t="s">
        <v>60</v>
      </c>
      <c r="D20" t="s">
        <v>61</v>
      </c>
      <c r="E20" t="s">
        <v>62</v>
      </c>
      <c r="F20" t="s">
        <v>63</v>
      </c>
      <c r="G20" s="1">
        <v>0.41666666666666669</v>
      </c>
      <c r="H20" s="1">
        <v>0.58333333333333337</v>
      </c>
      <c r="I20">
        <v>20</v>
      </c>
      <c r="J20" s="6">
        <v>2000</v>
      </c>
      <c r="K20">
        <v>8</v>
      </c>
      <c r="L20">
        <v>16000</v>
      </c>
    </row>
    <row r="21" spans="1:12" x14ac:dyDescent="0.35">
      <c r="A21" t="s">
        <v>59</v>
      </c>
      <c r="B21">
        <v>103</v>
      </c>
      <c r="C21" t="s">
        <v>64</v>
      </c>
      <c r="D21" t="s">
        <v>65</v>
      </c>
      <c r="E21" t="s">
        <v>66</v>
      </c>
      <c r="F21" t="s">
        <v>67</v>
      </c>
      <c r="G21" s="1">
        <v>0.45833333333333331</v>
      </c>
      <c r="H21" s="1">
        <v>0.625</v>
      </c>
      <c r="I21">
        <v>30</v>
      </c>
      <c r="J21" s="6">
        <v>4000</v>
      </c>
      <c r="K21">
        <v>8</v>
      </c>
      <c r="L21">
        <v>32000</v>
      </c>
    </row>
    <row r="22" spans="1:12" x14ac:dyDescent="0.35">
      <c r="A22" t="s">
        <v>59</v>
      </c>
      <c r="B22">
        <v>104</v>
      </c>
      <c r="C22" t="s">
        <v>68</v>
      </c>
      <c r="D22" t="s">
        <v>69</v>
      </c>
      <c r="E22" t="s">
        <v>70</v>
      </c>
      <c r="F22" t="s">
        <v>68</v>
      </c>
      <c r="G22" s="1">
        <v>0.45833333333333331</v>
      </c>
      <c r="H22" s="1">
        <v>0.625</v>
      </c>
      <c r="I22">
        <v>30</v>
      </c>
      <c r="J22" s="6">
        <v>2500</v>
      </c>
      <c r="K22">
        <v>9</v>
      </c>
      <c r="L22">
        <f>J22*K22</f>
        <v>22500</v>
      </c>
    </row>
    <row r="23" spans="1:12" x14ac:dyDescent="0.35">
      <c r="A23" t="s">
        <v>59</v>
      </c>
      <c r="B23">
        <v>105</v>
      </c>
      <c r="C23" t="s">
        <v>71</v>
      </c>
      <c r="D23" t="s">
        <v>72</v>
      </c>
      <c r="E23" t="s">
        <v>73</v>
      </c>
      <c r="F23" t="s">
        <v>71</v>
      </c>
      <c r="G23" s="1">
        <v>0.375</v>
      </c>
      <c r="H23" s="1">
        <v>0.54166666666666663</v>
      </c>
      <c r="I23">
        <v>35</v>
      </c>
      <c r="J23" s="6">
        <v>3000</v>
      </c>
      <c r="K23">
        <v>9</v>
      </c>
      <c r="L23">
        <v>27000</v>
      </c>
    </row>
    <row r="24" spans="1:12" x14ac:dyDescent="0.35">
      <c r="A24" t="s">
        <v>59</v>
      </c>
      <c r="B24">
        <v>109</v>
      </c>
      <c r="C24" t="s">
        <v>74</v>
      </c>
      <c r="D24" t="s">
        <v>69</v>
      </c>
      <c r="E24" t="s">
        <v>75</v>
      </c>
      <c r="F24" t="s">
        <v>76</v>
      </c>
      <c r="G24" s="1">
        <v>0.45833333333333331</v>
      </c>
      <c r="H24" s="1">
        <v>0.625</v>
      </c>
      <c r="I24">
        <v>35</v>
      </c>
      <c r="J24" s="6">
        <v>2500</v>
      </c>
      <c r="K24">
        <v>8</v>
      </c>
      <c r="L24">
        <v>20000</v>
      </c>
    </row>
    <row r="25" spans="1:12" x14ac:dyDescent="0.35">
      <c r="A25" t="s">
        <v>59</v>
      </c>
      <c r="B25">
        <v>111</v>
      </c>
      <c r="C25" t="s">
        <v>77</v>
      </c>
      <c r="D25" t="s">
        <v>69</v>
      </c>
      <c r="E25" t="s">
        <v>78</v>
      </c>
      <c r="F25" t="s">
        <v>34</v>
      </c>
      <c r="G25" s="1">
        <v>0.45833333333333331</v>
      </c>
      <c r="H25" s="1">
        <v>0.625</v>
      </c>
      <c r="I25">
        <v>45</v>
      </c>
      <c r="J25" s="6">
        <v>3000</v>
      </c>
      <c r="K25">
        <v>9</v>
      </c>
      <c r="L25">
        <v>27000</v>
      </c>
    </row>
    <row r="26" spans="1:12" x14ac:dyDescent="0.35">
      <c r="A26" s="2" t="s">
        <v>59</v>
      </c>
      <c r="B26" s="2">
        <v>95</v>
      </c>
      <c r="C26" s="2" t="s">
        <v>79</v>
      </c>
      <c r="D26" s="2" t="s">
        <v>65</v>
      </c>
      <c r="E26" s="2" t="s">
        <v>80</v>
      </c>
      <c r="F26" s="2" t="s">
        <v>81</v>
      </c>
      <c r="G26" s="3">
        <v>0.45833333333333331</v>
      </c>
      <c r="H26" s="5">
        <v>0.54166666666666663</v>
      </c>
      <c r="I26" s="2">
        <v>25</v>
      </c>
      <c r="J26" s="7">
        <v>2000</v>
      </c>
      <c r="K26" s="4">
        <v>9</v>
      </c>
      <c r="L26" s="4">
        <f>K26*J26</f>
        <v>18000</v>
      </c>
    </row>
    <row r="27" spans="1:12" x14ac:dyDescent="0.35">
      <c r="A27" s="2" t="s">
        <v>59</v>
      </c>
      <c r="B27" s="2">
        <v>95</v>
      </c>
      <c r="C27" s="2" t="s">
        <v>79</v>
      </c>
      <c r="D27" s="2" t="s">
        <v>65</v>
      </c>
      <c r="E27" s="2" t="s">
        <v>80</v>
      </c>
      <c r="F27" s="2" t="s">
        <v>81</v>
      </c>
      <c r="G27" s="5">
        <v>0.54166666666666663</v>
      </c>
      <c r="H27" s="3">
        <v>0.625</v>
      </c>
      <c r="I27" s="2">
        <v>25</v>
      </c>
      <c r="J27" s="7"/>
      <c r="K27" s="4">
        <v>6</v>
      </c>
      <c r="L27" s="4">
        <f>K27*J26</f>
        <v>12000</v>
      </c>
    </row>
    <row r="28" spans="1:12" x14ac:dyDescent="0.35">
      <c r="A28" t="s">
        <v>59</v>
      </c>
      <c r="B28">
        <v>96</v>
      </c>
      <c r="C28" t="s">
        <v>82</v>
      </c>
      <c r="D28" t="s">
        <v>69</v>
      </c>
      <c r="E28" t="s">
        <v>83</v>
      </c>
      <c r="F28" t="s">
        <v>84</v>
      </c>
      <c r="G28" s="1">
        <v>0.45833333333333331</v>
      </c>
      <c r="H28" s="1">
        <v>0.625</v>
      </c>
      <c r="I28">
        <v>45</v>
      </c>
      <c r="J28" s="6">
        <v>2000</v>
      </c>
      <c r="K28">
        <v>9</v>
      </c>
      <c r="L28">
        <v>18000</v>
      </c>
    </row>
    <row r="29" spans="1:12" x14ac:dyDescent="0.35">
      <c r="A29" t="s">
        <v>59</v>
      </c>
      <c r="B29">
        <v>98</v>
      </c>
      <c r="C29" t="s">
        <v>85</v>
      </c>
      <c r="D29" t="s">
        <v>61</v>
      </c>
      <c r="E29" t="s">
        <v>86</v>
      </c>
      <c r="F29" t="s">
        <v>87</v>
      </c>
      <c r="G29" s="1">
        <v>0.33333333333333331</v>
      </c>
      <c r="H29" s="1">
        <v>0.5</v>
      </c>
      <c r="I29">
        <v>20</v>
      </c>
      <c r="J29" s="6">
        <v>3000</v>
      </c>
      <c r="K29">
        <v>8</v>
      </c>
      <c r="L29">
        <v>24000</v>
      </c>
    </row>
    <row r="30" spans="1:12" x14ac:dyDescent="0.35">
      <c r="A30" t="s">
        <v>88</v>
      </c>
      <c r="B30">
        <v>35</v>
      </c>
      <c r="C30" t="s">
        <v>89</v>
      </c>
      <c r="D30" t="s">
        <v>72</v>
      </c>
      <c r="E30" t="s">
        <v>90</v>
      </c>
      <c r="F30" t="s">
        <v>91</v>
      </c>
      <c r="G30" s="1">
        <v>0.45833333333333331</v>
      </c>
      <c r="H30" s="1">
        <v>0.625</v>
      </c>
      <c r="I30">
        <v>20</v>
      </c>
      <c r="J30" s="6">
        <v>3000</v>
      </c>
      <c r="K30">
        <v>8</v>
      </c>
      <c r="L30">
        <v>24000</v>
      </c>
    </row>
    <row r="31" spans="1:12" x14ac:dyDescent="0.35">
      <c r="A31" t="s">
        <v>88</v>
      </c>
      <c r="B31">
        <v>40</v>
      </c>
      <c r="C31" t="s">
        <v>92</v>
      </c>
      <c r="D31" t="s">
        <v>72</v>
      </c>
      <c r="E31" t="s">
        <v>93</v>
      </c>
      <c r="F31" t="s">
        <v>94</v>
      </c>
      <c r="G31" s="1">
        <v>0.41666666666666669</v>
      </c>
      <c r="H31" s="1">
        <v>0.58333333333333337</v>
      </c>
      <c r="I31">
        <v>20</v>
      </c>
      <c r="J31" s="6">
        <v>2000</v>
      </c>
      <c r="K31">
        <v>8</v>
      </c>
      <c r="L31">
        <v>16000</v>
      </c>
    </row>
    <row r="32" spans="1:12" x14ac:dyDescent="0.35">
      <c r="A32" t="s">
        <v>88</v>
      </c>
      <c r="B32">
        <v>55</v>
      </c>
      <c r="C32" t="s">
        <v>95</v>
      </c>
      <c r="D32" t="s">
        <v>72</v>
      </c>
      <c r="E32" t="s">
        <v>96</v>
      </c>
      <c r="F32" t="s">
        <v>97</v>
      </c>
      <c r="G32" s="1">
        <v>0.33333333333333331</v>
      </c>
      <c r="H32" s="1">
        <v>0.5</v>
      </c>
      <c r="I32">
        <v>15</v>
      </c>
      <c r="J32" s="6">
        <v>3500</v>
      </c>
      <c r="K32">
        <v>8</v>
      </c>
      <c r="L32">
        <v>28000</v>
      </c>
    </row>
    <row r="33" spans="1:12" x14ac:dyDescent="0.35">
      <c r="A33" t="s">
        <v>88</v>
      </c>
      <c r="B33">
        <v>55</v>
      </c>
      <c r="C33" t="s">
        <v>95</v>
      </c>
      <c r="D33" t="s">
        <v>72</v>
      </c>
      <c r="E33" t="s">
        <v>98</v>
      </c>
      <c r="F33" t="s">
        <v>99</v>
      </c>
      <c r="G33" s="1">
        <v>0.41666666666666669</v>
      </c>
      <c r="H33" s="1">
        <v>0.5</v>
      </c>
      <c r="I33">
        <v>20</v>
      </c>
      <c r="J33" s="6">
        <v>3000</v>
      </c>
      <c r="K33">
        <v>8</v>
      </c>
      <c r="L33">
        <v>24000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D308C12E0ECB43B34C81816A0DA199" ma:contentTypeVersion="1" ma:contentTypeDescription="Create a new document." ma:contentTypeScope="" ma:versionID="af009a70c9360392eaedb57a457e64cb">
  <xsd:schema xmlns:xsd="http://www.w3.org/2001/XMLSchema" xmlns:xs="http://www.w3.org/2001/XMLSchema" xmlns:p="http://schemas.microsoft.com/office/2006/metadata/properties" xmlns:ns3="c288c992-a64d-4e49-99af-b744c8bef618" targetNamespace="http://schemas.microsoft.com/office/2006/metadata/properties" ma:root="true" ma:fieldsID="5707a7f5893f118a7f2f40900c659a33" ns3:_="">
    <xsd:import namespace="c288c992-a64d-4e49-99af-b744c8bef61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8c992-a64d-4e49-99af-b744c8bef61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322C12-9DA3-475D-B38A-48FC4D785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8c992-a64d-4e49-99af-b744c8bef6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87E720-1BA2-4EE6-8C20-0C22A2AEF820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c288c992-a64d-4e49-99af-b744c8bef618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59B10EE-B976-4386-B8C2-25403CD659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payment_info - Manual Additions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Collins</dc:creator>
  <cp:lastModifiedBy>Collins, Gray</cp:lastModifiedBy>
  <dcterms:created xsi:type="dcterms:W3CDTF">2025-10-06T20:47:34Z</dcterms:created>
  <dcterms:modified xsi:type="dcterms:W3CDTF">2025-10-07T19:03:57Z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0x01010082D308C12E0ECB43B34C81816A0DA199</vt:lpwstr>
  </property>
</Properties>
</file>