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sachi\OneDrive\Desktop\Data Analyst\Data Analyst\July_Resume\"/>
    </mc:Choice>
  </mc:AlternateContent>
  <xr:revisionPtr revIDLastSave="0" documentId="13_ncr:1_{E40F083B-292D-4D8E-AED0-541458220DF0}" xr6:coauthVersionLast="47" xr6:coauthVersionMax="47" xr10:uidLastSave="{00000000-0000-0000-0000-000000000000}"/>
  <bookViews>
    <workbookView xWindow="-38510" yWindow="-2720" windowWidth="38620" windowHeight="21100" xr2:uid="{51DA5DD7-B937-43D5-9D5E-BBD063E64C69}"/>
  </bookViews>
  <sheets>
    <sheet name="raw_data" sheetId="2" r:id="rId1"/>
    <sheet name="pivot table" sheetId="3" r:id="rId2"/>
    <sheet name=" Yr on Yr growth" sheetId="5" r:id="rId3"/>
    <sheet name="MarketShare" sheetId="7" r:id="rId4"/>
    <sheet name="profit YTD" sheetId="8" r:id="rId5"/>
  </sheets>
  <definedNames>
    <definedName name="Slicer_Category">#N/A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8" l="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5" i="8"/>
  <c r="G386" i="8"/>
  <c r="G387" i="8"/>
  <c r="G388" i="8"/>
  <c r="G389" i="8"/>
  <c r="G390" i="8"/>
  <c r="G391" i="8"/>
  <c r="G392" i="8"/>
  <c r="G393" i="8"/>
  <c r="G394" i="8"/>
  <c r="G395" i="8"/>
  <c r="G396" i="8"/>
  <c r="G397"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6" i="8"/>
  <c r="G427" i="8"/>
  <c r="G428" i="8"/>
  <c r="G429" i="8"/>
  <c r="G430" i="8"/>
  <c r="G431" i="8"/>
  <c r="G432" i="8"/>
  <c r="G433" i="8"/>
  <c r="G434" i="8"/>
  <c r="G435" i="8"/>
  <c r="G436" i="8"/>
  <c r="G437" i="8"/>
  <c r="G438" i="8"/>
  <c r="G439" i="8"/>
  <c r="G440" i="8"/>
  <c r="G441" i="8"/>
  <c r="G442" i="8"/>
  <c r="G443" i="8"/>
  <c r="G444" i="8"/>
  <c r="G445" i="8"/>
  <c r="G446" i="8"/>
  <c r="G447" i="8"/>
  <c r="G448"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G585" i="8"/>
  <c r="G586" i="8"/>
  <c r="G587" i="8"/>
  <c r="G588" i="8"/>
  <c r="G589" i="8"/>
  <c r="G590" i="8"/>
  <c r="G591" i="8"/>
  <c r="G592" i="8"/>
  <c r="G593" i="8"/>
  <c r="G594" i="8"/>
  <c r="G595" i="8"/>
  <c r="G596" i="8"/>
  <c r="G597" i="8"/>
  <c r="G598" i="8"/>
  <c r="G599" i="8"/>
  <c r="G600" i="8"/>
  <c r="G601" i="8"/>
  <c r="G602" i="8"/>
  <c r="G603" i="8"/>
  <c r="G604" i="8"/>
  <c r="G605" i="8"/>
  <c r="G606" i="8"/>
  <c r="G607" i="8"/>
  <c r="G608" i="8"/>
  <c r="G609" i="8"/>
  <c r="G610" i="8"/>
  <c r="G611" i="8"/>
  <c r="G612" i="8"/>
  <c r="G613" i="8"/>
  <c r="G614" i="8"/>
  <c r="G615" i="8"/>
  <c r="G616" i="8"/>
  <c r="G617" i="8"/>
  <c r="G618" i="8"/>
  <c r="G619" i="8"/>
  <c r="G620" i="8"/>
  <c r="G621" i="8"/>
  <c r="G622" i="8"/>
  <c r="G623" i="8"/>
  <c r="G624" i="8"/>
  <c r="G625" i="8"/>
  <c r="G626" i="8"/>
  <c r="G627" i="8"/>
  <c r="G628" i="8"/>
  <c r="G629" i="8"/>
  <c r="G630" i="8"/>
  <c r="G631" i="8"/>
  <c r="G632" i="8"/>
  <c r="G633" i="8"/>
  <c r="G634" i="8"/>
  <c r="G635" i="8"/>
  <c r="G636" i="8"/>
  <c r="G637" i="8"/>
  <c r="G638" i="8"/>
  <c r="G639" i="8"/>
  <c r="G640" i="8"/>
  <c r="G641" i="8"/>
  <c r="G642" i="8"/>
  <c r="G643" i="8"/>
  <c r="G644" i="8"/>
  <c r="G645" i="8"/>
  <c r="G646" i="8"/>
  <c r="G647" i="8"/>
  <c r="G648" i="8"/>
  <c r="G649" i="8"/>
  <c r="G650" i="8"/>
  <c r="G651" i="8"/>
  <c r="G652" i="8"/>
  <c r="G653" i="8"/>
  <c r="G654" i="8"/>
  <c r="G655" i="8"/>
  <c r="G656" i="8"/>
  <c r="G657" i="8"/>
  <c r="G658" i="8"/>
  <c r="G659" i="8"/>
  <c r="G660" i="8"/>
  <c r="G661" i="8"/>
  <c r="G662" i="8"/>
  <c r="G663" i="8"/>
  <c r="G664" i="8"/>
  <c r="G665" i="8"/>
  <c r="G666" i="8"/>
  <c r="G667" i="8"/>
  <c r="G668" i="8"/>
  <c r="G669" i="8"/>
  <c r="G670" i="8"/>
  <c r="G671" i="8"/>
  <c r="G672" i="8"/>
  <c r="G673" i="8"/>
  <c r="G674" i="8"/>
  <c r="G675" i="8"/>
  <c r="G676" i="8"/>
  <c r="G677" i="8"/>
  <c r="G678" i="8"/>
  <c r="G679" i="8"/>
  <c r="G680" i="8"/>
  <c r="G681" i="8"/>
  <c r="G682" i="8"/>
  <c r="G683" i="8"/>
  <c r="G684" i="8"/>
  <c r="G685" i="8"/>
  <c r="G686" i="8"/>
  <c r="G687" i="8"/>
  <c r="G688" i="8"/>
  <c r="G689" i="8"/>
  <c r="G690" i="8"/>
  <c r="G691" i="8"/>
  <c r="G692" i="8"/>
  <c r="G693" i="8"/>
  <c r="G694" i="8"/>
  <c r="G695" i="8"/>
  <c r="G696" i="8"/>
  <c r="G697" i="8"/>
  <c r="G698" i="8"/>
  <c r="G699" i="8"/>
  <c r="G700" i="8"/>
  <c r="G701" i="8"/>
  <c r="G702" i="8"/>
  <c r="G703" i="8"/>
  <c r="G704" i="8"/>
  <c r="G705" i="8"/>
  <c r="G706" i="8"/>
  <c r="G707" i="8"/>
  <c r="G708" i="8"/>
  <c r="G709" i="8"/>
  <c r="G710" i="8"/>
  <c r="G711" i="8"/>
  <c r="G712" i="8"/>
  <c r="G713" i="8"/>
  <c r="G714" i="8"/>
  <c r="G715" i="8"/>
  <c r="G716" i="8"/>
  <c r="G717" i="8"/>
  <c r="G718" i="8"/>
  <c r="G719" i="8"/>
  <c r="G720" i="8"/>
  <c r="G721" i="8"/>
  <c r="G722" i="8"/>
  <c r="G723" i="8"/>
  <c r="G724" i="8"/>
  <c r="G725" i="8"/>
  <c r="G726" i="8"/>
  <c r="G727" i="8"/>
  <c r="G728" i="8"/>
  <c r="G729" i="8"/>
  <c r="G730" i="8"/>
  <c r="G731" i="8"/>
  <c r="G732" i="8"/>
  <c r="G733" i="8"/>
  <c r="G734" i="8"/>
  <c r="G735" i="8"/>
  <c r="G736" i="8"/>
  <c r="G737" i="8"/>
  <c r="G738" i="8"/>
  <c r="G739" i="8"/>
  <c r="G740" i="8"/>
  <c r="G741" i="8"/>
  <c r="G742" i="8"/>
  <c r="G743" i="8"/>
  <c r="G744" i="8"/>
  <c r="G745" i="8"/>
  <c r="G746" i="8"/>
  <c r="G747" i="8"/>
  <c r="G748" i="8"/>
  <c r="G749" i="8"/>
  <c r="G750" i="8"/>
  <c r="G751" i="8"/>
  <c r="G752" i="8"/>
  <c r="G753" i="8"/>
  <c r="G754" i="8"/>
  <c r="G755" i="8"/>
  <c r="G756" i="8"/>
  <c r="G757" i="8"/>
  <c r="G758" i="8"/>
  <c r="G759" i="8"/>
  <c r="G760" i="8"/>
  <c r="G761" i="8"/>
  <c r="G762" i="8"/>
  <c r="G763" i="8"/>
  <c r="G764" i="8"/>
  <c r="G765" i="8"/>
  <c r="G766" i="8"/>
  <c r="G767" i="8"/>
  <c r="G768" i="8"/>
  <c r="G769" i="8"/>
  <c r="G770" i="8"/>
  <c r="G771" i="8"/>
  <c r="G772" i="8"/>
  <c r="G773" i="8"/>
  <c r="G774" i="8"/>
  <c r="G775" i="8"/>
  <c r="G776" i="8"/>
  <c r="G777" i="8"/>
  <c r="G778" i="8"/>
  <c r="G779" i="8"/>
  <c r="G780" i="8"/>
  <c r="G781" i="8"/>
  <c r="G782" i="8"/>
  <c r="G783" i="8"/>
  <c r="G784" i="8"/>
  <c r="G785" i="8"/>
  <c r="G786" i="8"/>
  <c r="G787" i="8"/>
  <c r="G788" i="8"/>
  <c r="G789" i="8"/>
  <c r="G790" i="8"/>
  <c r="G791" i="8"/>
  <c r="G792" i="8"/>
  <c r="G793" i="8"/>
  <c r="G794" i="8"/>
  <c r="G795" i="8"/>
  <c r="G796" i="8"/>
  <c r="G797" i="8"/>
  <c r="G798" i="8"/>
  <c r="G799" i="8"/>
  <c r="G800" i="8"/>
  <c r="G801" i="8"/>
  <c r="G802" i="8"/>
  <c r="G803" i="8"/>
  <c r="G804" i="8"/>
  <c r="G805" i="8"/>
  <c r="G806" i="8"/>
  <c r="G807" i="8"/>
  <c r="G808" i="8"/>
  <c r="G809" i="8"/>
  <c r="G810" i="8"/>
  <c r="G811" i="8"/>
  <c r="G812" i="8"/>
  <c r="G813" i="8"/>
  <c r="G814" i="8"/>
  <c r="G815" i="8"/>
  <c r="G816" i="8"/>
  <c r="G817" i="8"/>
  <c r="G818" i="8"/>
  <c r="G819" i="8"/>
  <c r="G820" i="8"/>
  <c r="G821" i="8"/>
  <c r="G822" i="8"/>
  <c r="G823" i="8"/>
  <c r="G824" i="8"/>
  <c r="G825" i="8"/>
  <c r="G826" i="8"/>
  <c r="G827" i="8"/>
  <c r="G828" i="8"/>
  <c r="G829" i="8"/>
  <c r="G830" i="8"/>
  <c r="G831" i="8"/>
  <c r="G832" i="8"/>
  <c r="G833" i="8"/>
  <c r="G834" i="8"/>
  <c r="G835" i="8"/>
  <c r="G836" i="8"/>
  <c r="G837" i="8"/>
  <c r="G838" i="8"/>
  <c r="G839" i="8"/>
  <c r="G840" i="8"/>
  <c r="G841" i="8"/>
  <c r="G842" i="8"/>
  <c r="G843" i="8"/>
  <c r="G844" i="8"/>
  <c r="G845" i="8"/>
  <c r="G846" i="8"/>
  <c r="G847" i="8"/>
  <c r="G848" i="8"/>
  <c r="G849" i="8"/>
  <c r="G850" i="8"/>
  <c r="G851" i="8"/>
  <c r="G852" i="8"/>
  <c r="G853" i="8"/>
  <c r="G854" i="8"/>
  <c r="G855" i="8"/>
  <c r="G856" i="8"/>
  <c r="G857" i="8"/>
  <c r="G858" i="8"/>
  <c r="G859" i="8"/>
  <c r="G860" i="8"/>
  <c r="G861" i="8"/>
  <c r="G862" i="8"/>
  <c r="G863" i="8"/>
  <c r="G864" i="8"/>
  <c r="G865" i="8"/>
  <c r="G866" i="8"/>
  <c r="G867" i="8"/>
  <c r="G868" i="8"/>
  <c r="G869" i="8"/>
  <c r="G870" i="8"/>
  <c r="G871" i="8"/>
  <c r="G872" i="8"/>
  <c r="G873" i="8"/>
  <c r="G874" i="8"/>
  <c r="G875" i="8"/>
  <c r="G876" i="8"/>
  <c r="G877" i="8"/>
  <c r="G878" i="8"/>
  <c r="G879" i="8"/>
  <c r="G880" i="8"/>
  <c r="G881" i="8"/>
  <c r="G882" i="8"/>
  <c r="G883" i="8"/>
  <c r="G884" i="8"/>
  <c r="G885" i="8"/>
  <c r="G886" i="8"/>
  <c r="G887" i="8"/>
  <c r="G888" i="8"/>
  <c r="G889" i="8"/>
  <c r="G890" i="8"/>
  <c r="G891" i="8"/>
  <c r="G892" i="8"/>
  <c r="G893" i="8"/>
  <c r="G894" i="8"/>
  <c r="G895" i="8"/>
  <c r="G896" i="8"/>
  <c r="G897" i="8"/>
  <c r="G898" i="8"/>
  <c r="G899" i="8"/>
  <c r="G900" i="8"/>
  <c r="G901" i="8"/>
  <c r="G902" i="8"/>
  <c r="G903" i="8"/>
  <c r="G904" i="8"/>
  <c r="G905" i="8"/>
  <c r="G906" i="8"/>
  <c r="G907" i="8"/>
  <c r="G908" i="8"/>
  <c r="G909" i="8"/>
  <c r="G910" i="8"/>
  <c r="G911" i="8"/>
  <c r="G912" i="8"/>
  <c r="G913" i="8"/>
  <c r="G914" i="8"/>
  <c r="G915" i="8"/>
  <c r="G916" i="8"/>
  <c r="G917" i="8"/>
  <c r="G918" i="8"/>
  <c r="G919" i="8"/>
  <c r="G920" i="8"/>
  <c r="G921" i="8"/>
  <c r="G922" i="8"/>
  <c r="G923" i="8"/>
  <c r="G924" i="8"/>
  <c r="G925" i="8"/>
  <c r="G926" i="8"/>
  <c r="G927" i="8"/>
  <c r="G928" i="8"/>
  <c r="G929" i="8"/>
  <c r="G930" i="8"/>
  <c r="G931" i="8"/>
  <c r="G932" i="8"/>
  <c r="G933" i="8"/>
  <c r="G934" i="8"/>
  <c r="G935" i="8"/>
  <c r="G936" i="8"/>
  <c r="G937" i="8"/>
  <c r="G938" i="8"/>
  <c r="G939" i="8"/>
  <c r="G940" i="8"/>
  <c r="G941" i="8"/>
  <c r="G942" i="8"/>
  <c r="G943" i="8"/>
  <c r="G944" i="8"/>
  <c r="G945" i="8"/>
  <c r="G946" i="8"/>
  <c r="G947" i="8"/>
  <c r="G948" i="8"/>
  <c r="G949" i="8"/>
  <c r="G950" i="8"/>
  <c r="G951" i="8"/>
  <c r="G952" i="8"/>
  <c r="G953" i="8"/>
  <c r="G954" i="8"/>
  <c r="G955" i="8"/>
  <c r="G956" i="8"/>
  <c r="G957" i="8"/>
  <c r="G958" i="8"/>
  <c r="G959" i="8"/>
  <c r="G960" i="8"/>
  <c r="G961" i="8"/>
  <c r="G962" i="8"/>
  <c r="G963" i="8"/>
  <c r="G964" i="8"/>
  <c r="G965" i="8"/>
  <c r="G966" i="8"/>
  <c r="G967" i="8"/>
  <c r="G968" i="8"/>
  <c r="G969" i="8"/>
  <c r="G970" i="8"/>
  <c r="G971" i="8"/>
  <c r="G972" i="8"/>
  <c r="G973" i="8"/>
  <c r="G974" i="8"/>
  <c r="G975" i="8"/>
  <c r="G976" i="8"/>
  <c r="G977" i="8"/>
  <c r="G978" i="8"/>
  <c r="G979" i="8"/>
  <c r="G980" i="8"/>
  <c r="G981" i="8"/>
  <c r="G982" i="8"/>
  <c r="G983" i="8"/>
  <c r="G984" i="8"/>
  <c r="G985" i="8"/>
  <c r="G986" i="8"/>
  <c r="G987" i="8"/>
  <c r="G988" i="8"/>
  <c r="G989" i="8"/>
  <c r="G990" i="8"/>
  <c r="G991" i="8"/>
  <c r="G992" i="8"/>
  <c r="G993" i="8"/>
  <c r="G994" i="8"/>
  <c r="G995" i="8"/>
  <c r="G996" i="8"/>
  <c r="G997" i="8"/>
  <c r="G998" i="8"/>
  <c r="G999" i="8"/>
  <c r="G1000" i="8"/>
  <c r="G1001" i="8"/>
  <c r="G1002" i="8"/>
  <c r="G1003" i="8"/>
  <c r="G1004" i="8"/>
  <c r="G1005" i="8"/>
  <c r="G1006" i="8"/>
  <c r="G1007" i="8"/>
  <c r="G1008" i="8"/>
  <c r="G1009" i="8"/>
  <c r="G1010" i="8"/>
  <c r="G1011" i="8"/>
  <c r="G1012" i="8"/>
  <c r="G1013" i="8"/>
  <c r="G1014" i="8"/>
  <c r="G1015" i="8"/>
  <c r="G1016" i="8"/>
  <c r="G1017" i="8"/>
  <c r="G1018" i="8"/>
  <c r="G1019" i="8"/>
  <c r="G1020" i="8"/>
  <c r="G1021" i="8"/>
  <c r="G1022" i="8"/>
  <c r="G1023" i="8"/>
  <c r="G1024" i="8"/>
  <c r="G1025" i="8"/>
  <c r="G1026" i="8"/>
  <c r="G1027" i="8"/>
  <c r="G1028" i="8"/>
  <c r="G1029" i="8"/>
  <c r="G1030" i="8"/>
  <c r="G1031" i="8"/>
  <c r="G1032" i="8"/>
  <c r="G1033" i="8"/>
  <c r="G1034" i="8"/>
  <c r="G1035" i="8"/>
  <c r="G1036" i="8"/>
  <c r="G1037" i="8"/>
  <c r="G1038" i="8"/>
  <c r="G1039" i="8"/>
  <c r="G1040" i="8"/>
  <c r="G1041" i="8"/>
  <c r="G1042" i="8"/>
  <c r="G1043" i="8"/>
  <c r="G1044" i="8"/>
  <c r="G1045" i="8"/>
  <c r="G1046" i="8"/>
  <c r="G1047" i="8"/>
  <c r="G1048" i="8"/>
  <c r="G1049" i="8"/>
  <c r="G1050" i="8"/>
  <c r="G1051" i="8"/>
  <c r="G1052" i="8"/>
  <c r="G1053" i="8"/>
  <c r="G1054" i="8"/>
  <c r="G1055" i="8"/>
  <c r="G1056" i="8"/>
  <c r="G1057" i="8"/>
  <c r="G1058" i="8"/>
  <c r="G1059" i="8"/>
  <c r="G1060" i="8"/>
  <c r="G1061" i="8"/>
  <c r="G1062" i="8"/>
  <c r="G1063" i="8"/>
  <c r="G1064" i="8"/>
  <c r="G1065" i="8"/>
  <c r="G1066" i="8"/>
  <c r="G1067" i="8"/>
  <c r="G1068" i="8"/>
  <c r="G1069" i="8"/>
  <c r="G1070" i="8"/>
  <c r="G1071" i="8"/>
  <c r="G1072" i="8"/>
  <c r="G1073" i="8"/>
  <c r="G1074" i="8"/>
  <c r="G1075" i="8"/>
  <c r="G1076" i="8"/>
  <c r="G1077" i="8"/>
  <c r="G1078" i="8"/>
  <c r="G1079" i="8"/>
  <c r="G1080" i="8"/>
  <c r="G1081" i="8"/>
  <c r="G1082" i="8"/>
  <c r="G1083" i="8"/>
  <c r="G1084" i="8"/>
  <c r="G1085" i="8"/>
  <c r="G1086" i="8"/>
  <c r="G1087" i="8"/>
  <c r="G1088" i="8"/>
  <c r="G1089" i="8"/>
  <c r="G1090" i="8"/>
  <c r="G1091" i="8"/>
  <c r="G1092" i="8"/>
  <c r="G1093" i="8"/>
  <c r="G1094" i="8"/>
  <c r="G1095" i="8"/>
  <c r="G1096" i="8"/>
  <c r="G1097" i="8"/>
  <c r="G1098" i="8"/>
  <c r="G1099" i="8"/>
  <c r="G1100" i="8"/>
  <c r="G1101" i="8"/>
  <c r="G1102" i="8"/>
  <c r="G1103" i="8"/>
  <c r="G1104" i="8"/>
  <c r="G1105" i="8"/>
  <c r="G1106" i="8"/>
  <c r="G1107" i="8"/>
  <c r="G1108" i="8"/>
  <c r="G1109" i="8"/>
  <c r="G1110" i="8"/>
  <c r="G1111" i="8"/>
  <c r="G1112" i="8"/>
  <c r="G1113" i="8"/>
  <c r="G1114" i="8"/>
  <c r="G1115" i="8"/>
  <c r="G1116" i="8"/>
  <c r="G1117" i="8"/>
  <c r="G1118" i="8"/>
  <c r="G1119" i="8"/>
  <c r="G1120" i="8"/>
  <c r="G1121" i="8"/>
  <c r="G1122" i="8"/>
  <c r="G1123" i="8"/>
  <c r="G1124" i="8"/>
  <c r="G1125" i="8"/>
  <c r="G1126" i="8"/>
  <c r="G1127" i="8"/>
  <c r="G1128" i="8"/>
  <c r="G1129" i="8"/>
  <c r="G1130" i="8"/>
  <c r="G1131" i="8"/>
  <c r="G1132" i="8"/>
  <c r="G1133" i="8"/>
  <c r="G1134" i="8"/>
  <c r="G1135" i="8"/>
  <c r="G1136" i="8"/>
  <c r="G1137" i="8"/>
  <c r="G1138" i="8"/>
  <c r="G1139" i="8"/>
  <c r="G1140" i="8"/>
  <c r="G1141" i="8"/>
  <c r="G1142" i="8"/>
  <c r="G1143" i="8"/>
  <c r="G1144" i="8"/>
  <c r="G1145" i="8"/>
  <c r="G1146" i="8"/>
  <c r="G1147" i="8"/>
  <c r="G1148" i="8"/>
  <c r="G1149" i="8"/>
  <c r="G1150" i="8"/>
  <c r="G1151" i="8"/>
  <c r="G1152" i="8"/>
  <c r="G1153" i="8"/>
  <c r="G1154" i="8"/>
  <c r="G1155" i="8"/>
  <c r="G1156" i="8"/>
  <c r="G1157" i="8"/>
  <c r="G1158" i="8"/>
  <c r="G1159" i="8"/>
  <c r="G1160" i="8"/>
  <c r="G1161" i="8"/>
  <c r="G1162" i="8"/>
  <c r="G1163" i="8"/>
  <c r="G1164" i="8"/>
  <c r="G1165" i="8"/>
  <c r="G1166" i="8"/>
  <c r="G1167" i="8"/>
  <c r="G1168" i="8"/>
  <c r="G1169" i="8"/>
  <c r="G1170" i="8"/>
  <c r="G1171" i="8"/>
  <c r="G1172" i="8"/>
  <c r="G1173" i="8"/>
  <c r="G1174" i="8"/>
  <c r="G1175" i="8"/>
  <c r="G1176" i="8"/>
  <c r="G1177" i="8"/>
  <c r="G1178" i="8"/>
  <c r="G1179" i="8"/>
  <c r="G1180" i="8"/>
  <c r="G1181" i="8"/>
  <c r="G1182" i="8"/>
  <c r="G1183" i="8"/>
  <c r="G1184" i="8"/>
  <c r="G1185" i="8"/>
  <c r="G1186" i="8"/>
  <c r="G1187" i="8"/>
  <c r="G1188" i="8"/>
  <c r="G1189" i="8"/>
  <c r="G1190" i="8"/>
  <c r="G1191" i="8"/>
  <c r="G1192" i="8"/>
  <c r="G1193" i="8"/>
  <c r="G1194" i="8"/>
  <c r="G1195" i="8"/>
  <c r="G1196" i="8"/>
  <c r="G1197" i="8"/>
  <c r="G1198" i="8"/>
  <c r="G1199" i="8"/>
  <c r="G1200" i="8"/>
  <c r="G1201" i="8"/>
  <c r="G1202" i="8"/>
  <c r="G1203" i="8"/>
  <c r="G1204" i="8"/>
  <c r="G1205" i="8"/>
  <c r="G1206" i="8"/>
  <c r="G1207" i="8"/>
  <c r="G1208" i="8"/>
  <c r="G1209" i="8"/>
  <c r="G1210" i="8"/>
  <c r="G1211" i="8"/>
  <c r="G1212" i="8"/>
  <c r="G1213" i="8"/>
  <c r="G1214" i="8"/>
  <c r="G1215" i="8"/>
  <c r="G1216" i="8"/>
  <c r="G1217" i="8"/>
  <c r="G1218" i="8"/>
  <c r="G1219" i="8"/>
  <c r="G1220" i="8"/>
  <c r="G1221" i="8"/>
  <c r="G1222" i="8"/>
  <c r="G1223" i="8"/>
  <c r="G1224" i="8"/>
  <c r="G1225" i="8"/>
  <c r="G1226" i="8"/>
  <c r="G1227" i="8"/>
  <c r="G1228" i="8"/>
  <c r="G1229" i="8"/>
  <c r="G1230" i="8"/>
  <c r="G1231" i="8"/>
  <c r="G1232" i="8"/>
  <c r="G1233" i="8"/>
</calcChain>
</file>

<file path=xl/sharedStrings.xml><?xml version="1.0" encoding="utf-8"?>
<sst xmlns="http://schemas.openxmlformats.org/spreadsheetml/2006/main" count="7464" uniqueCount="23">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</sst>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4">
    <xf numFmtId="0" fontId="0" fillId="0" borderId="0" xfId="0"/>
    <xf numFmtId="0" fontId="0" fillId="0" borderId="0" xfId="0" pivotButton="1"/>
    <xf numFmtId="10" fontId="0" fillId="0" borderId="0" xfId="0" applyNumberFormat="1"/>
    <xf numFmtId="44" fontId="0" fillId="0" borderId="0" xfId="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[excel_dataAnalysis.xlsx]MarketShare!PivotTable1</c:name>
    <c:fmtId val="5"/>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MarketShare!$B$3:$B$4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MarketShare!$A$5:$A$11</c:f>
              <c:strCache>
                <c:ptCount val="7"/>
                <c:pt idx="0">
                  <c:v>2018</c:v>
                </c:pt>
                <c:pt idx="1">
                  <c:v>2019</c:v>
                </c:pt>
                <c:pt idx="2">
                  <c:v>2020</c:v>
                </c:pt>
                <c:pt idx="3">
                  <c:v>2021</c:v>
                </c:pt>
                <c:pt idx="4">
                  <c:v>2022</c:v>
                </c:pt>
                <c:pt idx="5">
                  <c:v>2023</c:v>
                </c:pt>
                <c:pt idx="6">
                  <c:v>2024</c:v>
                </c:pt>
              </c:strCache>
            </c:strRef>
          </c:cat>
          <c:val>
            <c:numRef>
              <c:f>MarketShare!$B$5:$B$11</c:f>
              <c:numCache>
                <c:formatCode>0.00%</c:formatCode>
                <c:ptCount val="7"/>
                <c:pt idx="0">
                  <c:v>0.12675913947879336</c:v>
                </c:pt>
                <c:pt idx="1">
                  <c:v>0.12453994362074557</c:v>
                </c:pt>
                <c:pt idx="2">
                  <c:v>0.12168625099001315</c:v>
                </c:pt>
                <c:pt idx="3">
                  <c:v>0.12253933518142585</c:v>
                </c:pt>
                <c:pt idx="4">
                  <c:v>0.12378088555836635</c:v>
                </c:pt>
                <c:pt idx="5">
                  <c:v>0.1273289818123732</c:v>
                </c:pt>
                <c:pt idx="6">
                  <c:v>0.12802768859147509</c:v>
                </c:pt>
              </c:numCache>
            </c:numRef>
          </c:val>
          <c:smooth val="0"/>
          <c:extLst>
            <c:ext xmlns:c16="http://schemas.microsoft.com/office/drawing/2014/chart" uri="{C3380CC4-5D6E-409C-BE32-E72D297353CC}">
              <c16:uniqueId val="{00000000-D069-4F65-AB1F-833B903806F6}"/>
            </c:ext>
          </c:extLst>
        </c:ser>
        <c:ser>
          <c:idx val="1"/>
          <c:order val="1"/>
          <c:tx>
            <c:strRef>
              <c:f>MarketShare!$C$3:$C$4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MarketShare!$A$5:$A$11</c:f>
              <c:strCache>
                <c:ptCount val="7"/>
                <c:pt idx="0">
                  <c:v>2018</c:v>
                </c:pt>
                <c:pt idx="1">
                  <c:v>2019</c:v>
                </c:pt>
                <c:pt idx="2">
                  <c:v>2020</c:v>
                </c:pt>
                <c:pt idx="3">
                  <c:v>2021</c:v>
                </c:pt>
                <c:pt idx="4">
                  <c:v>2022</c:v>
                </c:pt>
                <c:pt idx="5">
                  <c:v>2023</c:v>
                </c:pt>
                <c:pt idx="6">
                  <c:v>2024</c:v>
                </c:pt>
              </c:strCache>
            </c:strRef>
          </c:cat>
          <c:val>
            <c:numRef>
              <c:f>MarketShare!$C$5:$C$11</c:f>
              <c:numCache>
                <c:formatCode>0.00%</c:formatCode>
                <c:ptCount val="7"/>
                <c:pt idx="0">
                  <c:v>0.12410957264851459</c:v>
                </c:pt>
                <c:pt idx="1">
                  <c:v>0.12113099445354532</c:v>
                </c:pt>
                <c:pt idx="2">
                  <c:v>0.12637938348564037</c:v>
                </c:pt>
                <c:pt idx="3">
                  <c:v>0.12995575462036871</c:v>
                </c:pt>
                <c:pt idx="4">
                  <c:v>0.12326003783263706</c:v>
                </c:pt>
                <c:pt idx="5">
                  <c:v>0.12837506643395991</c:v>
                </c:pt>
                <c:pt idx="6">
                  <c:v>0.12832212022825462</c:v>
                </c:pt>
              </c:numCache>
            </c:numRef>
          </c:val>
          <c:smooth val="0"/>
          <c:extLst>
            <c:ext xmlns:c16="http://schemas.microsoft.com/office/drawing/2014/chart" uri="{C3380CC4-5D6E-409C-BE32-E72D297353CC}">
              <c16:uniqueId val="{0000000A-D069-4F65-AB1F-833B903806F6}"/>
            </c:ext>
          </c:extLst>
        </c:ser>
        <c:ser>
          <c:idx val="2"/>
          <c:order val="2"/>
          <c:tx>
            <c:strRef>
              <c:f>MarketShare!$D$3:$D$4</c:f>
              <c:strCache>
                <c:ptCount val="1"/>
                <c:pt idx="0">
                  <c:v>Forge Fitness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MarketShare!$A$5:$A$11</c:f>
              <c:strCache>
                <c:ptCount val="7"/>
                <c:pt idx="0">
                  <c:v>2018</c:v>
                </c:pt>
                <c:pt idx="1">
                  <c:v>2019</c:v>
                </c:pt>
                <c:pt idx="2">
                  <c:v>2020</c:v>
                </c:pt>
                <c:pt idx="3">
                  <c:v>2021</c:v>
                </c:pt>
                <c:pt idx="4">
                  <c:v>2022</c:v>
                </c:pt>
                <c:pt idx="5">
                  <c:v>2023</c:v>
                </c:pt>
                <c:pt idx="6">
                  <c:v>2024</c:v>
                </c:pt>
              </c:strCache>
            </c:strRef>
          </c:cat>
          <c:val>
            <c:numRef>
              <c:f>MarketShare!$D$5:$D$11</c:f>
              <c:numCache>
                <c:formatCode>0.00%</c:formatCode>
                <c:ptCount val="7"/>
                <c:pt idx="0">
                  <c:v>6.4114070433664891E-2</c:v>
                </c:pt>
                <c:pt idx="1">
                  <c:v>6.2553946963586321E-2</c:v>
                </c:pt>
                <c:pt idx="2">
                  <c:v>6.6074156425211431E-2</c:v>
                </c:pt>
                <c:pt idx="3">
                  <c:v>6.1934049153104187E-2</c:v>
                </c:pt>
                <c:pt idx="4">
                  <c:v>6.4192807444605496E-2</c:v>
                </c:pt>
                <c:pt idx="5">
                  <c:v>6.3489581511360471E-2</c:v>
                </c:pt>
                <c:pt idx="6">
                  <c:v>6.3672343655799407E-2</c:v>
                </c:pt>
              </c:numCache>
            </c:numRef>
          </c:val>
          <c:smooth val="0"/>
          <c:extLst>
            <c:ext xmlns:c16="http://schemas.microsoft.com/office/drawing/2014/chart" uri="{C3380CC4-5D6E-409C-BE32-E72D297353CC}">
              <c16:uniqueId val="{0000000B-D069-4F65-AB1F-833B903806F6}"/>
            </c:ext>
          </c:extLst>
        </c:ser>
        <c:ser>
          <c:idx val="3"/>
          <c:order val="3"/>
          <c:tx>
            <c:strRef>
              <c:f>MarketShare!$E$3:$E$4</c:f>
              <c:strCache>
                <c:ptCount val="1"/>
                <c:pt idx="0">
                  <c:v>Hercules Gear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MarketShare!$A$5:$A$11</c:f>
              <c:strCache>
                <c:ptCount val="7"/>
                <c:pt idx="0">
                  <c:v>2018</c:v>
                </c:pt>
                <c:pt idx="1">
                  <c:v>2019</c:v>
                </c:pt>
                <c:pt idx="2">
                  <c:v>2020</c:v>
                </c:pt>
                <c:pt idx="3">
                  <c:v>2021</c:v>
                </c:pt>
                <c:pt idx="4">
                  <c:v>2022</c:v>
                </c:pt>
                <c:pt idx="5">
                  <c:v>2023</c:v>
                </c:pt>
                <c:pt idx="6">
                  <c:v>2024</c:v>
                </c:pt>
              </c:strCache>
            </c:strRef>
          </c:cat>
          <c:val>
            <c:numRef>
              <c:f>MarketShare!$E$5:$E$11</c:f>
              <c:numCache>
                <c:formatCode>0.00%</c:formatCode>
                <c:ptCount val="7"/>
                <c:pt idx="0">
                  <c:v>6.3660578151080185E-2</c:v>
                </c:pt>
                <c:pt idx="1">
                  <c:v>6.5421971278179239E-2</c:v>
                </c:pt>
                <c:pt idx="2">
                  <c:v>6.0815540959900029E-2</c:v>
                </c:pt>
                <c:pt idx="3">
                  <c:v>6.3768674007364884E-2</c:v>
                </c:pt>
                <c:pt idx="4">
                  <c:v>5.9979969971705072E-2</c:v>
                </c:pt>
                <c:pt idx="5">
                  <c:v>6.3123746921700016E-2</c:v>
                </c:pt>
                <c:pt idx="6">
                  <c:v>5.5504369405548537E-2</c:v>
                </c:pt>
              </c:numCache>
            </c:numRef>
          </c:val>
          <c:smooth val="0"/>
          <c:extLst>
            <c:ext xmlns:c16="http://schemas.microsoft.com/office/drawing/2014/chart" uri="{C3380CC4-5D6E-409C-BE32-E72D297353CC}">
              <c16:uniqueId val="{0000000C-D069-4F65-AB1F-833B903806F6}"/>
            </c:ext>
          </c:extLst>
        </c:ser>
        <c:ser>
          <c:idx val="4"/>
          <c:order val="4"/>
          <c:tx>
            <c:strRef>
              <c:f>MarketShare!$F$3:$F$4</c:f>
              <c:strCache>
                <c:ptCount val="1"/>
                <c:pt idx="0">
                  <c:v>Ironclad Athletics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MarketShare!$A$5:$A$11</c:f>
              <c:strCache>
                <c:ptCount val="7"/>
                <c:pt idx="0">
                  <c:v>2018</c:v>
                </c:pt>
                <c:pt idx="1">
                  <c:v>2019</c:v>
                </c:pt>
                <c:pt idx="2">
                  <c:v>2020</c:v>
                </c:pt>
                <c:pt idx="3">
                  <c:v>2021</c:v>
                </c:pt>
                <c:pt idx="4">
                  <c:v>2022</c:v>
                </c:pt>
                <c:pt idx="5">
                  <c:v>2023</c:v>
                </c:pt>
                <c:pt idx="6">
                  <c:v>2024</c:v>
                </c:pt>
              </c:strCache>
            </c:strRef>
          </c:cat>
          <c:val>
            <c:numRef>
              <c:f>MarketShare!$F$5:$F$11</c:f>
              <c:numCache>
                <c:formatCode>0.00%</c:formatCode>
                <c:ptCount val="7"/>
                <c:pt idx="0">
                  <c:v>6.2892653548814376E-2</c:v>
                </c:pt>
                <c:pt idx="1">
                  <c:v>6.1858353359887576E-2</c:v>
                </c:pt>
                <c:pt idx="2">
                  <c:v>6.0550980191378161E-2</c:v>
                </c:pt>
                <c:pt idx="3">
                  <c:v>6.38581377362131E-2</c:v>
                </c:pt>
                <c:pt idx="4">
                  <c:v>5.9859387861568386E-2</c:v>
                </c:pt>
                <c:pt idx="5">
                  <c:v>6.0355120862391823E-2</c:v>
                </c:pt>
                <c:pt idx="6">
                  <c:v>6.2150112064286243E-2</c:v>
                </c:pt>
              </c:numCache>
            </c:numRef>
          </c:val>
          <c:smooth val="0"/>
          <c:extLst>
            <c:ext xmlns:c16="http://schemas.microsoft.com/office/drawing/2014/chart" uri="{C3380CC4-5D6E-409C-BE32-E72D297353CC}">
              <c16:uniqueId val="{0000000D-D069-4F65-AB1F-833B903806F6}"/>
            </c:ext>
          </c:extLst>
        </c:ser>
        <c:ser>
          <c:idx val="5"/>
          <c:order val="5"/>
          <c:tx>
            <c:strRef>
              <c:f>MarketShare!$G$3:$G$4</c:f>
              <c:strCache>
                <c:ptCount val="1"/>
                <c:pt idx="0">
                  <c:v>Spartan Sports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MarketShare!$A$5:$A$11</c:f>
              <c:strCache>
                <c:ptCount val="7"/>
                <c:pt idx="0">
                  <c:v>2018</c:v>
                </c:pt>
                <c:pt idx="1">
                  <c:v>2019</c:v>
                </c:pt>
                <c:pt idx="2">
                  <c:v>2020</c:v>
                </c:pt>
                <c:pt idx="3">
                  <c:v>2021</c:v>
                </c:pt>
                <c:pt idx="4">
                  <c:v>2022</c:v>
                </c:pt>
                <c:pt idx="5">
                  <c:v>2023</c:v>
                </c:pt>
                <c:pt idx="6">
                  <c:v>2024</c:v>
                </c:pt>
              </c:strCache>
            </c:strRef>
          </c:cat>
          <c:val>
            <c:numRef>
              <c:f>MarketShare!$G$5:$G$11</c:f>
              <c:numCache>
                <c:formatCode>0.00%</c:formatCode>
                <c:ptCount val="7"/>
                <c:pt idx="0">
                  <c:v>0.12147238504342013</c:v>
                </c:pt>
                <c:pt idx="1">
                  <c:v>0.12599141837897171</c:v>
                </c:pt>
                <c:pt idx="2">
                  <c:v>0.12574284944068176</c:v>
                </c:pt>
                <c:pt idx="3">
                  <c:v>0.12530693892224654</c:v>
                </c:pt>
                <c:pt idx="4">
                  <c:v>0.1253735742630884</c:v>
                </c:pt>
                <c:pt idx="5">
                  <c:v>0.1255765161167417</c:v>
                </c:pt>
                <c:pt idx="6">
                  <c:v>0.12296526708154154</c:v>
                </c:pt>
              </c:numCache>
            </c:numRef>
          </c:val>
          <c:smooth val="0"/>
          <c:extLst>
            <c:ext xmlns:c16="http://schemas.microsoft.com/office/drawing/2014/chart" uri="{C3380CC4-5D6E-409C-BE32-E72D297353CC}">
              <c16:uniqueId val="{0000001E-D069-4F65-AB1F-833B903806F6}"/>
            </c:ext>
          </c:extLst>
        </c:ser>
        <c:ser>
          <c:idx val="6"/>
          <c:order val="6"/>
          <c:tx>
            <c:strRef>
              <c:f>MarketShare!$H$3:$H$4</c:f>
              <c:strCache>
                <c:ptCount val="1"/>
                <c:pt idx="0">
                  <c:v>Steel Power</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MarketShare!$A$5:$A$11</c:f>
              <c:strCache>
                <c:ptCount val="7"/>
                <c:pt idx="0">
                  <c:v>2018</c:v>
                </c:pt>
                <c:pt idx="1">
                  <c:v>2019</c:v>
                </c:pt>
                <c:pt idx="2">
                  <c:v>2020</c:v>
                </c:pt>
                <c:pt idx="3">
                  <c:v>2021</c:v>
                </c:pt>
                <c:pt idx="4">
                  <c:v>2022</c:v>
                </c:pt>
                <c:pt idx="5">
                  <c:v>2023</c:v>
                </c:pt>
                <c:pt idx="6">
                  <c:v>2024</c:v>
                </c:pt>
              </c:strCache>
            </c:strRef>
          </c:cat>
          <c:val>
            <c:numRef>
              <c:f>MarketShare!$H$5:$H$11</c:f>
              <c:numCache>
                <c:formatCode>0.00%</c:formatCode>
                <c:ptCount val="7"/>
                <c:pt idx="0">
                  <c:v>0.18746067016998738</c:v>
                </c:pt>
                <c:pt idx="1">
                  <c:v>0.18788303383586819</c:v>
                </c:pt>
                <c:pt idx="2">
                  <c:v>0.18324866413529797</c:v>
                </c:pt>
                <c:pt idx="3">
                  <c:v>0.18396958398129259</c:v>
                </c:pt>
                <c:pt idx="4">
                  <c:v>0.19151788592764907</c:v>
                </c:pt>
                <c:pt idx="5">
                  <c:v>0.18707887402182447</c:v>
                </c:pt>
                <c:pt idx="6">
                  <c:v>0.192888774944068</c:v>
                </c:pt>
              </c:numCache>
            </c:numRef>
          </c:val>
          <c:smooth val="0"/>
          <c:extLst>
            <c:ext xmlns:c16="http://schemas.microsoft.com/office/drawing/2014/chart" uri="{C3380CC4-5D6E-409C-BE32-E72D297353CC}">
              <c16:uniqueId val="{0000001F-D069-4F65-AB1F-833B903806F6}"/>
            </c:ext>
          </c:extLst>
        </c:ser>
        <c:ser>
          <c:idx val="7"/>
          <c:order val="7"/>
          <c:tx>
            <c:strRef>
              <c:f>MarketShare!$I$3:$I$4</c:f>
              <c:strCache>
                <c:ptCount val="1"/>
                <c:pt idx="0">
                  <c:v>Summit Strength</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MarketShare!$A$5:$A$11</c:f>
              <c:strCache>
                <c:ptCount val="7"/>
                <c:pt idx="0">
                  <c:v>2018</c:v>
                </c:pt>
                <c:pt idx="1">
                  <c:v>2019</c:v>
                </c:pt>
                <c:pt idx="2">
                  <c:v>2020</c:v>
                </c:pt>
                <c:pt idx="3">
                  <c:v>2021</c:v>
                </c:pt>
                <c:pt idx="4">
                  <c:v>2022</c:v>
                </c:pt>
                <c:pt idx="5">
                  <c:v>2023</c:v>
                </c:pt>
                <c:pt idx="6">
                  <c:v>2024</c:v>
                </c:pt>
              </c:strCache>
            </c:strRef>
          </c:cat>
          <c:val>
            <c:numRef>
              <c:f>MarketShare!$I$5:$I$11</c:f>
              <c:numCache>
                <c:formatCode>0.00%</c:formatCode>
                <c:ptCount val="7"/>
                <c:pt idx="0">
                  <c:v>0.12175710722265894</c:v>
                </c:pt>
                <c:pt idx="1">
                  <c:v>0.12659429388725812</c:v>
                </c:pt>
                <c:pt idx="2">
                  <c:v>0.12619423274242522</c:v>
                </c:pt>
                <c:pt idx="3">
                  <c:v>0.12071831541035405</c:v>
                </c:pt>
                <c:pt idx="4">
                  <c:v>0.12923429522687441</c:v>
                </c:pt>
                <c:pt idx="5">
                  <c:v>0.12252255593623521</c:v>
                </c:pt>
                <c:pt idx="6">
                  <c:v>0.12579741901627786</c:v>
                </c:pt>
              </c:numCache>
            </c:numRef>
          </c:val>
          <c:smooth val="0"/>
          <c:extLst>
            <c:ext xmlns:c16="http://schemas.microsoft.com/office/drawing/2014/chart" uri="{C3380CC4-5D6E-409C-BE32-E72D297353CC}">
              <c16:uniqueId val="{00000020-D069-4F65-AB1F-833B903806F6}"/>
            </c:ext>
          </c:extLst>
        </c:ser>
        <c:ser>
          <c:idx val="8"/>
          <c:order val="8"/>
          <c:tx>
            <c:strRef>
              <c:f>MarketShare!$J$3:$J$4</c:f>
              <c:strCache>
                <c:ptCount val="1"/>
                <c:pt idx="0">
                  <c:v>Titan Training</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MarketShare!$A$5:$A$11</c:f>
              <c:strCache>
                <c:ptCount val="7"/>
                <c:pt idx="0">
                  <c:v>2018</c:v>
                </c:pt>
                <c:pt idx="1">
                  <c:v>2019</c:v>
                </c:pt>
                <c:pt idx="2">
                  <c:v>2020</c:v>
                </c:pt>
                <c:pt idx="3">
                  <c:v>2021</c:v>
                </c:pt>
                <c:pt idx="4">
                  <c:v>2022</c:v>
                </c:pt>
                <c:pt idx="5">
                  <c:v>2023</c:v>
                </c:pt>
                <c:pt idx="6">
                  <c:v>2024</c:v>
                </c:pt>
              </c:strCache>
            </c:strRef>
          </c:cat>
          <c:val>
            <c:numRef>
              <c:f>MarketShare!$J$5:$J$11</c:f>
              <c:numCache>
                <c:formatCode>0.00%</c:formatCode>
                <c:ptCount val="7"/>
                <c:pt idx="0">
                  <c:v>0.12777382330306614</c:v>
                </c:pt>
                <c:pt idx="1">
                  <c:v>0.12402604422195797</c:v>
                </c:pt>
                <c:pt idx="2">
                  <c:v>0.12930794162945192</c:v>
                </c:pt>
                <c:pt idx="3">
                  <c:v>0.1279492109876301</c:v>
                </c:pt>
                <c:pt idx="4">
                  <c:v>0.12280115591350578</c:v>
                </c:pt>
                <c:pt idx="5">
                  <c:v>0.1221495563834132</c:v>
                </c:pt>
                <c:pt idx="6">
                  <c:v>0.12067190501274869</c:v>
                </c:pt>
              </c:numCache>
            </c:numRef>
          </c:val>
          <c:smooth val="0"/>
          <c:extLst>
            <c:ext xmlns:c16="http://schemas.microsoft.com/office/drawing/2014/chart" uri="{C3380CC4-5D6E-409C-BE32-E72D297353CC}">
              <c16:uniqueId val="{00000021-D069-4F65-AB1F-833B903806F6}"/>
            </c:ext>
          </c:extLst>
        </c:ser>
        <c:dLbls>
          <c:showLegendKey val="0"/>
          <c:showVal val="0"/>
          <c:showCatName val="0"/>
          <c:showSerName val="0"/>
          <c:showPercent val="0"/>
          <c:showBubbleSize val="0"/>
        </c:dLbls>
        <c:marker val="1"/>
        <c:smooth val="0"/>
        <c:axId val="28941008"/>
        <c:axId val="28940048"/>
      </c:lineChart>
      <c:catAx>
        <c:axId val="289410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0048"/>
        <c:crosses val="autoZero"/>
        <c:auto val="1"/>
        <c:lblAlgn val="ctr"/>
        <c:lblOffset val="100"/>
        <c:noMultiLvlLbl val="0"/>
      </c:catAx>
      <c:valAx>
        <c:axId val="28940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marketshare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222250</xdr:colOff>
      <xdr:row>1</xdr:row>
      <xdr:rowOff>38100</xdr:rowOff>
    </xdr:from>
    <xdr:to>
      <xdr:col>9</xdr:col>
      <xdr:colOff>203200</xdr:colOff>
      <xdr:row>4</xdr:row>
      <xdr:rowOff>120650</xdr:rowOff>
    </xdr:to>
    <xdr:sp macro="" textlink="">
      <xdr:nvSpPr>
        <xdr:cNvPr id="2" name="TextBox 1">
          <a:extLst>
            <a:ext uri="{FF2B5EF4-FFF2-40B4-BE49-F238E27FC236}">
              <a16:creationId xmlns:a16="http://schemas.microsoft.com/office/drawing/2014/main" id="{70B07D56-EB3C-4FB2-D2A6-1B76702C0585}"/>
            </a:ext>
          </a:extLst>
        </xdr:cNvPr>
        <xdr:cNvSpPr txBox="1"/>
      </xdr:nvSpPr>
      <xdr:spPr>
        <a:xfrm>
          <a:off x="5861050" y="222250"/>
          <a:ext cx="226695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Analysis of </a:t>
          </a:r>
        </a:p>
        <a:p>
          <a:r>
            <a:rPr lang="en-US" sz="1100" b="1"/>
            <a:t>Gym Equipmets Profit Data Set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819150</xdr:colOff>
      <xdr:row>3</xdr:row>
      <xdr:rowOff>31750</xdr:rowOff>
    </xdr:from>
    <xdr:to>
      <xdr:col>6</xdr:col>
      <xdr:colOff>317500</xdr:colOff>
      <xdr:row>8</xdr:row>
      <xdr:rowOff>120650</xdr:rowOff>
    </xdr:to>
    <xdr:sp macro="" textlink="">
      <xdr:nvSpPr>
        <xdr:cNvPr id="2" name="TextBox 1">
          <a:extLst>
            <a:ext uri="{FF2B5EF4-FFF2-40B4-BE49-F238E27FC236}">
              <a16:creationId xmlns:a16="http://schemas.microsoft.com/office/drawing/2014/main" id="{CF2B5E4C-3C0E-F5B9-CDCA-2E3E066EB44F}"/>
            </a:ext>
          </a:extLst>
        </xdr:cNvPr>
        <xdr:cNvSpPr txBox="1"/>
      </xdr:nvSpPr>
      <xdr:spPr>
        <a:xfrm>
          <a:off x="4629150" y="584200"/>
          <a:ext cx="2292350"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Pivot</a:t>
          </a:r>
          <a:r>
            <a:rPr lang="en-US" sz="1100" baseline="0"/>
            <a:t> table as a first step in the data analysis process, to summarize the raw data. Organized data in a table based on categories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19050</xdr:colOff>
      <xdr:row>2</xdr:row>
      <xdr:rowOff>19050</xdr:rowOff>
    </xdr:from>
    <xdr:to>
      <xdr:col>20</xdr:col>
      <xdr:colOff>69850</xdr:colOff>
      <xdr:row>12</xdr:row>
      <xdr:rowOff>107950</xdr:rowOff>
    </xdr:to>
    <xdr:sp macro="" textlink="">
      <xdr:nvSpPr>
        <xdr:cNvPr id="2" name="TextBox 1">
          <a:extLst>
            <a:ext uri="{FF2B5EF4-FFF2-40B4-BE49-F238E27FC236}">
              <a16:creationId xmlns:a16="http://schemas.microsoft.com/office/drawing/2014/main" id="{72602CBA-35F8-90B2-F611-97D6206C4A51}"/>
            </a:ext>
          </a:extLst>
        </xdr:cNvPr>
        <xdr:cNvSpPr txBox="1"/>
      </xdr:nvSpPr>
      <xdr:spPr>
        <a:xfrm>
          <a:off x="8108950" y="387350"/>
          <a:ext cx="472440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b="1"/>
            <a:t>Note:</a:t>
          </a:r>
        </a:p>
        <a:p>
          <a:r>
            <a:rPr lang="en-US" sz="1100"/>
            <a:t>Created</a:t>
          </a:r>
          <a:r>
            <a:rPr lang="en-US" sz="1100" baseline="0"/>
            <a:t> </a:t>
          </a:r>
          <a:r>
            <a:rPr lang="en-US" sz="1100"/>
            <a:t> year</a:t>
          </a:r>
          <a:r>
            <a:rPr lang="en-US" sz="1100" baseline="0"/>
            <a:t> on year growth for reach supplier and brand. </a:t>
          </a:r>
        </a:p>
        <a:p>
          <a:r>
            <a:rPr lang="en-US" sz="1100" baseline="0"/>
            <a:t>Continiuing from  earlier pivot, added each year as a column, calculated the</a:t>
          </a:r>
        </a:p>
        <a:p>
          <a:r>
            <a:rPr lang="en-US" sz="1100" b="1" baseline="0"/>
            <a:t> % difference from the profits based on previous year</a:t>
          </a:r>
          <a:r>
            <a:rPr lang="en-US" sz="1100" baseline="0"/>
            <a:t>.</a:t>
          </a:r>
          <a:br>
            <a:rPr lang="en-US" sz="1100" baseline="0"/>
          </a:br>
          <a:r>
            <a:rPr lang="en-US" sz="1100" baseline="0"/>
            <a:t>[Base field is Year and base item is previous]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273050</xdr:colOff>
      <xdr:row>13</xdr:row>
      <xdr:rowOff>139700</xdr:rowOff>
    </xdr:from>
    <xdr:to>
      <xdr:col>8</xdr:col>
      <xdr:colOff>330200</xdr:colOff>
      <xdr:row>28</xdr:row>
      <xdr:rowOff>69850</xdr:rowOff>
    </xdr:to>
    <xdr:graphicFrame macro="">
      <xdr:nvGraphicFramePr>
        <xdr:cNvPr id="3" name="Chart 2">
          <a:extLst>
            <a:ext uri="{FF2B5EF4-FFF2-40B4-BE49-F238E27FC236}">
              <a16:creationId xmlns:a16="http://schemas.microsoft.com/office/drawing/2014/main" id="{03261DB3-0838-B8DB-0C28-2959A4549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171450</xdr:colOff>
      <xdr:row>13</xdr:row>
      <xdr:rowOff>133350</xdr:rowOff>
    </xdr:from>
    <xdr:to>
      <xdr:col>1</xdr:col>
      <xdr:colOff>698500</xdr:colOff>
      <xdr:row>27</xdr:row>
      <xdr:rowOff>174622</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F4405CC2-3392-BB11-BDC8-593F5470A50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1450" y="2527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12700</xdr:colOff>
      <xdr:row>15</xdr:row>
      <xdr:rowOff>38100</xdr:rowOff>
    </xdr:from>
    <xdr:to>
      <xdr:col>16</xdr:col>
      <xdr:colOff>0</xdr:colOff>
      <xdr:row>24</xdr:row>
      <xdr:rowOff>107950</xdr:rowOff>
    </xdr:to>
    <xdr:sp macro="" textlink="">
      <xdr:nvSpPr>
        <xdr:cNvPr id="5" name="TextBox 4">
          <a:extLst>
            <a:ext uri="{FF2B5EF4-FFF2-40B4-BE49-F238E27FC236}">
              <a16:creationId xmlns:a16="http://schemas.microsoft.com/office/drawing/2014/main" id="{63429B08-86B3-F8A6-F3E9-B7B0C66D5D02}"/>
            </a:ext>
          </a:extLst>
        </xdr:cNvPr>
        <xdr:cNvSpPr txBox="1"/>
      </xdr:nvSpPr>
      <xdr:spPr>
        <a:xfrm>
          <a:off x="8642350" y="2800350"/>
          <a:ext cx="4476750" cy="172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Analyzed</a:t>
          </a:r>
          <a:r>
            <a:rPr lang="en-US" sz="1100" baseline="0"/>
            <a:t> the market share for each brand. Did the %  of total  row for each year to know the market share of each brand.</a:t>
          </a:r>
        </a:p>
        <a:p>
          <a:endParaRPr lang="en-US" sz="1100" baseline="0"/>
        </a:p>
        <a:p>
          <a:r>
            <a:rPr lang="en-US" sz="1100" baseline="0"/>
            <a:t>Added a graph which  inidcate the same data, but added a slicer to enhance the filtering of data via category as well.</a:t>
          </a:r>
        </a:p>
        <a:p>
          <a:endParaRPr lang="en-US" sz="1100"/>
        </a:p>
        <a:p>
          <a:r>
            <a:rPr lang="en-US" sz="1100"/>
            <a:t>Slicer added via pivottable</a:t>
          </a:r>
          <a:r>
            <a:rPr lang="en-US" sz="1100" baseline="0"/>
            <a:t> analyze tab</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171450</xdr:colOff>
      <xdr:row>1</xdr:row>
      <xdr:rowOff>25400</xdr:rowOff>
    </xdr:from>
    <xdr:to>
      <xdr:col>17</xdr:col>
      <xdr:colOff>44450</xdr:colOff>
      <xdr:row>5</xdr:row>
      <xdr:rowOff>177800</xdr:rowOff>
    </xdr:to>
    <xdr:sp macro="" textlink="">
      <xdr:nvSpPr>
        <xdr:cNvPr id="2" name="TextBox 1">
          <a:extLst>
            <a:ext uri="{FF2B5EF4-FFF2-40B4-BE49-F238E27FC236}">
              <a16:creationId xmlns:a16="http://schemas.microsoft.com/office/drawing/2014/main" id="{C8E1EA06-4A90-2A9A-C354-D6A970CB8514}"/>
            </a:ext>
          </a:extLst>
        </xdr:cNvPr>
        <xdr:cNvSpPr txBox="1"/>
      </xdr:nvSpPr>
      <xdr:spPr>
        <a:xfrm>
          <a:off x="7461250" y="209550"/>
          <a:ext cx="7493000" cy="88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b="1"/>
            <a:t>Year to Date total</a:t>
          </a:r>
        </a:p>
        <a:p>
          <a:r>
            <a:rPr lang="en-US" sz="1100"/>
            <a:t>## SUMIFS([Profit (Month)],[Category],[@Category],[Supplier],[@Supplier],[Brand],[@Brand],[Year],[@Year],[Month], "&lt;="  &amp;[@Month])</a:t>
          </a:r>
        </a:p>
        <a:p>
          <a:endParaRPr lang="en-US" sz="1100"/>
        </a:p>
        <a:p>
          <a:r>
            <a:rPr lang="en-US" sz="1100" b="1"/>
            <a:t>Moving Annual Total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Kashyap" refreshedDate="45479.547098842595" createdVersion="8" refreshedVersion="8" minRefreshableVersion="3" recordCount="1232" xr:uid="{CF03213F-CF63-43CB-85E4-78FD9EC826AB}">
  <cacheSource type="worksheet">
    <worksheetSource name="Table1"/>
  </cacheSource>
  <cacheFields count="6">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0">
      <sharedItems containsSemiMixedTypes="0" containsString="0" containsNumber="1" containsInteger="1" minValue="10009" maxValue="14999"/>
    </cacheField>
  </cacheFields>
  <extLst>
    <ext xmlns:x14="http://schemas.microsoft.com/office/spreadsheetml/2009/9/main" uri="{725AE2AE-9491-48be-B2B4-4EB974FC3084}">
      <x14:pivotCacheDefinition pivotCacheId="1219006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r>
  <r>
    <x v="0"/>
    <x v="0"/>
    <x v="0"/>
    <x v="0"/>
    <x v="1"/>
    <n v="12921"/>
  </r>
  <r>
    <x v="0"/>
    <x v="0"/>
    <x v="0"/>
    <x v="0"/>
    <x v="2"/>
    <n v="13752"/>
  </r>
  <r>
    <x v="0"/>
    <x v="0"/>
    <x v="0"/>
    <x v="0"/>
    <x v="3"/>
    <n v="13355"/>
  </r>
  <r>
    <x v="0"/>
    <x v="0"/>
    <x v="0"/>
    <x v="0"/>
    <x v="4"/>
    <n v="12130"/>
  </r>
  <r>
    <x v="0"/>
    <x v="0"/>
    <x v="0"/>
    <x v="0"/>
    <x v="5"/>
    <n v="14875"/>
  </r>
  <r>
    <x v="0"/>
    <x v="0"/>
    <x v="0"/>
    <x v="0"/>
    <x v="6"/>
    <n v="14968"/>
  </r>
  <r>
    <x v="0"/>
    <x v="0"/>
    <x v="0"/>
    <x v="0"/>
    <x v="7"/>
    <n v="10295"/>
  </r>
  <r>
    <x v="0"/>
    <x v="0"/>
    <x v="0"/>
    <x v="0"/>
    <x v="8"/>
    <n v="13142"/>
  </r>
  <r>
    <x v="0"/>
    <x v="0"/>
    <x v="0"/>
    <x v="0"/>
    <x v="9"/>
    <n v="10970"/>
  </r>
  <r>
    <x v="0"/>
    <x v="0"/>
    <x v="0"/>
    <x v="0"/>
    <x v="10"/>
    <n v="12016"/>
  </r>
  <r>
    <x v="0"/>
    <x v="0"/>
    <x v="0"/>
    <x v="0"/>
    <x v="11"/>
    <n v="10843"/>
  </r>
  <r>
    <x v="0"/>
    <x v="0"/>
    <x v="0"/>
    <x v="1"/>
    <x v="0"/>
    <n v="13156"/>
  </r>
  <r>
    <x v="0"/>
    <x v="0"/>
    <x v="0"/>
    <x v="1"/>
    <x v="1"/>
    <n v="13692"/>
  </r>
  <r>
    <x v="0"/>
    <x v="0"/>
    <x v="0"/>
    <x v="1"/>
    <x v="2"/>
    <n v="13328"/>
  </r>
  <r>
    <x v="0"/>
    <x v="0"/>
    <x v="0"/>
    <x v="1"/>
    <x v="3"/>
    <n v="10024"/>
  </r>
  <r>
    <x v="0"/>
    <x v="0"/>
    <x v="0"/>
    <x v="1"/>
    <x v="4"/>
    <n v="13917"/>
  </r>
  <r>
    <x v="0"/>
    <x v="0"/>
    <x v="0"/>
    <x v="1"/>
    <x v="5"/>
    <n v="12179"/>
  </r>
  <r>
    <x v="0"/>
    <x v="0"/>
    <x v="0"/>
    <x v="1"/>
    <x v="6"/>
    <n v="11499"/>
  </r>
  <r>
    <x v="0"/>
    <x v="0"/>
    <x v="0"/>
    <x v="1"/>
    <x v="7"/>
    <n v="10133"/>
  </r>
  <r>
    <x v="0"/>
    <x v="0"/>
    <x v="0"/>
    <x v="1"/>
    <x v="8"/>
    <n v="13681"/>
  </r>
  <r>
    <x v="0"/>
    <x v="0"/>
    <x v="0"/>
    <x v="1"/>
    <x v="9"/>
    <n v="10376"/>
  </r>
  <r>
    <x v="0"/>
    <x v="0"/>
    <x v="0"/>
    <x v="1"/>
    <x v="10"/>
    <n v="11991"/>
  </r>
  <r>
    <x v="0"/>
    <x v="0"/>
    <x v="0"/>
    <x v="1"/>
    <x v="11"/>
    <n v="11393"/>
  </r>
  <r>
    <x v="0"/>
    <x v="0"/>
    <x v="0"/>
    <x v="2"/>
    <x v="0"/>
    <n v="11935"/>
  </r>
  <r>
    <x v="0"/>
    <x v="0"/>
    <x v="0"/>
    <x v="2"/>
    <x v="1"/>
    <n v="13569"/>
  </r>
  <r>
    <x v="0"/>
    <x v="0"/>
    <x v="0"/>
    <x v="2"/>
    <x v="2"/>
    <n v="10201"/>
  </r>
  <r>
    <x v="0"/>
    <x v="0"/>
    <x v="0"/>
    <x v="2"/>
    <x v="3"/>
    <n v="12598"/>
  </r>
  <r>
    <x v="0"/>
    <x v="0"/>
    <x v="0"/>
    <x v="2"/>
    <x v="4"/>
    <n v="10044"/>
  </r>
  <r>
    <x v="0"/>
    <x v="0"/>
    <x v="0"/>
    <x v="2"/>
    <x v="5"/>
    <n v="12256"/>
  </r>
  <r>
    <x v="0"/>
    <x v="0"/>
    <x v="0"/>
    <x v="2"/>
    <x v="6"/>
    <n v="12323"/>
  </r>
  <r>
    <x v="0"/>
    <x v="0"/>
    <x v="0"/>
    <x v="2"/>
    <x v="7"/>
    <n v="11586"/>
  </r>
  <r>
    <x v="0"/>
    <x v="0"/>
    <x v="0"/>
    <x v="2"/>
    <x v="8"/>
    <n v="12968"/>
  </r>
  <r>
    <x v="0"/>
    <x v="0"/>
    <x v="0"/>
    <x v="2"/>
    <x v="9"/>
    <n v="13473"/>
  </r>
  <r>
    <x v="0"/>
    <x v="0"/>
    <x v="0"/>
    <x v="2"/>
    <x v="10"/>
    <n v="11407"/>
  </r>
  <r>
    <x v="0"/>
    <x v="0"/>
    <x v="0"/>
    <x v="2"/>
    <x v="11"/>
    <n v="14489"/>
  </r>
  <r>
    <x v="0"/>
    <x v="0"/>
    <x v="0"/>
    <x v="3"/>
    <x v="0"/>
    <n v="12649"/>
  </r>
  <r>
    <x v="0"/>
    <x v="0"/>
    <x v="0"/>
    <x v="3"/>
    <x v="1"/>
    <n v="10070"/>
  </r>
  <r>
    <x v="0"/>
    <x v="0"/>
    <x v="0"/>
    <x v="3"/>
    <x v="2"/>
    <n v="10310"/>
  </r>
  <r>
    <x v="0"/>
    <x v="0"/>
    <x v="0"/>
    <x v="3"/>
    <x v="3"/>
    <n v="13118"/>
  </r>
  <r>
    <x v="0"/>
    <x v="0"/>
    <x v="0"/>
    <x v="3"/>
    <x v="4"/>
    <n v="12475"/>
  </r>
  <r>
    <x v="0"/>
    <x v="0"/>
    <x v="0"/>
    <x v="3"/>
    <x v="5"/>
    <n v="14016"/>
  </r>
  <r>
    <x v="0"/>
    <x v="0"/>
    <x v="0"/>
    <x v="3"/>
    <x v="6"/>
    <n v="12399"/>
  </r>
  <r>
    <x v="0"/>
    <x v="0"/>
    <x v="0"/>
    <x v="3"/>
    <x v="7"/>
    <n v="13136"/>
  </r>
  <r>
    <x v="0"/>
    <x v="0"/>
    <x v="0"/>
    <x v="3"/>
    <x v="8"/>
    <n v="12868"/>
  </r>
  <r>
    <x v="0"/>
    <x v="0"/>
    <x v="0"/>
    <x v="3"/>
    <x v="9"/>
    <n v="11697"/>
  </r>
  <r>
    <x v="0"/>
    <x v="0"/>
    <x v="0"/>
    <x v="3"/>
    <x v="10"/>
    <n v="10656"/>
  </r>
  <r>
    <x v="0"/>
    <x v="0"/>
    <x v="0"/>
    <x v="3"/>
    <x v="11"/>
    <n v="10532"/>
  </r>
  <r>
    <x v="0"/>
    <x v="0"/>
    <x v="0"/>
    <x v="4"/>
    <x v="0"/>
    <n v="11463"/>
  </r>
  <r>
    <x v="0"/>
    <x v="0"/>
    <x v="0"/>
    <x v="4"/>
    <x v="1"/>
    <n v="14442"/>
  </r>
  <r>
    <x v="0"/>
    <x v="0"/>
    <x v="0"/>
    <x v="4"/>
    <x v="2"/>
    <n v="11864"/>
  </r>
  <r>
    <x v="0"/>
    <x v="0"/>
    <x v="0"/>
    <x v="4"/>
    <x v="3"/>
    <n v="11350"/>
  </r>
  <r>
    <x v="0"/>
    <x v="0"/>
    <x v="0"/>
    <x v="4"/>
    <x v="4"/>
    <n v="11833"/>
  </r>
  <r>
    <x v="0"/>
    <x v="0"/>
    <x v="0"/>
    <x v="4"/>
    <x v="5"/>
    <n v="11800"/>
  </r>
  <r>
    <x v="0"/>
    <x v="0"/>
    <x v="0"/>
    <x v="4"/>
    <x v="6"/>
    <n v="13422"/>
  </r>
  <r>
    <x v="0"/>
    <x v="0"/>
    <x v="0"/>
    <x v="4"/>
    <x v="7"/>
    <n v="11474"/>
  </r>
  <r>
    <x v="0"/>
    <x v="0"/>
    <x v="0"/>
    <x v="4"/>
    <x v="8"/>
    <n v="10310"/>
  </r>
  <r>
    <x v="0"/>
    <x v="0"/>
    <x v="0"/>
    <x v="4"/>
    <x v="9"/>
    <n v="12170"/>
  </r>
  <r>
    <x v="0"/>
    <x v="0"/>
    <x v="0"/>
    <x v="4"/>
    <x v="10"/>
    <n v="13186"/>
  </r>
  <r>
    <x v="0"/>
    <x v="0"/>
    <x v="0"/>
    <x v="4"/>
    <x v="11"/>
    <n v="13229"/>
  </r>
  <r>
    <x v="0"/>
    <x v="0"/>
    <x v="0"/>
    <x v="5"/>
    <x v="0"/>
    <n v="14898"/>
  </r>
  <r>
    <x v="0"/>
    <x v="0"/>
    <x v="0"/>
    <x v="5"/>
    <x v="1"/>
    <n v="10854"/>
  </r>
  <r>
    <x v="0"/>
    <x v="0"/>
    <x v="0"/>
    <x v="5"/>
    <x v="2"/>
    <n v="13968"/>
  </r>
  <r>
    <x v="0"/>
    <x v="0"/>
    <x v="0"/>
    <x v="5"/>
    <x v="3"/>
    <n v="11705"/>
  </r>
  <r>
    <x v="0"/>
    <x v="0"/>
    <x v="0"/>
    <x v="5"/>
    <x v="4"/>
    <n v="13356"/>
  </r>
  <r>
    <x v="0"/>
    <x v="0"/>
    <x v="0"/>
    <x v="5"/>
    <x v="5"/>
    <n v="14772"/>
  </r>
  <r>
    <x v="0"/>
    <x v="0"/>
    <x v="0"/>
    <x v="5"/>
    <x v="6"/>
    <n v="11857"/>
  </r>
  <r>
    <x v="0"/>
    <x v="0"/>
    <x v="0"/>
    <x v="5"/>
    <x v="7"/>
    <n v="12892"/>
  </r>
  <r>
    <x v="0"/>
    <x v="0"/>
    <x v="0"/>
    <x v="5"/>
    <x v="8"/>
    <n v="13518"/>
  </r>
  <r>
    <x v="0"/>
    <x v="0"/>
    <x v="0"/>
    <x v="5"/>
    <x v="9"/>
    <n v="10268"/>
  </r>
  <r>
    <x v="0"/>
    <x v="0"/>
    <x v="0"/>
    <x v="5"/>
    <x v="10"/>
    <n v="12263"/>
  </r>
  <r>
    <x v="0"/>
    <x v="0"/>
    <x v="0"/>
    <x v="5"/>
    <x v="11"/>
    <n v="11636"/>
  </r>
  <r>
    <x v="0"/>
    <x v="0"/>
    <x v="0"/>
    <x v="6"/>
    <x v="0"/>
    <n v="14337"/>
  </r>
  <r>
    <x v="0"/>
    <x v="0"/>
    <x v="0"/>
    <x v="6"/>
    <x v="1"/>
    <n v="10445"/>
  </r>
  <r>
    <x v="0"/>
    <x v="0"/>
    <x v="0"/>
    <x v="6"/>
    <x v="2"/>
    <n v="14665"/>
  </r>
  <r>
    <x v="0"/>
    <x v="0"/>
    <x v="0"/>
    <x v="6"/>
    <x v="3"/>
    <n v="10531"/>
  </r>
  <r>
    <x v="0"/>
    <x v="0"/>
    <x v="0"/>
    <x v="6"/>
    <x v="4"/>
    <n v="10075"/>
  </r>
  <r>
    <x v="0"/>
    <x v="0"/>
    <x v="1"/>
    <x v="0"/>
    <x v="0"/>
    <n v="13788"/>
  </r>
  <r>
    <x v="0"/>
    <x v="0"/>
    <x v="1"/>
    <x v="0"/>
    <x v="1"/>
    <n v="10423"/>
  </r>
  <r>
    <x v="0"/>
    <x v="0"/>
    <x v="1"/>
    <x v="0"/>
    <x v="2"/>
    <n v="12282"/>
  </r>
  <r>
    <x v="0"/>
    <x v="0"/>
    <x v="1"/>
    <x v="0"/>
    <x v="3"/>
    <n v="14302"/>
  </r>
  <r>
    <x v="0"/>
    <x v="0"/>
    <x v="1"/>
    <x v="0"/>
    <x v="4"/>
    <n v="12778"/>
  </r>
  <r>
    <x v="0"/>
    <x v="0"/>
    <x v="1"/>
    <x v="0"/>
    <x v="5"/>
    <n v="10276"/>
  </r>
  <r>
    <x v="0"/>
    <x v="0"/>
    <x v="1"/>
    <x v="0"/>
    <x v="6"/>
    <n v="11662"/>
  </r>
  <r>
    <x v="0"/>
    <x v="0"/>
    <x v="1"/>
    <x v="0"/>
    <x v="7"/>
    <n v="10041"/>
  </r>
  <r>
    <x v="0"/>
    <x v="0"/>
    <x v="1"/>
    <x v="0"/>
    <x v="8"/>
    <n v="11757"/>
  </r>
  <r>
    <x v="0"/>
    <x v="0"/>
    <x v="1"/>
    <x v="0"/>
    <x v="9"/>
    <n v="12137"/>
  </r>
  <r>
    <x v="0"/>
    <x v="0"/>
    <x v="1"/>
    <x v="0"/>
    <x v="10"/>
    <n v="10449"/>
  </r>
  <r>
    <x v="0"/>
    <x v="0"/>
    <x v="1"/>
    <x v="0"/>
    <x v="11"/>
    <n v="14341"/>
  </r>
  <r>
    <x v="0"/>
    <x v="0"/>
    <x v="1"/>
    <x v="1"/>
    <x v="0"/>
    <n v="11182"/>
  </r>
  <r>
    <x v="0"/>
    <x v="0"/>
    <x v="1"/>
    <x v="1"/>
    <x v="1"/>
    <n v="11916"/>
  </r>
  <r>
    <x v="0"/>
    <x v="0"/>
    <x v="1"/>
    <x v="1"/>
    <x v="2"/>
    <n v="14714"/>
  </r>
  <r>
    <x v="0"/>
    <x v="0"/>
    <x v="1"/>
    <x v="1"/>
    <x v="3"/>
    <n v="14484"/>
  </r>
  <r>
    <x v="0"/>
    <x v="0"/>
    <x v="1"/>
    <x v="1"/>
    <x v="4"/>
    <n v="13267"/>
  </r>
  <r>
    <x v="0"/>
    <x v="0"/>
    <x v="1"/>
    <x v="1"/>
    <x v="5"/>
    <n v="12272"/>
  </r>
  <r>
    <x v="0"/>
    <x v="0"/>
    <x v="1"/>
    <x v="1"/>
    <x v="6"/>
    <n v="13571"/>
  </r>
  <r>
    <x v="0"/>
    <x v="0"/>
    <x v="1"/>
    <x v="1"/>
    <x v="7"/>
    <n v="12247"/>
  </r>
  <r>
    <x v="0"/>
    <x v="0"/>
    <x v="1"/>
    <x v="1"/>
    <x v="8"/>
    <n v="11731"/>
  </r>
  <r>
    <x v="0"/>
    <x v="0"/>
    <x v="1"/>
    <x v="1"/>
    <x v="9"/>
    <n v="11976"/>
  </r>
  <r>
    <x v="0"/>
    <x v="0"/>
    <x v="1"/>
    <x v="1"/>
    <x v="10"/>
    <n v="14145"/>
  </r>
  <r>
    <x v="0"/>
    <x v="0"/>
    <x v="1"/>
    <x v="1"/>
    <x v="11"/>
    <n v="13266"/>
  </r>
  <r>
    <x v="0"/>
    <x v="0"/>
    <x v="1"/>
    <x v="2"/>
    <x v="0"/>
    <n v="13340"/>
  </r>
  <r>
    <x v="0"/>
    <x v="0"/>
    <x v="1"/>
    <x v="2"/>
    <x v="1"/>
    <n v="13886"/>
  </r>
  <r>
    <x v="0"/>
    <x v="0"/>
    <x v="1"/>
    <x v="2"/>
    <x v="2"/>
    <n v="13810"/>
  </r>
  <r>
    <x v="0"/>
    <x v="0"/>
    <x v="1"/>
    <x v="2"/>
    <x v="3"/>
    <n v="10825"/>
  </r>
  <r>
    <x v="0"/>
    <x v="0"/>
    <x v="1"/>
    <x v="2"/>
    <x v="4"/>
    <n v="10747"/>
  </r>
  <r>
    <x v="0"/>
    <x v="0"/>
    <x v="1"/>
    <x v="2"/>
    <x v="5"/>
    <n v="13759"/>
  </r>
  <r>
    <x v="0"/>
    <x v="0"/>
    <x v="1"/>
    <x v="2"/>
    <x v="6"/>
    <n v="11532"/>
  </r>
  <r>
    <x v="0"/>
    <x v="0"/>
    <x v="1"/>
    <x v="2"/>
    <x v="7"/>
    <n v="12499"/>
  </r>
  <r>
    <x v="0"/>
    <x v="0"/>
    <x v="1"/>
    <x v="2"/>
    <x v="8"/>
    <n v="14057"/>
  </r>
  <r>
    <x v="0"/>
    <x v="0"/>
    <x v="1"/>
    <x v="2"/>
    <x v="9"/>
    <n v="13147"/>
  </r>
  <r>
    <x v="0"/>
    <x v="0"/>
    <x v="1"/>
    <x v="2"/>
    <x v="10"/>
    <n v="10171"/>
  </r>
  <r>
    <x v="0"/>
    <x v="0"/>
    <x v="1"/>
    <x v="2"/>
    <x v="11"/>
    <n v="13596"/>
  </r>
  <r>
    <x v="0"/>
    <x v="0"/>
    <x v="1"/>
    <x v="3"/>
    <x v="0"/>
    <n v="11532"/>
  </r>
  <r>
    <x v="0"/>
    <x v="0"/>
    <x v="1"/>
    <x v="3"/>
    <x v="1"/>
    <n v="12304"/>
  </r>
  <r>
    <x v="0"/>
    <x v="0"/>
    <x v="1"/>
    <x v="3"/>
    <x v="2"/>
    <n v="14264"/>
  </r>
  <r>
    <x v="0"/>
    <x v="0"/>
    <x v="1"/>
    <x v="3"/>
    <x v="3"/>
    <n v="12175"/>
  </r>
  <r>
    <x v="0"/>
    <x v="0"/>
    <x v="1"/>
    <x v="3"/>
    <x v="4"/>
    <n v="12918"/>
  </r>
  <r>
    <x v="0"/>
    <x v="0"/>
    <x v="1"/>
    <x v="3"/>
    <x v="5"/>
    <n v="12064"/>
  </r>
  <r>
    <x v="0"/>
    <x v="0"/>
    <x v="1"/>
    <x v="3"/>
    <x v="6"/>
    <n v="12413"/>
  </r>
  <r>
    <x v="0"/>
    <x v="0"/>
    <x v="1"/>
    <x v="3"/>
    <x v="7"/>
    <n v="13525"/>
  </r>
  <r>
    <x v="0"/>
    <x v="0"/>
    <x v="1"/>
    <x v="3"/>
    <x v="8"/>
    <n v="10951"/>
  </r>
  <r>
    <x v="0"/>
    <x v="0"/>
    <x v="1"/>
    <x v="3"/>
    <x v="9"/>
    <n v="13264"/>
  </r>
  <r>
    <x v="0"/>
    <x v="0"/>
    <x v="1"/>
    <x v="3"/>
    <x v="10"/>
    <n v="10467"/>
  </r>
  <r>
    <x v="0"/>
    <x v="0"/>
    <x v="1"/>
    <x v="3"/>
    <x v="11"/>
    <n v="11324"/>
  </r>
  <r>
    <x v="0"/>
    <x v="0"/>
    <x v="1"/>
    <x v="4"/>
    <x v="0"/>
    <n v="11030"/>
  </r>
  <r>
    <x v="0"/>
    <x v="0"/>
    <x v="1"/>
    <x v="4"/>
    <x v="1"/>
    <n v="14968"/>
  </r>
  <r>
    <x v="0"/>
    <x v="0"/>
    <x v="1"/>
    <x v="4"/>
    <x v="2"/>
    <n v="14595"/>
  </r>
  <r>
    <x v="0"/>
    <x v="0"/>
    <x v="1"/>
    <x v="4"/>
    <x v="3"/>
    <n v="13586"/>
  </r>
  <r>
    <x v="0"/>
    <x v="0"/>
    <x v="1"/>
    <x v="4"/>
    <x v="4"/>
    <n v="14017"/>
  </r>
  <r>
    <x v="0"/>
    <x v="0"/>
    <x v="1"/>
    <x v="4"/>
    <x v="5"/>
    <n v="14063"/>
  </r>
  <r>
    <x v="0"/>
    <x v="0"/>
    <x v="1"/>
    <x v="4"/>
    <x v="6"/>
    <n v="10051"/>
  </r>
  <r>
    <x v="0"/>
    <x v="0"/>
    <x v="1"/>
    <x v="4"/>
    <x v="7"/>
    <n v="11493"/>
  </r>
  <r>
    <x v="0"/>
    <x v="0"/>
    <x v="1"/>
    <x v="4"/>
    <x v="8"/>
    <n v="14822"/>
  </r>
  <r>
    <x v="0"/>
    <x v="0"/>
    <x v="1"/>
    <x v="4"/>
    <x v="9"/>
    <n v="11335"/>
  </r>
  <r>
    <x v="0"/>
    <x v="0"/>
    <x v="1"/>
    <x v="4"/>
    <x v="10"/>
    <n v="14560"/>
  </r>
  <r>
    <x v="0"/>
    <x v="0"/>
    <x v="1"/>
    <x v="4"/>
    <x v="11"/>
    <n v="12854"/>
  </r>
  <r>
    <x v="0"/>
    <x v="0"/>
    <x v="1"/>
    <x v="5"/>
    <x v="0"/>
    <n v="10425"/>
  </r>
  <r>
    <x v="0"/>
    <x v="0"/>
    <x v="1"/>
    <x v="5"/>
    <x v="1"/>
    <n v="12137"/>
  </r>
  <r>
    <x v="0"/>
    <x v="0"/>
    <x v="1"/>
    <x v="5"/>
    <x v="2"/>
    <n v="11373"/>
  </r>
  <r>
    <x v="0"/>
    <x v="0"/>
    <x v="1"/>
    <x v="5"/>
    <x v="3"/>
    <n v="11091"/>
  </r>
  <r>
    <x v="0"/>
    <x v="0"/>
    <x v="1"/>
    <x v="5"/>
    <x v="4"/>
    <n v="10287"/>
  </r>
  <r>
    <x v="0"/>
    <x v="0"/>
    <x v="1"/>
    <x v="5"/>
    <x v="5"/>
    <n v="10096"/>
  </r>
  <r>
    <x v="0"/>
    <x v="0"/>
    <x v="1"/>
    <x v="5"/>
    <x v="6"/>
    <n v="13815"/>
  </r>
  <r>
    <x v="0"/>
    <x v="0"/>
    <x v="1"/>
    <x v="5"/>
    <x v="7"/>
    <n v="14086"/>
  </r>
  <r>
    <x v="0"/>
    <x v="0"/>
    <x v="1"/>
    <x v="5"/>
    <x v="8"/>
    <n v="10519"/>
  </r>
  <r>
    <x v="0"/>
    <x v="0"/>
    <x v="1"/>
    <x v="5"/>
    <x v="9"/>
    <n v="13977"/>
  </r>
  <r>
    <x v="0"/>
    <x v="0"/>
    <x v="1"/>
    <x v="5"/>
    <x v="10"/>
    <n v="10682"/>
  </r>
  <r>
    <x v="0"/>
    <x v="0"/>
    <x v="1"/>
    <x v="5"/>
    <x v="11"/>
    <n v="14899"/>
  </r>
  <r>
    <x v="0"/>
    <x v="0"/>
    <x v="1"/>
    <x v="6"/>
    <x v="0"/>
    <n v="14564"/>
  </r>
  <r>
    <x v="0"/>
    <x v="0"/>
    <x v="1"/>
    <x v="6"/>
    <x v="1"/>
    <n v="10453"/>
  </r>
  <r>
    <x v="0"/>
    <x v="0"/>
    <x v="1"/>
    <x v="6"/>
    <x v="2"/>
    <n v="11827"/>
  </r>
  <r>
    <x v="0"/>
    <x v="0"/>
    <x v="1"/>
    <x v="6"/>
    <x v="3"/>
    <n v="10588"/>
  </r>
  <r>
    <x v="0"/>
    <x v="0"/>
    <x v="1"/>
    <x v="6"/>
    <x v="4"/>
    <n v="14056"/>
  </r>
  <r>
    <x v="0"/>
    <x v="1"/>
    <x v="2"/>
    <x v="0"/>
    <x v="0"/>
    <n v="11477"/>
  </r>
  <r>
    <x v="0"/>
    <x v="1"/>
    <x v="2"/>
    <x v="0"/>
    <x v="1"/>
    <n v="14410"/>
  </r>
  <r>
    <x v="0"/>
    <x v="1"/>
    <x v="2"/>
    <x v="0"/>
    <x v="2"/>
    <n v="12314"/>
  </r>
  <r>
    <x v="0"/>
    <x v="1"/>
    <x v="2"/>
    <x v="0"/>
    <x v="3"/>
    <n v="14417"/>
  </r>
  <r>
    <x v="0"/>
    <x v="1"/>
    <x v="2"/>
    <x v="0"/>
    <x v="4"/>
    <n v="14670"/>
  </r>
  <r>
    <x v="0"/>
    <x v="1"/>
    <x v="2"/>
    <x v="0"/>
    <x v="5"/>
    <n v="11757"/>
  </r>
  <r>
    <x v="0"/>
    <x v="1"/>
    <x v="2"/>
    <x v="0"/>
    <x v="6"/>
    <n v="11861"/>
  </r>
  <r>
    <x v="0"/>
    <x v="1"/>
    <x v="2"/>
    <x v="0"/>
    <x v="7"/>
    <n v="14517"/>
  </r>
  <r>
    <x v="0"/>
    <x v="1"/>
    <x v="2"/>
    <x v="0"/>
    <x v="8"/>
    <n v="12009"/>
  </r>
  <r>
    <x v="0"/>
    <x v="1"/>
    <x v="2"/>
    <x v="0"/>
    <x v="9"/>
    <n v="12863"/>
  </r>
  <r>
    <x v="0"/>
    <x v="1"/>
    <x v="2"/>
    <x v="0"/>
    <x v="10"/>
    <n v="11187"/>
  </r>
  <r>
    <x v="0"/>
    <x v="1"/>
    <x v="2"/>
    <x v="0"/>
    <x v="11"/>
    <n v="12794"/>
  </r>
  <r>
    <x v="0"/>
    <x v="1"/>
    <x v="2"/>
    <x v="1"/>
    <x v="0"/>
    <n v="11753"/>
  </r>
  <r>
    <x v="0"/>
    <x v="1"/>
    <x v="2"/>
    <x v="1"/>
    <x v="1"/>
    <n v="13650"/>
  </r>
  <r>
    <x v="0"/>
    <x v="1"/>
    <x v="2"/>
    <x v="1"/>
    <x v="2"/>
    <n v="14980"/>
  </r>
  <r>
    <x v="0"/>
    <x v="1"/>
    <x v="2"/>
    <x v="1"/>
    <x v="3"/>
    <n v="11343"/>
  </r>
  <r>
    <x v="0"/>
    <x v="1"/>
    <x v="2"/>
    <x v="1"/>
    <x v="4"/>
    <n v="13789"/>
  </r>
  <r>
    <x v="0"/>
    <x v="1"/>
    <x v="2"/>
    <x v="1"/>
    <x v="5"/>
    <n v="14204"/>
  </r>
  <r>
    <x v="0"/>
    <x v="1"/>
    <x v="2"/>
    <x v="1"/>
    <x v="6"/>
    <n v="14683"/>
  </r>
  <r>
    <x v="0"/>
    <x v="1"/>
    <x v="2"/>
    <x v="1"/>
    <x v="7"/>
    <n v="11030"/>
  </r>
  <r>
    <x v="0"/>
    <x v="1"/>
    <x v="2"/>
    <x v="1"/>
    <x v="8"/>
    <n v="11220"/>
  </r>
  <r>
    <x v="0"/>
    <x v="1"/>
    <x v="2"/>
    <x v="1"/>
    <x v="9"/>
    <n v="14348"/>
  </r>
  <r>
    <x v="0"/>
    <x v="1"/>
    <x v="2"/>
    <x v="1"/>
    <x v="10"/>
    <n v="11663"/>
  </r>
  <r>
    <x v="0"/>
    <x v="1"/>
    <x v="2"/>
    <x v="1"/>
    <x v="11"/>
    <n v="14686"/>
  </r>
  <r>
    <x v="0"/>
    <x v="1"/>
    <x v="2"/>
    <x v="2"/>
    <x v="0"/>
    <n v="12667"/>
  </r>
  <r>
    <x v="0"/>
    <x v="1"/>
    <x v="2"/>
    <x v="2"/>
    <x v="1"/>
    <n v="12101"/>
  </r>
  <r>
    <x v="0"/>
    <x v="1"/>
    <x v="2"/>
    <x v="2"/>
    <x v="2"/>
    <n v="14375"/>
  </r>
  <r>
    <x v="0"/>
    <x v="1"/>
    <x v="2"/>
    <x v="2"/>
    <x v="3"/>
    <n v="14576"/>
  </r>
  <r>
    <x v="0"/>
    <x v="1"/>
    <x v="2"/>
    <x v="2"/>
    <x v="4"/>
    <n v="11629"/>
  </r>
  <r>
    <x v="0"/>
    <x v="1"/>
    <x v="2"/>
    <x v="2"/>
    <x v="5"/>
    <n v="11257"/>
  </r>
  <r>
    <x v="0"/>
    <x v="1"/>
    <x v="2"/>
    <x v="2"/>
    <x v="6"/>
    <n v="10666"/>
  </r>
  <r>
    <x v="0"/>
    <x v="1"/>
    <x v="2"/>
    <x v="2"/>
    <x v="7"/>
    <n v="12284"/>
  </r>
  <r>
    <x v="0"/>
    <x v="1"/>
    <x v="2"/>
    <x v="2"/>
    <x v="8"/>
    <n v="10084"/>
  </r>
  <r>
    <x v="0"/>
    <x v="1"/>
    <x v="2"/>
    <x v="2"/>
    <x v="9"/>
    <n v="12708"/>
  </r>
  <r>
    <x v="0"/>
    <x v="1"/>
    <x v="2"/>
    <x v="2"/>
    <x v="10"/>
    <n v="10903"/>
  </r>
  <r>
    <x v="0"/>
    <x v="1"/>
    <x v="2"/>
    <x v="2"/>
    <x v="11"/>
    <n v="12260"/>
  </r>
  <r>
    <x v="0"/>
    <x v="1"/>
    <x v="2"/>
    <x v="3"/>
    <x v="0"/>
    <n v="13154"/>
  </r>
  <r>
    <x v="0"/>
    <x v="1"/>
    <x v="2"/>
    <x v="3"/>
    <x v="1"/>
    <n v="14351"/>
  </r>
  <r>
    <x v="0"/>
    <x v="1"/>
    <x v="2"/>
    <x v="3"/>
    <x v="2"/>
    <n v="12001"/>
  </r>
  <r>
    <x v="0"/>
    <x v="1"/>
    <x v="2"/>
    <x v="3"/>
    <x v="3"/>
    <n v="13116"/>
  </r>
  <r>
    <x v="0"/>
    <x v="1"/>
    <x v="2"/>
    <x v="3"/>
    <x v="4"/>
    <n v="12878"/>
  </r>
  <r>
    <x v="0"/>
    <x v="1"/>
    <x v="2"/>
    <x v="3"/>
    <x v="5"/>
    <n v="14005"/>
  </r>
  <r>
    <x v="0"/>
    <x v="1"/>
    <x v="2"/>
    <x v="3"/>
    <x v="6"/>
    <n v="14782"/>
  </r>
  <r>
    <x v="0"/>
    <x v="1"/>
    <x v="2"/>
    <x v="3"/>
    <x v="7"/>
    <n v="10373"/>
  </r>
  <r>
    <x v="0"/>
    <x v="1"/>
    <x v="2"/>
    <x v="3"/>
    <x v="8"/>
    <n v="13264"/>
  </r>
  <r>
    <x v="0"/>
    <x v="1"/>
    <x v="2"/>
    <x v="3"/>
    <x v="9"/>
    <n v="13362"/>
  </r>
  <r>
    <x v="0"/>
    <x v="1"/>
    <x v="2"/>
    <x v="3"/>
    <x v="10"/>
    <n v="10416"/>
  </r>
  <r>
    <x v="0"/>
    <x v="1"/>
    <x v="2"/>
    <x v="3"/>
    <x v="11"/>
    <n v="12973"/>
  </r>
  <r>
    <x v="0"/>
    <x v="1"/>
    <x v="2"/>
    <x v="4"/>
    <x v="0"/>
    <n v="14251"/>
  </r>
  <r>
    <x v="0"/>
    <x v="1"/>
    <x v="2"/>
    <x v="4"/>
    <x v="1"/>
    <n v="10881"/>
  </r>
  <r>
    <x v="0"/>
    <x v="1"/>
    <x v="2"/>
    <x v="4"/>
    <x v="2"/>
    <n v="10322"/>
  </r>
  <r>
    <x v="0"/>
    <x v="1"/>
    <x v="2"/>
    <x v="4"/>
    <x v="3"/>
    <n v="11335"/>
  </r>
  <r>
    <x v="0"/>
    <x v="1"/>
    <x v="2"/>
    <x v="4"/>
    <x v="4"/>
    <n v="11140"/>
  </r>
  <r>
    <x v="0"/>
    <x v="1"/>
    <x v="2"/>
    <x v="4"/>
    <x v="5"/>
    <n v="11705"/>
  </r>
  <r>
    <x v="0"/>
    <x v="1"/>
    <x v="2"/>
    <x v="4"/>
    <x v="6"/>
    <n v="10152"/>
  </r>
  <r>
    <x v="0"/>
    <x v="1"/>
    <x v="2"/>
    <x v="4"/>
    <x v="7"/>
    <n v="12344"/>
  </r>
  <r>
    <x v="0"/>
    <x v="1"/>
    <x v="2"/>
    <x v="4"/>
    <x v="8"/>
    <n v="11967"/>
  </r>
  <r>
    <x v="0"/>
    <x v="1"/>
    <x v="2"/>
    <x v="4"/>
    <x v="9"/>
    <n v="14387"/>
  </r>
  <r>
    <x v="0"/>
    <x v="1"/>
    <x v="2"/>
    <x v="4"/>
    <x v="10"/>
    <n v="14417"/>
  </r>
  <r>
    <x v="0"/>
    <x v="1"/>
    <x v="2"/>
    <x v="4"/>
    <x v="11"/>
    <n v="10356"/>
  </r>
  <r>
    <x v="0"/>
    <x v="1"/>
    <x v="2"/>
    <x v="5"/>
    <x v="0"/>
    <n v="10959"/>
  </r>
  <r>
    <x v="0"/>
    <x v="1"/>
    <x v="2"/>
    <x v="5"/>
    <x v="1"/>
    <n v="12899"/>
  </r>
  <r>
    <x v="0"/>
    <x v="1"/>
    <x v="2"/>
    <x v="5"/>
    <x v="2"/>
    <n v="10591"/>
  </r>
  <r>
    <x v="0"/>
    <x v="1"/>
    <x v="2"/>
    <x v="5"/>
    <x v="3"/>
    <n v="11020"/>
  </r>
  <r>
    <x v="0"/>
    <x v="1"/>
    <x v="2"/>
    <x v="5"/>
    <x v="4"/>
    <n v="14265"/>
  </r>
  <r>
    <x v="0"/>
    <x v="1"/>
    <x v="2"/>
    <x v="5"/>
    <x v="5"/>
    <n v="13493"/>
  </r>
  <r>
    <x v="0"/>
    <x v="1"/>
    <x v="2"/>
    <x v="5"/>
    <x v="6"/>
    <n v="13396"/>
  </r>
  <r>
    <x v="0"/>
    <x v="1"/>
    <x v="2"/>
    <x v="5"/>
    <x v="7"/>
    <n v="10405"/>
  </r>
  <r>
    <x v="0"/>
    <x v="1"/>
    <x v="2"/>
    <x v="5"/>
    <x v="8"/>
    <n v="14423"/>
  </r>
  <r>
    <x v="0"/>
    <x v="1"/>
    <x v="2"/>
    <x v="5"/>
    <x v="9"/>
    <n v="12315"/>
  </r>
  <r>
    <x v="0"/>
    <x v="1"/>
    <x v="2"/>
    <x v="5"/>
    <x v="10"/>
    <n v="12785"/>
  </r>
  <r>
    <x v="0"/>
    <x v="1"/>
    <x v="2"/>
    <x v="5"/>
    <x v="11"/>
    <n v="13220"/>
  </r>
  <r>
    <x v="0"/>
    <x v="1"/>
    <x v="2"/>
    <x v="6"/>
    <x v="0"/>
    <n v="10248"/>
  </r>
  <r>
    <x v="0"/>
    <x v="1"/>
    <x v="2"/>
    <x v="6"/>
    <x v="1"/>
    <n v="11009"/>
  </r>
  <r>
    <x v="0"/>
    <x v="1"/>
    <x v="2"/>
    <x v="6"/>
    <x v="2"/>
    <n v="11790"/>
  </r>
  <r>
    <x v="0"/>
    <x v="1"/>
    <x v="2"/>
    <x v="6"/>
    <x v="3"/>
    <n v="10662"/>
  </r>
  <r>
    <x v="0"/>
    <x v="1"/>
    <x v="2"/>
    <x v="6"/>
    <x v="4"/>
    <n v="11714"/>
  </r>
  <r>
    <x v="0"/>
    <x v="1"/>
    <x v="3"/>
    <x v="0"/>
    <x v="0"/>
    <n v="10371"/>
  </r>
  <r>
    <x v="0"/>
    <x v="1"/>
    <x v="3"/>
    <x v="0"/>
    <x v="1"/>
    <n v="10304"/>
  </r>
  <r>
    <x v="0"/>
    <x v="1"/>
    <x v="3"/>
    <x v="0"/>
    <x v="2"/>
    <n v="13165"/>
  </r>
  <r>
    <x v="0"/>
    <x v="1"/>
    <x v="3"/>
    <x v="0"/>
    <x v="3"/>
    <n v="10514"/>
  </r>
  <r>
    <x v="0"/>
    <x v="1"/>
    <x v="3"/>
    <x v="0"/>
    <x v="4"/>
    <n v="12064"/>
  </r>
  <r>
    <x v="0"/>
    <x v="1"/>
    <x v="3"/>
    <x v="0"/>
    <x v="5"/>
    <n v="13107"/>
  </r>
  <r>
    <x v="0"/>
    <x v="1"/>
    <x v="3"/>
    <x v="0"/>
    <x v="6"/>
    <n v="14745"/>
  </r>
  <r>
    <x v="0"/>
    <x v="1"/>
    <x v="3"/>
    <x v="0"/>
    <x v="7"/>
    <n v="12976"/>
  </r>
  <r>
    <x v="0"/>
    <x v="1"/>
    <x v="3"/>
    <x v="0"/>
    <x v="8"/>
    <n v="11755"/>
  </r>
  <r>
    <x v="0"/>
    <x v="1"/>
    <x v="3"/>
    <x v="0"/>
    <x v="9"/>
    <n v="10467"/>
  </r>
  <r>
    <x v="0"/>
    <x v="1"/>
    <x v="3"/>
    <x v="0"/>
    <x v="10"/>
    <n v="10828"/>
  </r>
  <r>
    <x v="0"/>
    <x v="1"/>
    <x v="3"/>
    <x v="0"/>
    <x v="11"/>
    <n v="10225"/>
  </r>
  <r>
    <x v="0"/>
    <x v="1"/>
    <x v="3"/>
    <x v="1"/>
    <x v="0"/>
    <n v="13972"/>
  </r>
  <r>
    <x v="0"/>
    <x v="1"/>
    <x v="3"/>
    <x v="1"/>
    <x v="1"/>
    <n v="13077"/>
  </r>
  <r>
    <x v="0"/>
    <x v="1"/>
    <x v="3"/>
    <x v="1"/>
    <x v="2"/>
    <n v="11296"/>
  </r>
  <r>
    <x v="0"/>
    <x v="1"/>
    <x v="3"/>
    <x v="1"/>
    <x v="3"/>
    <n v="10015"/>
  </r>
  <r>
    <x v="0"/>
    <x v="1"/>
    <x v="3"/>
    <x v="1"/>
    <x v="4"/>
    <n v="12516"/>
  </r>
  <r>
    <x v="0"/>
    <x v="1"/>
    <x v="3"/>
    <x v="1"/>
    <x v="5"/>
    <n v="12329"/>
  </r>
  <r>
    <x v="0"/>
    <x v="1"/>
    <x v="3"/>
    <x v="1"/>
    <x v="6"/>
    <n v="11466"/>
  </r>
  <r>
    <x v="0"/>
    <x v="1"/>
    <x v="3"/>
    <x v="1"/>
    <x v="7"/>
    <n v="12461"/>
  </r>
  <r>
    <x v="0"/>
    <x v="1"/>
    <x v="3"/>
    <x v="1"/>
    <x v="8"/>
    <n v="14080"/>
  </r>
  <r>
    <x v="0"/>
    <x v="1"/>
    <x v="3"/>
    <x v="1"/>
    <x v="9"/>
    <n v="12555"/>
  </r>
  <r>
    <x v="0"/>
    <x v="1"/>
    <x v="3"/>
    <x v="1"/>
    <x v="10"/>
    <n v="13627"/>
  </r>
  <r>
    <x v="0"/>
    <x v="1"/>
    <x v="3"/>
    <x v="1"/>
    <x v="11"/>
    <n v="14046"/>
  </r>
  <r>
    <x v="0"/>
    <x v="1"/>
    <x v="3"/>
    <x v="2"/>
    <x v="0"/>
    <n v="13222"/>
  </r>
  <r>
    <x v="0"/>
    <x v="1"/>
    <x v="3"/>
    <x v="2"/>
    <x v="1"/>
    <n v="11479"/>
  </r>
  <r>
    <x v="0"/>
    <x v="1"/>
    <x v="3"/>
    <x v="2"/>
    <x v="2"/>
    <n v="12866"/>
  </r>
  <r>
    <x v="0"/>
    <x v="1"/>
    <x v="3"/>
    <x v="2"/>
    <x v="3"/>
    <n v="14369"/>
  </r>
  <r>
    <x v="0"/>
    <x v="1"/>
    <x v="3"/>
    <x v="2"/>
    <x v="4"/>
    <n v="12553"/>
  </r>
  <r>
    <x v="0"/>
    <x v="1"/>
    <x v="3"/>
    <x v="2"/>
    <x v="5"/>
    <n v="10898"/>
  </r>
  <r>
    <x v="0"/>
    <x v="1"/>
    <x v="3"/>
    <x v="2"/>
    <x v="6"/>
    <n v="10059"/>
  </r>
  <r>
    <x v="0"/>
    <x v="1"/>
    <x v="3"/>
    <x v="2"/>
    <x v="7"/>
    <n v="14743"/>
  </r>
  <r>
    <x v="0"/>
    <x v="1"/>
    <x v="3"/>
    <x v="2"/>
    <x v="8"/>
    <n v="10660"/>
  </r>
  <r>
    <x v="0"/>
    <x v="1"/>
    <x v="3"/>
    <x v="2"/>
    <x v="9"/>
    <n v="11871"/>
  </r>
  <r>
    <x v="0"/>
    <x v="1"/>
    <x v="3"/>
    <x v="2"/>
    <x v="10"/>
    <n v="10499"/>
  </r>
  <r>
    <x v="0"/>
    <x v="1"/>
    <x v="3"/>
    <x v="2"/>
    <x v="11"/>
    <n v="13306"/>
  </r>
  <r>
    <x v="0"/>
    <x v="1"/>
    <x v="3"/>
    <x v="3"/>
    <x v="0"/>
    <n v="12983"/>
  </r>
  <r>
    <x v="0"/>
    <x v="1"/>
    <x v="3"/>
    <x v="3"/>
    <x v="1"/>
    <n v="12615"/>
  </r>
  <r>
    <x v="0"/>
    <x v="1"/>
    <x v="3"/>
    <x v="3"/>
    <x v="2"/>
    <n v="13278"/>
  </r>
  <r>
    <x v="0"/>
    <x v="1"/>
    <x v="3"/>
    <x v="3"/>
    <x v="3"/>
    <n v="14657"/>
  </r>
  <r>
    <x v="0"/>
    <x v="1"/>
    <x v="3"/>
    <x v="3"/>
    <x v="4"/>
    <n v="12947"/>
  </r>
  <r>
    <x v="0"/>
    <x v="1"/>
    <x v="3"/>
    <x v="3"/>
    <x v="5"/>
    <n v="12735"/>
  </r>
  <r>
    <x v="0"/>
    <x v="1"/>
    <x v="3"/>
    <x v="3"/>
    <x v="6"/>
    <n v="10730"/>
  </r>
  <r>
    <x v="0"/>
    <x v="1"/>
    <x v="3"/>
    <x v="3"/>
    <x v="7"/>
    <n v="11592"/>
  </r>
  <r>
    <x v="0"/>
    <x v="1"/>
    <x v="3"/>
    <x v="3"/>
    <x v="8"/>
    <n v="10898"/>
  </r>
  <r>
    <x v="0"/>
    <x v="1"/>
    <x v="3"/>
    <x v="3"/>
    <x v="9"/>
    <n v="14800"/>
  </r>
  <r>
    <x v="0"/>
    <x v="1"/>
    <x v="3"/>
    <x v="3"/>
    <x v="10"/>
    <n v="14204"/>
  </r>
  <r>
    <x v="0"/>
    <x v="1"/>
    <x v="3"/>
    <x v="3"/>
    <x v="11"/>
    <n v="13551"/>
  </r>
  <r>
    <x v="0"/>
    <x v="1"/>
    <x v="3"/>
    <x v="4"/>
    <x v="0"/>
    <n v="10311"/>
  </r>
  <r>
    <x v="0"/>
    <x v="1"/>
    <x v="3"/>
    <x v="4"/>
    <x v="1"/>
    <n v="10519"/>
  </r>
  <r>
    <x v="0"/>
    <x v="1"/>
    <x v="3"/>
    <x v="4"/>
    <x v="2"/>
    <n v="13398"/>
  </r>
  <r>
    <x v="0"/>
    <x v="1"/>
    <x v="3"/>
    <x v="4"/>
    <x v="3"/>
    <n v="14897"/>
  </r>
  <r>
    <x v="0"/>
    <x v="1"/>
    <x v="3"/>
    <x v="4"/>
    <x v="4"/>
    <n v="10898"/>
  </r>
  <r>
    <x v="0"/>
    <x v="1"/>
    <x v="3"/>
    <x v="4"/>
    <x v="5"/>
    <n v="13349"/>
  </r>
  <r>
    <x v="0"/>
    <x v="1"/>
    <x v="3"/>
    <x v="4"/>
    <x v="6"/>
    <n v="13901"/>
  </r>
  <r>
    <x v="0"/>
    <x v="1"/>
    <x v="3"/>
    <x v="4"/>
    <x v="7"/>
    <n v="14704"/>
  </r>
  <r>
    <x v="0"/>
    <x v="1"/>
    <x v="3"/>
    <x v="4"/>
    <x v="8"/>
    <n v="10892"/>
  </r>
  <r>
    <x v="0"/>
    <x v="1"/>
    <x v="3"/>
    <x v="4"/>
    <x v="9"/>
    <n v="13133"/>
  </r>
  <r>
    <x v="0"/>
    <x v="1"/>
    <x v="3"/>
    <x v="4"/>
    <x v="10"/>
    <n v="11161"/>
  </r>
  <r>
    <x v="0"/>
    <x v="1"/>
    <x v="3"/>
    <x v="4"/>
    <x v="11"/>
    <n v="13131"/>
  </r>
  <r>
    <x v="0"/>
    <x v="1"/>
    <x v="3"/>
    <x v="5"/>
    <x v="0"/>
    <n v="14583"/>
  </r>
  <r>
    <x v="0"/>
    <x v="1"/>
    <x v="3"/>
    <x v="5"/>
    <x v="1"/>
    <n v="13173"/>
  </r>
  <r>
    <x v="0"/>
    <x v="1"/>
    <x v="3"/>
    <x v="5"/>
    <x v="2"/>
    <n v="13136"/>
  </r>
  <r>
    <x v="0"/>
    <x v="1"/>
    <x v="3"/>
    <x v="5"/>
    <x v="3"/>
    <n v="12776"/>
  </r>
  <r>
    <x v="0"/>
    <x v="1"/>
    <x v="3"/>
    <x v="5"/>
    <x v="4"/>
    <n v="12637"/>
  </r>
  <r>
    <x v="0"/>
    <x v="1"/>
    <x v="3"/>
    <x v="5"/>
    <x v="5"/>
    <n v="13781"/>
  </r>
  <r>
    <x v="0"/>
    <x v="1"/>
    <x v="3"/>
    <x v="5"/>
    <x v="6"/>
    <n v="13614"/>
  </r>
  <r>
    <x v="0"/>
    <x v="1"/>
    <x v="3"/>
    <x v="5"/>
    <x v="7"/>
    <n v="13697"/>
  </r>
  <r>
    <x v="0"/>
    <x v="1"/>
    <x v="3"/>
    <x v="5"/>
    <x v="8"/>
    <n v="14127"/>
  </r>
  <r>
    <x v="0"/>
    <x v="1"/>
    <x v="3"/>
    <x v="5"/>
    <x v="9"/>
    <n v="13780"/>
  </r>
  <r>
    <x v="0"/>
    <x v="1"/>
    <x v="3"/>
    <x v="5"/>
    <x v="10"/>
    <n v="11857"/>
  </r>
  <r>
    <x v="0"/>
    <x v="1"/>
    <x v="3"/>
    <x v="5"/>
    <x v="11"/>
    <n v="10656"/>
  </r>
  <r>
    <x v="0"/>
    <x v="1"/>
    <x v="3"/>
    <x v="6"/>
    <x v="0"/>
    <n v="12623"/>
  </r>
  <r>
    <x v="0"/>
    <x v="1"/>
    <x v="3"/>
    <x v="6"/>
    <x v="1"/>
    <n v="13876"/>
  </r>
  <r>
    <x v="0"/>
    <x v="1"/>
    <x v="3"/>
    <x v="6"/>
    <x v="2"/>
    <n v="14028"/>
  </r>
  <r>
    <x v="0"/>
    <x v="1"/>
    <x v="3"/>
    <x v="6"/>
    <x v="3"/>
    <n v="13002"/>
  </r>
  <r>
    <x v="0"/>
    <x v="1"/>
    <x v="3"/>
    <x v="6"/>
    <x v="4"/>
    <n v="11048"/>
  </r>
  <r>
    <x v="0"/>
    <x v="2"/>
    <x v="4"/>
    <x v="0"/>
    <x v="0"/>
    <n v="14120"/>
  </r>
  <r>
    <x v="0"/>
    <x v="2"/>
    <x v="4"/>
    <x v="0"/>
    <x v="1"/>
    <n v="11556"/>
  </r>
  <r>
    <x v="0"/>
    <x v="2"/>
    <x v="4"/>
    <x v="0"/>
    <x v="2"/>
    <n v="10288"/>
  </r>
  <r>
    <x v="0"/>
    <x v="2"/>
    <x v="4"/>
    <x v="0"/>
    <x v="3"/>
    <n v="11958"/>
  </r>
  <r>
    <x v="0"/>
    <x v="2"/>
    <x v="4"/>
    <x v="0"/>
    <x v="4"/>
    <n v="11268"/>
  </r>
  <r>
    <x v="0"/>
    <x v="2"/>
    <x v="4"/>
    <x v="0"/>
    <x v="5"/>
    <n v="11803"/>
  </r>
  <r>
    <x v="0"/>
    <x v="2"/>
    <x v="4"/>
    <x v="0"/>
    <x v="6"/>
    <n v="13261"/>
  </r>
  <r>
    <x v="0"/>
    <x v="2"/>
    <x v="4"/>
    <x v="0"/>
    <x v="7"/>
    <n v="10313"/>
  </r>
  <r>
    <x v="0"/>
    <x v="2"/>
    <x v="4"/>
    <x v="0"/>
    <x v="8"/>
    <n v="14080"/>
  </r>
  <r>
    <x v="0"/>
    <x v="2"/>
    <x v="4"/>
    <x v="0"/>
    <x v="9"/>
    <n v="12739"/>
  </r>
  <r>
    <x v="0"/>
    <x v="2"/>
    <x v="4"/>
    <x v="0"/>
    <x v="10"/>
    <n v="12086"/>
  </r>
  <r>
    <x v="0"/>
    <x v="2"/>
    <x v="4"/>
    <x v="0"/>
    <x v="11"/>
    <n v="14549"/>
  </r>
  <r>
    <x v="0"/>
    <x v="2"/>
    <x v="4"/>
    <x v="1"/>
    <x v="0"/>
    <n v="10033"/>
  </r>
  <r>
    <x v="0"/>
    <x v="2"/>
    <x v="4"/>
    <x v="1"/>
    <x v="1"/>
    <n v="13364"/>
  </r>
  <r>
    <x v="0"/>
    <x v="2"/>
    <x v="4"/>
    <x v="1"/>
    <x v="2"/>
    <n v="14681"/>
  </r>
  <r>
    <x v="0"/>
    <x v="2"/>
    <x v="4"/>
    <x v="1"/>
    <x v="3"/>
    <n v="12646"/>
  </r>
  <r>
    <x v="0"/>
    <x v="2"/>
    <x v="4"/>
    <x v="1"/>
    <x v="4"/>
    <n v="13194"/>
  </r>
  <r>
    <x v="0"/>
    <x v="2"/>
    <x v="4"/>
    <x v="1"/>
    <x v="5"/>
    <n v="11130"/>
  </r>
  <r>
    <x v="0"/>
    <x v="2"/>
    <x v="4"/>
    <x v="1"/>
    <x v="6"/>
    <n v="13420"/>
  </r>
  <r>
    <x v="0"/>
    <x v="2"/>
    <x v="4"/>
    <x v="1"/>
    <x v="7"/>
    <n v="14534"/>
  </r>
  <r>
    <x v="0"/>
    <x v="2"/>
    <x v="4"/>
    <x v="1"/>
    <x v="8"/>
    <n v="12373"/>
  </r>
  <r>
    <x v="0"/>
    <x v="2"/>
    <x v="4"/>
    <x v="1"/>
    <x v="9"/>
    <n v="12291"/>
  </r>
  <r>
    <x v="0"/>
    <x v="2"/>
    <x v="4"/>
    <x v="1"/>
    <x v="10"/>
    <n v="12144"/>
  </r>
  <r>
    <x v="0"/>
    <x v="2"/>
    <x v="4"/>
    <x v="1"/>
    <x v="11"/>
    <n v="14384"/>
  </r>
  <r>
    <x v="0"/>
    <x v="2"/>
    <x v="4"/>
    <x v="2"/>
    <x v="0"/>
    <n v="13718"/>
  </r>
  <r>
    <x v="0"/>
    <x v="2"/>
    <x v="4"/>
    <x v="2"/>
    <x v="1"/>
    <n v="10331"/>
  </r>
  <r>
    <x v="0"/>
    <x v="2"/>
    <x v="4"/>
    <x v="2"/>
    <x v="2"/>
    <n v="11280"/>
  </r>
  <r>
    <x v="0"/>
    <x v="2"/>
    <x v="4"/>
    <x v="2"/>
    <x v="3"/>
    <n v="13030"/>
  </r>
  <r>
    <x v="0"/>
    <x v="2"/>
    <x v="4"/>
    <x v="2"/>
    <x v="4"/>
    <n v="14314"/>
  </r>
  <r>
    <x v="0"/>
    <x v="2"/>
    <x v="4"/>
    <x v="2"/>
    <x v="5"/>
    <n v="10261"/>
  </r>
  <r>
    <x v="0"/>
    <x v="2"/>
    <x v="4"/>
    <x v="2"/>
    <x v="6"/>
    <n v="14263"/>
  </r>
  <r>
    <x v="0"/>
    <x v="2"/>
    <x v="4"/>
    <x v="2"/>
    <x v="7"/>
    <n v="13170"/>
  </r>
  <r>
    <x v="0"/>
    <x v="2"/>
    <x v="4"/>
    <x v="2"/>
    <x v="8"/>
    <n v="10584"/>
  </r>
  <r>
    <x v="0"/>
    <x v="2"/>
    <x v="4"/>
    <x v="2"/>
    <x v="9"/>
    <n v="12488"/>
  </r>
  <r>
    <x v="0"/>
    <x v="2"/>
    <x v="4"/>
    <x v="2"/>
    <x v="10"/>
    <n v="14347"/>
  </r>
  <r>
    <x v="0"/>
    <x v="2"/>
    <x v="4"/>
    <x v="2"/>
    <x v="11"/>
    <n v="13855"/>
  </r>
  <r>
    <x v="0"/>
    <x v="2"/>
    <x v="4"/>
    <x v="3"/>
    <x v="0"/>
    <n v="12839"/>
  </r>
  <r>
    <x v="0"/>
    <x v="2"/>
    <x v="4"/>
    <x v="3"/>
    <x v="1"/>
    <n v="10158"/>
  </r>
  <r>
    <x v="0"/>
    <x v="2"/>
    <x v="4"/>
    <x v="3"/>
    <x v="2"/>
    <n v="12943"/>
  </r>
  <r>
    <x v="0"/>
    <x v="2"/>
    <x v="4"/>
    <x v="3"/>
    <x v="3"/>
    <n v="14519"/>
  </r>
  <r>
    <x v="0"/>
    <x v="2"/>
    <x v="4"/>
    <x v="3"/>
    <x v="4"/>
    <n v="12627"/>
  </r>
  <r>
    <x v="0"/>
    <x v="2"/>
    <x v="4"/>
    <x v="3"/>
    <x v="5"/>
    <n v="10807"/>
  </r>
  <r>
    <x v="0"/>
    <x v="2"/>
    <x v="4"/>
    <x v="3"/>
    <x v="6"/>
    <n v="12444"/>
  </r>
  <r>
    <x v="0"/>
    <x v="2"/>
    <x v="4"/>
    <x v="3"/>
    <x v="7"/>
    <n v="13932"/>
  </r>
  <r>
    <x v="0"/>
    <x v="2"/>
    <x v="4"/>
    <x v="3"/>
    <x v="8"/>
    <n v="14145"/>
  </r>
  <r>
    <x v="0"/>
    <x v="2"/>
    <x v="4"/>
    <x v="3"/>
    <x v="9"/>
    <n v="14303"/>
  </r>
  <r>
    <x v="0"/>
    <x v="2"/>
    <x v="4"/>
    <x v="3"/>
    <x v="10"/>
    <n v="10167"/>
  </r>
  <r>
    <x v="0"/>
    <x v="2"/>
    <x v="4"/>
    <x v="3"/>
    <x v="11"/>
    <n v="14713"/>
  </r>
  <r>
    <x v="0"/>
    <x v="2"/>
    <x v="4"/>
    <x v="4"/>
    <x v="0"/>
    <n v="12320"/>
  </r>
  <r>
    <x v="0"/>
    <x v="2"/>
    <x v="4"/>
    <x v="4"/>
    <x v="1"/>
    <n v="14809"/>
  </r>
  <r>
    <x v="0"/>
    <x v="2"/>
    <x v="4"/>
    <x v="4"/>
    <x v="2"/>
    <n v="14201"/>
  </r>
  <r>
    <x v="0"/>
    <x v="2"/>
    <x v="4"/>
    <x v="4"/>
    <x v="3"/>
    <n v="14656"/>
  </r>
  <r>
    <x v="0"/>
    <x v="2"/>
    <x v="4"/>
    <x v="4"/>
    <x v="4"/>
    <n v="13516"/>
  </r>
  <r>
    <x v="0"/>
    <x v="2"/>
    <x v="4"/>
    <x v="4"/>
    <x v="5"/>
    <n v="11112"/>
  </r>
  <r>
    <x v="0"/>
    <x v="2"/>
    <x v="4"/>
    <x v="4"/>
    <x v="6"/>
    <n v="14591"/>
  </r>
  <r>
    <x v="0"/>
    <x v="2"/>
    <x v="4"/>
    <x v="4"/>
    <x v="7"/>
    <n v="12165"/>
  </r>
  <r>
    <x v="0"/>
    <x v="2"/>
    <x v="4"/>
    <x v="4"/>
    <x v="8"/>
    <n v="14320"/>
  </r>
  <r>
    <x v="0"/>
    <x v="2"/>
    <x v="4"/>
    <x v="4"/>
    <x v="9"/>
    <n v="11003"/>
  </r>
  <r>
    <x v="0"/>
    <x v="2"/>
    <x v="4"/>
    <x v="4"/>
    <x v="10"/>
    <n v="14783"/>
  </r>
  <r>
    <x v="0"/>
    <x v="2"/>
    <x v="4"/>
    <x v="4"/>
    <x v="11"/>
    <n v="12191"/>
  </r>
  <r>
    <x v="0"/>
    <x v="2"/>
    <x v="4"/>
    <x v="5"/>
    <x v="0"/>
    <n v="10972"/>
  </r>
  <r>
    <x v="0"/>
    <x v="2"/>
    <x v="4"/>
    <x v="5"/>
    <x v="1"/>
    <n v="11821"/>
  </r>
  <r>
    <x v="0"/>
    <x v="2"/>
    <x v="4"/>
    <x v="5"/>
    <x v="2"/>
    <n v="12261"/>
  </r>
  <r>
    <x v="0"/>
    <x v="2"/>
    <x v="4"/>
    <x v="5"/>
    <x v="3"/>
    <n v="13676"/>
  </r>
  <r>
    <x v="0"/>
    <x v="2"/>
    <x v="4"/>
    <x v="5"/>
    <x v="4"/>
    <n v="14720"/>
  </r>
  <r>
    <x v="0"/>
    <x v="2"/>
    <x v="4"/>
    <x v="5"/>
    <x v="5"/>
    <n v="12243"/>
  </r>
  <r>
    <x v="0"/>
    <x v="2"/>
    <x v="4"/>
    <x v="5"/>
    <x v="6"/>
    <n v="10094"/>
  </r>
  <r>
    <x v="0"/>
    <x v="2"/>
    <x v="4"/>
    <x v="5"/>
    <x v="7"/>
    <n v="12324"/>
  </r>
  <r>
    <x v="0"/>
    <x v="2"/>
    <x v="4"/>
    <x v="5"/>
    <x v="8"/>
    <n v="13777"/>
  </r>
  <r>
    <x v="0"/>
    <x v="2"/>
    <x v="4"/>
    <x v="5"/>
    <x v="9"/>
    <n v="10830"/>
  </r>
  <r>
    <x v="0"/>
    <x v="2"/>
    <x v="4"/>
    <x v="5"/>
    <x v="10"/>
    <n v="11740"/>
  </r>
  <r>
    <x v="0"/>
    <x v="2"/>
    <x v="4"/>
    <x v="5"/>
    <x v="11"/>
    <n v="13535"/>
  </r>
  <r>
    <x v="0"/>
    <x v="2"/>
    <x v="4"/>
    <x v="6"/>
    <x v="0"/>
    <n v="13357"/>
  </r>
  <r>
    <x v="0"/>
    <x v="2"/>
    <x v="4"/>
    <x v="6"/>
    <x v="1"/>
    <n v="10797"/>
  </r>
  <r>
    <x v="0"/>
    <x v="2"/>
    <x v="4"/>
    <x v="6"/>
    <x v="2"/>
    <n v="12803"/>
  </r>
  <r>
    <x v="0"/>
    <x v="2"/>
    <x v="4"/>
    <x v="6"/>
    <x v="3"/>
    <n v="10368"/>
  </r>
  <r>
    <x v="0"/>
    <x v="2"/>
    <x v="4"/>
    <x v="6"/>
    <x v="4"/>
    <n v="12502"/>
  </r>
  <r>
    <x v="1"/>
    <x v="2"/>
    <x v="5"/>
    <x v="0"/>
    <x v="0"/>
    <n v="12534"/>
  </r>
  <r>
    <x v="1"/>
    <x v="2"/>
    <x v="5"/>
    <x v="0"/>
    <x v="1"/>
    <n v="14734"/>
  </r>
  <r>
    <x v="1"/>
    <x v="2"/>
    <x v="5"/>
    <x v="0"/>
    <x v="2"/>
    <n v="11287"/>
  </r>
  <r>
    <x v="1"/>
    <x v="2"/>
    <x v="5"/>
    <x v="0"/>
    <x v="3"/>
    <n v="11808"/>
  </r>
  <r>
    <x v="1"/>
    <x v="2"/>
    <x v="5"/>
    <x v="0"/>
    <x v="4"/>
    <n v="12029"/>
  </r>
  <r>
    <x v="1"/>
    <x v="2"/>
    <x v="5"/>
    <x v="0"/>
    <x v="5"/>
    <n v="14943"/>
  </r>
  <r>
    <x v="1"/>
    <x v="2"/>
    <x v="5"/>
    <x v="0"/>
    <x v="6"/>
    <n v="14846"/>
  </r>
  <r>
    <x v="1"/>
    <x v="2"/>
    <x v="5"/>
    <x v="0"/>
    <x v="7"/>
    <n v="14353"/>
  </r>
  <r>
    <x v="1"/>
    <x v="2"/>
    <x v="5"/>
    <x v="0"/>
    <x v="8"/>
    <n v="13209"/>
  </r>
  <r>
    <x v="1"/>
    <x v="2"/>
    <x v="5"/>
    <x v="0"/>
    <x v="9"/>
    <n v="10703"/>
  </r>
  <r>
    <x v="1"/>
    <x v="2"/>
    <x v="5"/>
    <x v="0"/>
    <x v="10"/>
    <n v="14133"/>
  </r>
  <r>
    <x v="1"/>
    <x v="2"/>
    <x v="5"/>
    <x v="0"/>
    <x v="11"/>
    <n v="10796"/>
  </r>
  <r>
    <x v="1"/>
    <x v="2"/>
    <x v="5"/>
    <x v="1"/>
    <x v="0"/>
    <n v="12584"/>
  </r>
  <r>
    <x v="1"/>
    <x v="2"/>
    <x v="5"/>
    <x v="1"/>
    <x v="1"/>
    <n v="12438"/>
  </r>
  <r>
    <x v="1"/>
    <x v="2"/>
    <x v="5"/>
    <x v="1"/>
    <x v="2"/>
    <n v="11402"/>
  </r>
  <r>
    <x v="1"/>
    <x v="2"/>
    <x v="5"/>
    <x v="1"/>
    <x v="3"/>
    <n v="12274"/>
  </r>
  <r>
    <x v="1"/>
    <x v="2"/>
    <x v="5"/>
    <x v="1"/>
    <x v="4"/>
    <n v="12915"/>
  </r>
  <r>
    <x v="1"/>
    <x v="2"/>
    <x v="5"/>
    <x v="1"/>
    <x v="5"/>
    <n v="12943"/>
  </r>
  <r>
    <x v="1"/>
    <x v="2"/>
    <x v="5"/>
    <x v="1"/>
    <x v="6"/>
    <n v="11920"/>
  </r>
  <r>
    <x v="1"/>
    <x v="2"/>
    <x v="5"/>
    <x v="1"/>
    <x v="7"/>
    <n v="13397"/>
  </r>
  <r>
    <x v="1"/>
    <x v="2"/>
    <x v="5"/>
    <x v="1"/>
    <x v="8"/>
    <n v="14936"/>
  </r>
  <r>
    <x v="1"/>
    <x v="2"/>
    <x v="5"/>
    <x v="1"/>
    <x v="9"/>
    <n v="12069"/>
  </r>
  <r>
    <x v="1"/>
    <x v="2"/>
    <x v="5"/>
    <x v="1"/>
    <x v="10"/>
    <n v="11040"/>
  </r>
  <r>
    <x v="1"/>
    <x v="2"/>
    <x v="5"/>
    <x v="1"/>
    <x v="11"/>
    <n v="12533"/>
  </r>
  <r>
    <x v="1"/>
    <x v="2"/>
    <x v="5"/>
    <x v="2"/>
    <x v="0"/>
    <n v="10609"/>
  </r>
  <r>
    <x v="1"/>
    <x v="2"/>
    <x v="5"/>
    <x v="2"/>
    <x v="1"/>
    <n v="13786"/>
  </r>
  <r>
    <x v="1"/>
    <x v="2"/>
    <x v="5"/>
    <x v="2"/>
    <x v="2"/>
    <n v="11662"/>
  </r>
  <r>
    <x v="1"/>
    <x v="2"/>
    <x v="5"/>
    <x v="2"/>
    <x v="3"/>
    <n v="14736"/>
  </r>
  <r>
    <x v="1"/>
    <x v="2"/>
    <x v="5"/>
    <x v="2"/>
    <x v="4"/>
    <n v="14345"/>
  </r>
  <r>
    <x v="1"/>
    <x v="2"/>
    <x v="5"/>
    <x v="2"/>
    <x v="5"/>
    <n v="14046"/>
  </r>
  <r>
    <x v="1"/>
    <x v="2"/>
    <x v="5"/>
    <x v="2"/>
    <x v="6"/>
    <n v="10188"/>
  </r>
  <r>
    <x v="1"/>
    <x v="2"/>
    <x v="5"/>
    <x v="2"/>
    <x v="7"/>
    <n v="14602"/>
  </r>
  <r>
    <x v="1"/>
    <x v="2"/>
    <x v="5"/>
    <x v="2"/>
    <x v="8"/>
    <n v="13783"/>
  </r>
  <r>
    <x v="1"/>
    <x v="2"/>
    <x v="5"/>
    <x v="2"/>
    <x v="9"/>
    <n v="14815"/>
  </r>
  <r>
    <x v="1"/>
    <x v="2"/>
    <x v="5"/>
    <x v="2"/>
    <x v="10"/>
    <n v="13571"/>
  </r>
  <r>
    <x v="1"/>
    <x v="2"/>
    <x v="5"/>
    <x v="2"/>
    <x v="11"/>
    <n v="11949"/>
  </r>
  <r>
    <x v="1"/>
    <x v="2"/>
    <x v="5"/>
    <x v="3"/>
    <x v="0"/>
    <n v="11080"/>
  </r>
  <r>
    <x v="1"/>
    <x v="2"/>
    <x v="5"/>
    <x v="3"/>
    <x v="1"/>
    <n v="11631"/>
  </r>
  <r>
    <x v="1"/>
    <x v="2"/>
    <x v="5"/>
    <x v="3"/>
    <x v="2"/>
    <n v="11216"/>
  </r>
  <r>
    <x v="1"/>
    <x v="2"/>
    <x v="5"/>
    <x v="3"/>
    <x v="3"/>
    <n v="14437"/>
  </r>
  <r>
    <x v="1"/>
    <x v="2"/>
    <x v="5"/>
    <x v="3"/>
    <x v="4"/>
    <n v="12138"/>
  </r>
  <r>
    <x v="1"/>
    <x v="2"/>
    <x v="5"/>
    <x v="3"/>
    <x v="5"/>
    <n v="13822"/>
  </r>
  <r>
    <x v="1"/>
    <x v="2"/>
    <x v="5"/>
    <x v="3"/>
    <x v="6"/>
    <n v="13691"/>
  </r>
  <r>
    <x v="1"/>
    <x v="2"/>
    <x v="5"/>
    <x v="3"/>
    <x v="7"/>
    <n v="12763"/>
  </r>
  <r>
    <x v="1"/>
    <x v="2"/>
    <x v="5"/>
    <x v="3"/>
    <x v="8"/>
    <n v="13506"/>
  </r>
  <r>
    <x v="1"/>
    <x v="2"/>
    <x v="5"/>
    <x v="3"/>
    <x v="9"/>
    <n v="12642"/>
  </r>
  <r>
    <x v="1"/>
    <x v="2"/>
    <x v="5"/>
    <x v="3"/>
    <x v="10"/>
    <n v="11521"/>
  </r>
  <r>
    <x v="1"/>
    <x v="2"/>
    <x v="5"/>
    <x v="3"/>
    <x v="11"/>
    <n v="11778"/>
  </r>
  <r>
    <x v="1"/>
    <x v="2"/>
    <x v="5"/>
    <x v="4"/>
    <x v="0"/>
    <n v="14519"/>
  </r>
  <r>
    <x v="1"/>
    <x v="2"/>
    <x v="5"/>
    <x v="4"/>
    <x v="1"/>
    <n v="11857"/>
  </r>
  <r>
    <x v="1"/>
    <x v="2"/>
    <x v="5"/>
    <x v="4"/>
    <x v="2"/>
    <n v="14054"/>
  </r>
  <r>
    <x v="1"/>
    <x v="2"/>
    <x v="5"/>
    <x v="4"/>
    <x v="3"/>
    <n v="11464"/>
  </r>
  <r>
    <x v="1"/>
    <x v="2"/>
    <x v="5"/>
    <x v="4"/>
    <x v="4"/>
    <n v="14066"/>
  </r>
  <r>
    <x v="1"/>
    <x v="2"/>
    <x v="5"/>
    <x v="4"/>
    <x v="5"/>
    <n v="10009"/>
  </r>
  <r>
    <x v="1"/>
    <x v="2"/>
    <x v="5"/>
    <x v="4"/>
    <x v="6"/>
    <n v="14767"/>
  </r>
  <r>
    <x v="1"/>
    <x v="2"/>
    <x v="5"/>
    <x v="4"/>
    <x v="7"/>
    <n v="14347"/>
  </r>
  <r>
    <x v="1"/>
    <x v="2"/>
    <x v="5"/>
    <x v="4"/>
    <x v="8"/>
    <n v="13824"/>
  </r>
  <r>
    <x v="1"/>
    <x v="2"/>
    <x v="5"/>
    <x v="4"/>
    <x v="9"/>
    <n v="12732"/>
  </r>
  <r>
    <x v="1"/>
    <x v="2"/>
    <x v="5"/>
    <x v="4"/>
    <x v="10"/>
    <n v="11527"/>
  </r>
  <r>
    <x v="1"/>
    <x v="2"/>
    <x v="5"/>
    <x v="4"/>
    <x v="11"/>
    <n v="10153"/>
  </r>
  <r>
    <x v="1"/>
    <x v="2"/>
    <x v="5"/>
    <x v="5"/>
    <x v="0"/>
    <n v="12757"/>
  </r>
  <r>
    <x v="1"/>
    <x v="2"/>
    <x v="5"/>
    <x v="5"/>
    <x v="1"/>
    <n v="11791"/>
  </r>
  <r>
    <x v="1"/>
    <x v="2"/>
    <x v="5"/>
    <x v="5"/>
    <x v="2"/>
    <n v="13094"/>
  </r>
  <r>
    <x v="1"/>
    <x v="2"/>
    <x v="5"/>
    <x v="5"/>
    <x v="3"/>
    <n v="14127"/>
  </r>
  <r>
    <x v="1"/>
    <x v="2"/>
    <x v="5"/>
    <x v="5"/>
    <x v="4"/>
    <n v="11881"/>
  </r>
  <r>
    <x v="1"/>
    <x v="2"/>
    <x v="5"/>
    <x v="5"/>
    <x v="5"/>
    <n v="10949"/>
  </r>
  <r>
    <x v="1"/>
    <x v="2"/>
    <x v="5"/>
    <x v="5"/>
    <x v="6"/>
    <n v="10144"/>
  </r>
  <r>
    <x v="1"/>
    <x v="2"/>
    <x v="5"/>
    <x v="5"/>
    <x v="7"/>
    <n v="13551"/>
  </r>
  <r>
    <x v="1"/>
    <x v="2"/>
    <x v="5"/>
    <x v="5"/>
    <x v="8"/>
    <n v="12954"/>
  </r>
  <r>
    <x v="1"/>
    <x v="2"/>
    <x v="5"/>
    <x v="5"/>
    <x v="9"/>
    <n v="12958"/>
  </r>
  <r>
    <x v="1"/>
    <x v="2"/>
    <x v="5"/>
    <x v="5"/>
    <x v="10"/>
    <n v="11448"/>
  </r>
  <r>
    <x v="1"/>
    <x v="2"/>
    <x v="5"/>
    <x v="5"/>
    <x v="11"/>
    <n v="14985"/>
  </r>
  <r>
    <x v="1"/>
    <x v="2"/>
    <x v="5"/>
    <x v="6"/>
    <x v="0"/>
    <n v="13646"/>
  </r>
  <r>
    <x v="1"/>
    <x v="2"/>
    <x v="5"/>
    <x v="6"/>
    <x v="1"/>
    <n v="12726"/>
  </r>
  <r>
    <x v="1"/>
    <x v="2"/>
    <x v="5"/>
    <x v="6"/>
    <x v="2"/>
    <n v="10637"/>
  </r>
  <r>
    <x v="1"/>
    <x v="2"/>
    <x v="5"/>
    <x v="6"/>
    <x v="3"/>
    <n v="14751"/>
  </r>
  <r>
    <x v="1"/>
    <x v="2"/>
    <x v="5"/>
    <x v="6"/>
    <x v="4"/>
    <n v="11819"/>
  </r>
  <r>
    <x v="1"/>
    <x v="2"/>
    <x v="6"/>
    <x v="0"/>
    <x v="0"/>
    <n v="13378"/>
  </r>
  <r>
    <x v="1"/>
    <x v="2"/>
    <x v="6"/>
    <x v="0"/>
    <x v="1"/>
    <n v="14628"/>
  </r>
  <r>
    <x v="1"/>
    <x v="2"/>
    <x v="6"/>
    <x v="0"/>
    <x v="2"/>
    <n v="11689"/>
  </r>
  <r>
    <x v="1"/>
    <x v="2"/>
    <x v="6"/>
    <x v="0"/>
    <x v="3"/>
    <n v="14827"/>
  </r>
  <r>
    <x v="1"/>
    <x v="2"/>
    <x v="6"/>
    <x v="0"/>
    <x v="4"/>
    <n v="11276"/>
  </r>
  <r>
    <x v="1"/>
    <x v="2"/>
    <x v="6"/>
    <x v="0"/>
    <x v="5"/>
    <n v="10328"/>
  </r>
  <r>
    <x v="1"/>
    <x v="2"/>
    <x v="6"/>
    <x v="0"/>
    <x v="6"/>
    <n v="11639"/>
  </r>
  <r>
    <x v="1"/>
    <x v="2"/>
    <x v="6"/>
    <x v="0"/>
    <x v="7"/>
    <n v="12983"/>
  </r>
  <r>
    <x v="1"/>
    <x v="2"/>
    <x v="6"/>
    <x v="0"/>
    <x v="8"/>
    <n v="13121"/>
  </r>
  <r>
    <x v="1"/>
    <x v="2"/>
    <x v="6"/>
    <x v="0"/>
    <x v="9"/>
    <n v="14857"/>
  </r>
  <r>
    <x v="1"/>
    <x v="2"/>
    <x v="6"/>
    <x v="0"/>
    <x v="10"/>
    <n v="13200"/>
  </r>
  <r>
    <x v="1"/>
    <x v="2"/>
    <x v="6"/>
    <x v="0"/>
    <x v="11"/>
    <n v="10489"/>
  </r>
  <r>
    <x v="1"/>
    <x v="2"/>
    <x v="6"/>
    <x v="1"/>
    <x v="0"/>
    <n v="11102"/>
  </r>
  <r>
    <x v="1"/>
    <x v="2"/>
    <x v="6"/>
    <x v="1"/>
    <x v="1"/>
    <n v="12790"/>
  </r>
  <r>
    <x v="1"/>
    <x v="2"/>
    <x v="6"/>
    <x v="1"/>
    <x v="2"/>
    <n v="13445"/>
  </r>
  <r>
    <x v="1"/>
    <x v="2"/>
    <x v="6"/>
    <x v="1"/>
    <x v="3"/>
    <n v="12823"/>
  </r>
  <r>
    <x v="1"/>
    <x v="2"/>
    <x v="6"/>
    <x v="1"/>
    <x v="4"/>
    <n v="10254"/>
  </r>
  <r>
    <x v="1"/>
    <x v="2"/>
    <x v="6"/>
    <x v="1"/>
    <x v="5"/>
    <n v="11787"/>
  </r>
  <r>
    <x v="1"/>
    <x v="2"/>
    <x v="6"/>
    <x v="1"/>
    <x v="6"/>
    <n v="11134"/>
  </r>
  <r>
    <x v="1"/>
    <x v="2"/>
    <x v="6"/>
    <x v="1"/>
    <x v="7"/>
    <n v="14082"/>
  </r>
  <r>
    <x v="1"/>
    <x v="2"/>
    <x v="6"/>
    <x v="1"/>
    <x v="8"/>
    <n v="14175"/>
  </r>
  <r>
    <x v="1"/>
    <x v="2"/>
    <x v="6"/>
    <x v="1"/>
    <x v="9"/>
    <n v="13419"/>
  </r>
  <r>
    <x v="1"/>
    <x v="2"/>
    <x v="6"/>
    <x v="1"/>
    <x v="10"/>
    <n v="10981"/>
  </r>
  <r>
    <x v="1"/>
    <x v="2"/>
    <x v="6"/>
    <x v="1"/>
    <x v="11"/>
    <n v="12786"/>
  </r>
  <r>
    <x v="1"/>
    <x v="2"/>
    <x v="6"/>
    <x v="2"/>
    <x v="0"/>
    <n v="11132"/>
  </r>
  <r>
    <x v="1"/>
    <x v="2"/>
    <x v="6"/>
    <x v="2"/>
    <x v="1"/>
    <n v="12799"/>
  </r>
  <r>
    <x v="1"/>
    <x v="2"/>
    <x v="6"/>
    <x v="2"/>
    <x v="2"/>
    <n v="10907"/>
  </r>
  <r>
    <x v="1"/>
    <x v="2"/>
    <x v="6"/>
    <x v="2"/>
    <x v="3"/>
    <n v="13044"/>
  </r>
  <r>
    <x v="1"/>
    <x v="2"/>
    <x v="6"/>
    <x v="2"/>
    <x v="4"/>
    <n v="11193"/>
  </r>
  <r>
    <x v="1"/>
    <x v="2"/>
    <x v="6"/>
    <x v="2"/>
    <x v="5"/>
    <n v="11931"/>
  </r>
  <r>
    <x v="1"/>
    <x v="2"/>
    <x v="6"/>
    <x v="2"/>
    <x v="6"/>
    <n v="11496"/>
  </r>
  <r>
    <x v="1"/>
    <x v="2"/>
    <x v="6"/>
    <x v="2"/>
    <x v="7"/>
    <n v="12219"/>
  </r>
  <r>
    <x v="1"/>
    <x v="2"/>
    <x v="6"/>
    <x v="2"/>
    <x v="8"/>
    <n v="12720"/>
  </r>
  <r>
    <x v="1"/>
    <x v="2"/>
    <x v="6"/>
    <x v="2"/>
    <x v="9"/>
    <n v="12950"/>
  </r>
  <r>
    <x v="1"/>
    <x v="2"/>
    <x v="6"/>
    <x v="2"/>
    <x v="10"/>
    <n v="11014"/>
  </r>
  <r>
    <x v="1"/>
    <x v="2"/>
    <x v="6"/>
    <x v="2"/>
    <x v="11"/>
    <n v="13472"/>
  </r>
  <r>
    <x v="1"/>
    <x v="2"/>
    <x v="6"/>
    <x v="3"/>
    <x v="0"/>
    <n v="13850"/>
  </r>
  <r>
    <x v="1"/>
    <x v="2"/>
    <x v="6"/>
    <x v="3"/>
    <x v="1"/>
    <n v="12612"/>
  </r>
  <r>
    <x v="1"/>
    <x v="2"/>
    <x v="6"/>
    <x v="3"/>
    <x v="2"/>
    <n v="14041"/>
  </r>
  <r>
    <x v="1"/>
    <x v="2"/>
    <x v="6"/>
    <x v="3"/>
    <x v="3"/>
    <n v="10939"/>
  </r>
  <r>
    <x v="1"/>
    <x v="2"/>
    <x v="6"/>
    <x v="3"/>
    <x v="4"/>
    <n v="14493"/>
  </r>
  <r>
    <x v="1"/>
    <x v="2"/>
    <x v="6"/>
    <x v="3"/>
    <x v="5"/>
    <n v="10850"/>
  </r>
  <r>
    <x v="1"/>
    <x v="2"/>
    <x v="6"/>
    <x v="3"/>
    <x v="6"/>
    <n v="12106"/>
  </r>
  <r>
    <x v="1"/>
    <x v="2"/>
    <x v="6"/>
    <x v="3"/>
    <x v="7"/>
    <n v="13867"/>
  </r>
  <r>
    <x v="1"/>
    <x v="2"/>
    <x v="6"/>
    <x v="3"/>
    <x v="8"/>
    <n v="12824"/>
  </r>
  <r>
    <x v="1"/>
    <x v="2"/>
    <x v="6"/>
    <x v="3"/>
    <x v="9"/>
    <n v="11257"/>
  </r>
  <r>
    <x v="1"/>
    <x v="2"/>
    <x v="6"/>
    <x v="3"/>
    <x v="10"/>
    <n v="13274"/>
  </r>
  <r>
    <x v="1"/>
    <x v="2"/>
    <x v="6"/>
    <x v="3"/>
    <x v="11"/>
    <n v="14779"/>
  </r>
  <r>
    <x v="1"/>
    <x v="2"/>
    <x v="6"/>
    <x v="4"/>
    <x v="0"/>
    <n v="11165"/>
  </r>
  <r>
    <x v="1"/>
    <x v="2"/>
    <x v="6"/>
    <x v="4"/>
    <x v="1"/>
    <n v="12307"/>
  </r>
  <r>
    <x v="1"/>
    <x v="2"/>
    <x v="6"/>
    <x v="4"/>
    <x v="2"/>
    <n v="11266"/>
  </r>
  <r>
    <x v="1"/>
    <x v="2"/>
    <x v="6"/>
    <x v="4"/>
    <x v="3"/>
    <n v="10860"/>
  </r>
  <r>
    <x v="1"/>
    <x v="2"/>
    <x v="6"/>
    <x v="4"/>
    <x v="4"/>
    <n v="10444"/>
  </r>
  <r>
    <x v="1"/>
    <x v="2"/>
    <x v="6"/>
    <x v="4"/>
    <x v="5"/>
    <n v="14530"/>
  </r>
  <r>
    <x v="1"/>
    <x v="2"/>
    <x v="6"/>
    <x v="4"/>
    <x v="6"/>
    <n v="12453"/>
  </r>
  <r>
    <x v="1"/>
    <x v="2"/>
    <x v="6"/>
    <x v="4"/>
    <x v="7"/>
    <n v="11656"/>
  </r>
  <r>
    <x v="1"/>
    <x v="2"/>
    <x v="6"/>
    <x v="4"/>
    <x v="8"/>
    <n v="10994"/>
  </r>
  <r>
    <x v="1"/>
    <x v="2"/>
    <x v="6"/>
    <x v="4"/>
    <x v="9"/>
    <n v="11214"/>
  </r>
  <r>
    <x v="1"/>
    <x v="2"/>
    <x v="6"/>
    <x v="4"/>
    <x v="10"/>
    <n v="11544"/>
  </r>
  <r>
    <x v="1"/>
    <x v="2"/>
    <x v="6"/>
    <x v="4"/>
    <x v="11"/>
    <n v="14536"/>
  </r>
  <r>
    <x v="1"/>
    <x v="2"/>
    <x v="6"/>
    <x v="5"/>
    <x v="0"/>
    <n v="11189"/>
  </r>
  <r>
    <x v="1"/>
    <x v="2"/>
    <x v="6"/>
    <x v="5"/>
    <x v="1"/>
    <n v="13029"/>
  </r>
  <r>
    <x v="1"/>
    <x v="2"/>
    <x v="6"/>
    <x v="5"/>
    <x v="2"/>
    <n v="11731"/>
  </r>
  <r>
    <x v="1"/>
    <x v="2"/>
    <x v="6"/>
    <x v="5"/>
    <x v="3"/>
    <n v="13512"/>
  </r>
  <r>
    <x v="1"/>
    <x v="2"/>
    <x v="6"/>
    <x v="5"/>
    <x v="4"/>
    <n v="11533"/>
  </r>
  <r>
    <x v="1"/>
    <x v="2"/>
    <x v="6"/>
    <x v="5"/>
    <x v="5"/>
    <n v="12053"/>
  </r>
  <r>
    <x v="1"/>
    <x v="2"/>
    <x v="6"/>
    <x v="5"/>
    <x v="6"/>
    <n v="11379"/>
  </r>
  <r>
    <x v="1"/>
    <x v="2"/>
    <x v="6"/>
    <x v="5"/>
    <x v="7"/>
    <n v="14822"/>
  </r>
  <r>
    <x v="1"/>
    <x v="2"/>
    <x v="6"/>
    <x v="5"/>
    <x v="8"/>
    <n v="10410"/>
  </r>
  <r>
    <x v="1"/>
    <x v="2"/>
    <x v="6"/>
    <x v="5"/>
    <x v="9"/>
    <n v="10193"/>
  </r>
  <r>
    <x v="1"/>
    <x v="2"/>
    <x v="6"/>
    <x v="5"/>
    <x v="10"/>
    <n v="12425"/>
  </r>
  <r>
    <x v="1"/>
    <x v="2"/>
    <x v="6"/>
    <x v="5"/>
    <x v="11"/>
    <n v="10926"/>
  </r>
  <r>
    <x v="1"/>
    <x v="2"/>
    <x v="6"/>
    <x v="6"/>
    <x v="0"/>
    <n v="12971"/>
  </r>
  <r>
    <x v="1"/>
    <x v="2"/>
    <x v="6"/>
    <x v="6"/>
    <x v="1"/>
    <n v="12058"/>
  </r>
  <r>
    <x v="1"/>
    <x v="2"/>
    <x v="6"/>
    <x v="6"/>
    <x v="2"/>
    <n v="13465"/>
  </r>
  <r>
    <x v="1"/>
    <x v="2"/>
    <x v="6"/>
    <x v="6"/>
    <x v="3"/>
    <n v="11513"/>
  </r>
  <r>
    <x v="1"/>
    <x v="2"/>
    <x v="6"/>
    <x v="6"/>
    <x v="4"/>
    <n v="12052"/>
  </r>
  <r>
    <x v="1"/>
    <x v="0"/>
    <x v="7"/>
    <x v="0"/>
    <x v="0"/>
    <n v="13980"/>
  </r>
  <r>
    <x v="1"/>
    <x v="0"/>
    <x v="7"/>
    <x v="0"/>
    <x v="1"/>
    <n v="11082"/>
  </r>
  <r>
    <x v="1"/>
    <x v="0"/>
    <x v="7"/>
    <x v="0"/>
    <x v="2"/>
    <n v="12035"/>
  </r>
  <r>
    <x v="1"/>
    <x v="0"/>
    <x v="7"/>
    <x v="0"/>
    <x v="3"/>
    <n v="12587"/>
  </r>
  <r>
    <x v="1"/>
    <x v="0"/>
    <x v="7"/>
    <x v="0"/>
    <x v="4"/>
    <n v="11274"/>
  </r>
  <r>
    <x v="1"/>
    <x v="0"/>
    <x v="7"/>
    <x v="0"/>
    <x v="5"/>
    <n v="14698"/>
  </r>
  <r>
    <x v="1"/>
    <x v="0"/>
    <x v="7"/>
    <x v="0"/>
    <x v="6"/>
    <n v="11257"/>
  </r>
  <r>
    <x v="1"/>
    <x v="0"/>
    <x v="7"/>
    <x v="0"/>
    <x v="7"/>
    <n v="12864"/>
  </r>
  <r>
    <x v="1"/>
    <x v="0"/>
    <x v="7"/>
    <x v="0"/>
    <x v="8"/>
    <n v="14923"/>
  </r>
  <r>
    <x v="1"/>
    <x v="0"/>
    <x v="7"/>
    <x v="0"/>
    <x v="9"/>
    <n v="14001"/>
  </r>
  <r>
    <x v="1"/>
    <x v="0"/>
    <x v="7"/>
    <x v="0"/>
    <x v="10"/>
    <n v="10498"/>
  </r>
  <r>
    <x v="1"/>
    <x v="0"/>
    <x v="7"/>
    <x v="0"/>
    <x v="11"/>
    <n v="10311"/>
  </r>
  <r>
    <x v="1"/>
    <x v="0"/>
    <x v="7"/>
    <x v="1"/>
    <x v="0"/>
    <n v="12182"/>
  </r>
  <r>
    <x v="1"/>
    <x v="0"/>
    <x v="7"/>
    <x v="1"/>
    <x v="1"/>
    <n v="10618"/>
  </r>
  <r>
    <x v="1"/>
    <x v="0"/>
    <x v="7"/>
    <x v="1"/>
    <x v="2"/>
    <n v="14725"/>
  </r>
  <r>
    <x v="1"/>
    <x v="0"/>
    <x v="7"/>
    <x v="1"/>
    <x v="3"/>
    <n v="10542"/>
  </r>
  <r>
    <x v="1"/>
    <x v="0"/>
    <x v="7"/>
    <x v="1"/>
    <x v="4"/>
    <n v="11520"/>
  </r>
  <r>
    <x v="1"/>
    <x v="0"/>
    <x v="7"/>
    <x v="1"/>
    <x v="5"/>
    <n v="10930"/>
  </r>
  <r>
    <x v="1"/>
    <x v="0"/>
    <x v="7"/>
    <x v="1"/>
    <x v="6"/>
    <n v="12221"/>
  </r>
  <r>
    <x v="1"/>
    <x v="0"/>
    <x v="7"/>
    <x v="1"/>
    <x v="7"/>
    <n v="13897"/>
  </r>
  <r>
    <x v="1"/>
    <x v="0"/>
    <x v="7"/>
    <x v="1"/>
    <x v="8"/>
    <n v="10063"/>
  </r>
  <r>
    <x v="1"/>
    <x v="0"/>
    <x v="7"/>
    <x v="1"/>
    <x v="9"/>
    <n v="13586"/>
  </r>
  <r>
    <x v="1"/>
    <x v="0"/>
    <x v="7"/>
    <x v="1"/>
    <x v="10"/>
    <n v="11016"/>
  </r>
  <r>
    <x v="1"/>
    <x v="0"/>
    <x v="7"/>
    <x v="1"/>
    <x v="11"/>
    <n v="13804"/>
  </r>
  <r>
    <x v="1"/>
    <x v="0"/>
    <x v="7"/>
    <x v="2"/>
    <x v="0"/>
    <n v="12825"/>
  </r>
  <r>
    <x v="1"/>
    <x v="0"/>
    <x v="7"/>
    <x v="2"/>
    <x v="1"/>
    <n v="12155"/>
  </r>
  <r>
    <x v="1"/>
    <x v="0"/>
    <x v="7"/>
    <x v="2"/>
    <x v="2"/>
    <n v="11693"/>
  </r>
  <r>
    <x v="1"/>
    <x v="0"/>
    <x v="7"/>
    <x v="2"/>
    <x v="3"/>
    <n v="12363"/>
  </r>
  <r>
    <x v="1"/>
    <x v="0"/>
    <x v="7"/>
    <x v="2"/>
    <x v="4"/>
    <n v="13374"/>
  </r>
  <r>
    <x v="1"/>
    <x v="0"/>
    <x v="7"/>
    <x v="2"/>
    <x v="5"/>
    <n v="10426"/>
  </r>
  <r>
    <x v="1"/>
    <x v="0"/>
    <x v="7"/>
    <x v="2"/>
    <x v="6"/>
    <n v="10534"/>
  </r>
  <r>
    <x v="1"/>
    <x v="0"/>
    <x v="7"/>
    <x v="2"/>
    <x v="7"/>
    <n v="14092"/>
  </r>
  <r>
    <x v="1"/>
    <x v="0"/>
    <x v="7"/>
    <x v="2"/>
    <x v="8"/>
    <n v="14049"/>
  </r>
  <r>
    <x v="1"/>
    <x v="0"/>
    <x v="7"/>
    <x v="2"/>
    <x v="9"/>
    <n v="14144"/>
  </r>
  <r>
    <x v="1"/>
    <x v="0"/>
    <x v="7"/>
    <x v="2"/>
    <x v="10"/>
    <n v="10747"/>
  </r>
  <r>
    <x v="1"/>
    <x v="0"/>
    <x v="7"/>
    <x v="2"/>
    <x v="11"/>
    <n v="14865"/>
  </r>
  <r>
    <x v="1"/>
    <x v="0"/>
    <x v="7"/>
    <x v="3"/>
    <x v="0"/>
    <n v="13912"/>
  </r>
  <r>
    <x v="1"/>
    <x v="0"/>
    <x v="7"/>
    <x v="3"/>
    <x v="1"/>
    <n v="12948"/>
  </r>
  <r>
    <x v="1"/>
    <x v="0"/>
    <x v="7"/>
    <x v="3"/>
    <x v="2"/>
    <n v="11512"/>
  </r>
  <r>
    <x v="1"/>
    <x v="0"/>
    <x v="7"/>
    <x v="3"/>
    <x v="3"/>
    <n v="11121"/>
  </r>
  <r>
    <x v="1"/>
    <x v="0"/>
    <x v="7"/>
    <x v="3"/>
    <x v="4"/>
    <n v="13691"/>
  </r>
  <r>
    <x v="1"/>
    <x v="0"/>
    <x v="7"/>
    <x v="3"/>
    <x v="5"/>
    <n v="13568"/>
  </r>
  <r>
    <x v="1"/>
    <x v="0"/>
    <x v="7"/>
    <x v="3"/>
    <x v="6"/>
    <n v="14430"/>
  </r>
  <r>
    <x v="1"/>
    <x v="0"/>
    <x v="7"/>
    <x v="3"/>
    <x v="7"/>
    <n v="10452"/>
  </r>
  <r>
    <x v="1"/>
    <x v="0"/>
    <x v="7"/>
    <x v="3"/>
    <x v="8"/>
    <n v="13766"/>
  </r>
  <r>
    <x v="1"/>
    <x v="0"/>
    <x v="7"/>
    <x v="3"/>
    <x v="9"/>
    <n v="12706"/>
  </r>
  <r>
    <x v="1"/>
    <x v="0"/>
    <x v="7"/>
    <x v="3"/>
    <x v="10"/>
    <n v="11614"/>
  </r>
  <r>
    <x v="1"/>
    <x v="0"/>
    <x v="7"/>
    <x v="3"/>
    <x v="11"/>
    <n v="14954"/>
  </r>
  <r>
    <x v="1"/>
    <x v="0"/>
    <x v="7"/>
    <x v="4"/>
    <x v="0"/>
    <n v="12426"/>
  </r>
  <r>
    <x v="1"/>
    <x v="0"/>
    <x v="7"/>
    <x v="4"/>
    <x v="1"/>
    <n v="14836"/>
  </r>
  <r>
    <x v="1"/>
    <x v="0"/>
    <x v="7"/>
    <x v="4"/>
    <x v="2"/>
    <n v="12965"/>
  </r>
  <r>
    <x v="1"/>
    <x v="0"/>
    <x v="7"/>
    <x v="4"/>
    <x v="3"/>
    <n v="11386"/>
  </r>
  <r>
    <x v="1"/>
    <x v="0"/>
    <x v="7"/>
    <x v="4"/>
    <x v="4"/>
    <n v="12559"/>
  </r>
  <r>
    <x v="1"/>
    <x v="0"/>
    <x v="7"/>
    <x v="4"/>
    <x v="5"/>
    <n v="14132"/>
  </r>
  <r>
    <x v="1"/>
    <x v="0"/>
    <x v="7"/>
    <x v="4"/>
    <x v="6"/>
    <n v="10766"/>
  </r>
  <r>
    <x v="1"/>
    <x v="0"/>
    <x v="7"/>
    <x v="4"/>
    <x v="7"/>
    <n v="10318"/>
  </r>
  <r>
    <x v="1"/>
    <x v="0"/>
    <x v="7"/>
    <x v="4"/>
    <x v="8"/>
    <n v="11651"/>
  </r>
  <r>
    <x v="1"/>
    <x v="0"/>
    <x v="7"/>
    <x v="4"/>
    <x v="9"/>
    <n v="13037"/>
  </r>
  <r>
    <x v="1"/>
    <x v="0"/>
    <x v="7"/>
    <x v="4"/>
    <x v="10"/>
    <n v="12612"/>
  </r>
  <r>
    <x v="1"/>
    <x v="0"/>
    <x v="7"/>
    <x v="4"/>
    <x v="11"/>
    <n v="12887"/>
  </r>
  <r>
    <x v="1"/>
    <x v="0"/>
    <x v="7"/>
    <x v="5"/>
    <x v="0"/>
    <n v="12752"/>
  </r>
  <r>
    <x v="1"/>
    <x v="0"/>
    <x v="7"/>
    <x v="5"/>
    <x v="1"/>
    <n v="14842"/>
  </r>
  <r>
    <x v="1"/>
    <x v="0"/>
    <x v="7"/>
    <x v="5"/>
    <x v="2"/>
    <n v="14831"/>
  </r>
  <r>
    <x v="1"/>
    <x v="0"/>
    <x v="7"/>
    <x v="5"/>
    <x v="3"/>
    <n v="13130"/>
  </r>
  <r>
    <x v="1"/>
    <x v="0"/>
    <x v="7"/>
    <x v="5"/>
    <x v="4"/>
    <n v="11793"/>
  </r>
  <r>
    <x v="1"/>
    <x v="0"/>
    <x v="7"/>
    <x v="5"/>
    <x v="5"/>
    <n v="12215"/>
  </r>
  <r>
    <x v="1"/>
    <x v="0"/>
    <x v="7"/>
    <x v="5"/>
    <x v="6"/>
    <n v="11864"/>
  </r>
  <r>
    <x v="1"/>
    <x v="0"/>
    <x v="7"/>
    <x v="5"/>
    <x v="7"/>
    <n v="13971"/>
  </r>
  <r>
    <x v="1"/>
    <x v="0"/>
    <x v="7"/>
    <x v="5"/>
    <x v="8"/>
    <n v="12141"/>
  </r>
  <r>
    <x v="1"/>
    <x v="0"/>
    <x v="7"/>
    <x v="5"/>
    <x v="9"/>
    <n v="14171"/>
  </r>
  <r>
    <x v="1"/>
    <x v="0"/>
    <x v="7"/>
    <x v="5"/>
    <x v="10"/>
    <n v="12679"/>
  </r>
  <r>
    <x v="1"/>
    <x v="0"/>
    <x v="7"/>
    <x v="5"/>
    <x v="11"/>
    <n v="11653"/>
  </r>
  <r>
    <x v="1"/>
    <x v="0"/>
    <x v="7"/>
    <x v="6"/>
    <x v="0"/>
    <n v="13508"/>
  </r>
  <r>
    <x v="1"/>
    <x v="0"/>
    <x v="7"/>
    <x v="6"/>
    <x v="1"/>
    <n v="13247"/>
  </r>
  <r>
    <x v="1"/>
    <x v="0"/>
    <x v="7"/>
    <x v="6"/>
    <x v="2"/>
    <n v="13674"/>
  </r>
  <r>
    <x v="1"/>
    <x v="0"/>
    <x v="7"/>
    <x v="6"/>
    <x v="3"/>
    <n v="13240"/>
  </r>
  <r>
    <x v="1"/>
    <x v="0"/>
    <x v="7"/>
    <x v="6"/>
    <x v="4"/>
    <n v="13859"/>
  </r>
  <r>
    <x v="1"/>
    <x v="1"/>
    <x v="8"/>
    <x v="0"/>
    <x v="0"/>
    <n v="10535"/>
  </r>
  <r>
    <x v="1"/>
    <x v="1"/>
    <x v="8"/>
    <x v="0"/>
    <x v="1"/>
    <n v="13545"/>
  </r>
  <r>
    <x v="1"/>
    <x v="1"/>
    <x v="8"/>
    <x v="0"/>
    <x v="2"/>
    <n v="14337"/>
  </r>
  <r>
    <x v="1"/>
    <x v="1"/>
    <x v="8"/>
    <x v="0"/>
    <x v="3"/>
    <n v="14456"/>
  </r>
  <r>
    <x v="1"/>
    <x v="1"/>
    <x v="8"/>
    <x v="0"/>
    <x v="4"/>
    <n v="12398"/>
  </r>
  <r>
    <x v="1"/>
    <x v="1"/>
    <x v="8"/>
    <x v="0"/>
    <x v="5"/>
    <n v="13921"/>
  </r>
  <r>
    <x v="1"/>
    <x v="1"/>
    <x v="8"/>
    <x v="0"/>
    <x v="6"/>
    <n v="13941"/>
  </r>
  <r>
    <x v="1"/>
    <x v="1"/>
    <x v="8"/>
    <x v="0"/>
    <x v="7"/>
    <n v="12039"/>
  </r>
  <r>
    <x v="1"/>
    <x v="1"/>
    <x v="8"/>
    <x v="0"/>
    <x v="8"/>
    <n v="13712"/>
  </r>
  <r>
    <x v="1"/>
    <x v="1"/>
    <x v="8"/>
    <x v="0"/>
    <x v="9"/>
    <n v="12510"/>
  </r>
  <r>
    <x v="1"/>
    <x v="1"/>
    <x v="8"/>
    <x v="0"/>
    <x v="10"/>
    <n v="12768"/>
  </r>
  <r>
    <x v="1"/>
    <x v="1"/>
    <x v="8"/>
    <x v="0"/>
    <x v="11"/>
    <n v="10403"/>
  </r>
  <r>
    <x v="1"/>
    <x v="1"/>
    <x v="8"/>
    <x v="1"/>
    <x v="0"/>
    <n v="14181"/>
  </r>
  <r>
    <x v="1"/>
    <x v="1"/>
    <x v="8"/>
    <x v="1"/>
    <x v="1"/>
    <n v="13495"/>
  </r>
  <r>
    <x v="1"/>
    <x v="1"/>
    <x v="8"/>
    <x v="1"/>
    <x v="2"/>
    <n v="13668"/>
  </r>
  <r>
    <x v="1"/>
    <x v="1"/>
    <x v="8"/>
    <x v="1"/>
    <x v="3"/>
    <n v="11905"/>
  </r>
  <r>
    <x v="1"/>
    <x v="1"/>
    <x v="8"/>
    <x v="1"/>
    <x v="4"/>
    <n v="13095"/>
  </r>
  <r>
    <x v="1"/>
    <x v="1"/>
    <x v="8"/>
    <x v="1"/>
    <x v="5"/>
    <n v="13021"/>
  </r>
  <r>
    <x v="1"/>
    <x v="1"/>
    <x v="8"/>
    <x v="1"/>
    <x v="6"/>
    <n v="12547"/>
  </r>
  <r>
    <x v="1"/>
    <x v="1"/>
    <x v="8"/>
    <x v="1"/>
    <x v="7"/>
    <n v="10858"/>
  </r>
  <r>
    <x v="1"/>
    <x v="1"/>
    <x v="8"/>
    <x v="1"/>
    <x v="8"/>
    <n v="10223"/>
  </r>
  <r>
    <x v="1"/>
    <x v="1"/>
    <x v="8"/>
    <x v="1"/>
    <x v="9"/>
    <n v="12398"/>
  </r>
  <r>
    <x v="1"/>
    <x v="1"/>
    <x v="8"/>
    <x v="1"/>
    <x v="10"/>
    <n v="12937"/>
  </r>
  <r>
    <x v="1"/>
    <x v="1"/>
    <x v="8"/>
    <x v="1"/>
    <x v="11"/>
    <n v="12119"/>
  </r>
  <r>
    <x v="1"/>
    <x v="1"/>
    <x v="8"/>
    <x v="2"/>
    <x v="0"/>
    <n v="12685"/>
  </r>
  <r>
    <x v="1"/>
    <x v="1"/>
    <x v="8"/>
    <x v="2"/>
    <x v="1"/>
    <n v="14537"/>
  </r>
  <r>
    <x v="1"/>
    <x v="1"/>
    <x v="8"/>
    <x v="2"/>
    <x v="2"/>
    <n v="13035"/>
  </r>
  <r>
    <x v="1"/>
    <x v="1"/>
    <x v="8"/>
    <x v="2"/>
    <x v="3"/>
    <n v="13646"/>
  </r>
  <r>
    <x v="1"/>
    <x v="1"/>
    <x v="8"/>
    <x v="2"/>
    <x v="4"/>
    <n v="13083"/>
  </r>
  <r>
    <x v="1"/>
    <x v="1"/>
    <x v="8"/>
    <x v="2"/>
    <x v="5"/>
    <n v="14641"/>
  </r>
  <r>
    <x v="1"/>
    <x v="1"/>
    <x v="8"/>
    <x v="2"/>
    <x v="6"/>
    <n v="10768"/>
  </r>
  <r>
    <x v="1"/>
    <x v="1"/>
    <x v="8"/>
    <x v="2"/>
    <x v="7"/>
    <n v="14541"/>
  </r>
  <r>
    <x v="1"/>
    <x v="1"/>
    <x v="8"/>
    <x v="2"/>
    <x v="8"/>
    <n v="14060"/>
  </r>
  <r>
    <x v="1"/>
    <x v="1"/>
    <x v="8"/>
    <x v="2"/>
    <x v="9"/>
    <n v="13514"/>
  </r>
  <r>
    <x v="1"/>
    <x v="1"/>
    <x v="8"/>
    <x v="2"/>
    <x v="10"/>
    <n v="14064"/>
  </r>
  <r>
    <x v="1"/>
    <x v="1"/>
    <x v="8"/>
    <x v="2"/>
    <x v="11"/>
    <n v="10119"/>
  </r>
  <r>
    <x v="1"/>
    <x v="1"/>
    <x v="8"/>
    <x v="3"/>
    <x v="0"/>
    <n v="13130"/>
  </r>
  <r>
    <x v="1"/>
    <x v="1"/>
    <x v="8"/>
    <x v="3"/>
    <x v="1"/>
    <n v="14987"/>
  </r>
  <r>
    <x v="1"/>
    <x v="1"/>
    <x v="8"/>
    <x v="3"/>
    <x v="2"/>
    <n v="11554"/>
  </r>
  <r>
    <x v="1"/>
    <x v="1"/>
    <x v="8"/>
    <x v="3"/>
    <x v="3"/>
    <n v="14026"/>
  </r>
  <r>
    <x v="1"/>
    <x v="1"/>
    <x v="8"/>
    <x v="3"/>
    <x v="4"/>
    <n v="13138"/>
  </r>
  <r>
    <x v="1"/>
    <x v="1"/>
    <x v="8"/>
    <x v="3"/>
    <x v="5"/>
    <n v="14016"/>
  </r>
  <r>
    <x v="1"/>
    <x v="1"/>
    <x v="8"/>
    <x v="3"/>
    <x v="6"/>
    <n v="11996"/>
  </r>
  <r>
    <x v="1"/>
    <x v="1"/>
    <x v="8"/>
    <x v="3"/>
    <x v="7"/>
    <n v="14415"/>
  </r>
  <r>
    <x v="1"/>
    <x v="1"/>
    <x v="8"/>
    <x v="3"/>
    <x v="8"/>
    <n v="10475"/>
  </r>
  <r>
    <x v="1"/>
    <x v="1"/>
    <x v="8"/>
    <x v="3"/>
    <x v="9"/>
    <n v="12147"/>
  </r>
  <r>
    <x v="1"/>
    <x v="1"/>
    <x v="8"/>
    <x v="3"/>
    <x v="10"/>
    <n v="10939"/>
  </r>
  <r>
    <x v="1"/>
    <x v="1"/>
    <x v="8"/>
    <x v="3"/>
    <x v="11"/>
    <n v="14078"/>
  </r>
  <r>
    <x v="1"/>
    <x v="1"/>
    <x v="8"/>
    <x v="4"/>
    <x v="0"/>
    <n v="13999"/>
  </r>
  <r>
    <x v="1"/>
    <x v="1"/>
    <x v="8"/>
    <x v="4"/>
    <x v="1"/>
    <n v="14417"/>
  </r>
  <r>
    <x v="1"/>
    <x v="1"/>
    <x v="8"/>
    <x v="4"/>
    <x v="2"/>
    <n v="13216"/>
  </r>
  <r>
    <x v="1"/>
    <x v="1"/>
    <x v="8"/>
    <x v="4"/>
    <x v="3"/>
    <n v="10418"/>
  </r>
  <r>
    <x v="1"/>
    <x v="1"/>
    <x v="8"/>
    <x v="4"/>
    <x v="4"/>
    <n v="10453"/>
  </r>
  <r>
    <x v="1"/>
    <x v="1"/>
    <x v="8"/>
    <x v="4"/>
    <x v="5"/>
    <n v="10184"/>
  </r>
  <r>
    <x v="1"/>
    <x v="1"/>
    <x v="8"/>
    <x v="4"/>
    <x v="6"/>
    <n v="13445"/>
  </r>
  <r>
    <x v="1"/>
    <x v="1"/>
    <x v="8"/>
    <x v="4"/>
    <x v="7"/>
    <n v="13575"/>
  </r>
  <r>
    <x v="1"/>
    <x v="1"/>
    <x v="8"/>
    <x v="4"/>
    <x v="8"/>
    <n v="10873"/>
  </r>
  <r>
    <x v="1"/>
    <x v="1"/>
    <x v="8"/>
    <x v="4"/>
    <x v="9"/>
    <n v="11409"/>
  </r>
  <r>
    <x v="1"/>
    <x v="1"/>
    <x v="8"/>
    <x v="4"/>
    <x v="10"/>
    <n v="12085"/>
  </r>
  <r>
    <x v="1"/>
    <x v="1"/>
    <x v="8"/>
    <x v="4"/>
    <x v="11"/>
    <n v="12671"/>
  </r>
  <r>
    <x v="1"/>
    <x v="1"/>
    <x v="8"/>
    <x v="5"/>
    <x v="0"/>
    <n v="10312"/>
  </r>
  <r>
    <x v="1"/>
    <x v="1"/>
    <x v="8"/>
    <x v="5"/>
    <x v="1"/>
    <n v="13856"/>
  </r>
  <r>
    <x v="1"/>
    <x v="1"/>
    <x v="8"/>
    <x v="5"/>
    <x v="2"/>
    <n v="14904"/>
  </r>
  <r>
    <x v="1"/>
    <x v="1"/>
    <x v="8"/>
    <x v="5"/>
    <x v="3"/>
    <n v="12001"/>
  </r>
  <r>
    <x v="1"/>
    <x v="1"/>
    <x v="8"/>
    <x v="5"/>
    <x v="4"/>
    <n v="14147"/>
  </r>
  <r>
    <x v="1"/>
    <x v="1"/>
    <x v="8"/>
    <x v="5"/>
    <x v="5"/>
    <n v="13430"/>
  </r>
  <r>
    <x v="1"/>
    <x v="1"/>
    <x v="8"/>
    <x v="5"/>
    <x v="6"/>
    <n v="10968"/>
  </r>
  <r>
    <x v="1"/>
    <x v="1"/>
    <x v="8"/>
    <x v="5"/>
    <x v="7"/>
    <n v="11503"/>
  </r>
  <r>
    <x v="1"/>
    <x v="1"/>
    <x v="8"/>
    <x v="5"/>
    <x v="8"/>
    <n v="10701"/>
  </r>
  <r>
    <x v="1"/>
    <x v="1"/>
    <x v="8"/>
    <x v="5"/>
    <x v="9"/>
    <n v="11078"/>
  </r>
  <r>
    <x v="1"/>
    <x v="1"/>
    <x v="8"/>
    <x v="5"/>
    <x v="10"/>
    <n v="12560"/>
  </r>
  <r>
    <x v="1"/>
    <x v="1"/>
    <x v="8"/>
    <x v="5"/>
    <x v="11"/>
    <n v="12996"/>
  </r>
  <r>
    <x v="1"/>
    <x v="1"/>
    <x v="8"/>
    <x v="6"/>
    <x v="0"/>
    <n v="12336"/>
  </r>
  <r>
    <x v="1"/>
    <x v="1"/>
    <x v="8"/>
    <x v="6"/>
    <x v="1"/>
    <n v="14613"/>
  </r>
  <r>
    <x v="1"/>
    <x v="1"/>
    <x v="8"/>
    <x v="6"/>
    <x v="2"/>
    <n v="10089"/>
  </r>
  <r>
    <x v="1"/>
    <x v="1"/>
    <x v="8"/>
    <x v="6"/>
    <x v="3"/>
    <n v="12760"/>
  </r>
  <r>
    <x v="1"/>
    <x v="1"/>
    <x v="8"/>
    <x v="6"/>
    <x v="4"/>
    <n v="10344"/>
  </r>
  <r>
    <x v="1"/>
    <x v="2"/>
    <x v="4"/>
    <x v="0"/>
    <x v="0"/>
    <n v="11426"/>
  </r>
  <r>
    <x v="1"/>
    <x v="2"/>
    <x v="4"/>
    <x v="0"/>
    <x v="1"/>
    <n v="14752"/>
  </r>
  <r>
    <x v="1"/>
    <x v="2"/>
    <x v="4"/>
    <x v="0"/>
    <x v="2"/>
    <n v="12429"/>
  </r>
  <r>
    <x v="1"/>
    <x v="2"/>
    <x v="4"/>
    <x v="0"/>
    <x v="3"/>
    <n v="14364"/>
  </r>
  <r>
    <x v="1"/>
    <x v="2"/>
    <x v="4"/>
    <x v="0"/>
    <x v="4"/>
    <n v="11581"/>
  </r>
  <r>
    <x v="1"/>
    <x v="2"/>
    <x v="4"/>
    <x v="0"/>
    <x v="5"/>
    <n v="12847"/>
  </r>
  <r>
    <x v="1"/>
    <x v="2"/>
    <x v="4"/>
    <x v="0"/>
    <x v="6"/>
    <n v="10781"/>
  </r>
  <r>
    <x v="1"/>
    <x v="2"/>
    <x v="4"/>
    <x v="0"/>
    <x v="7"/>
    <n v="11710"/>
  </r>
  <r>
    <x v="1"/>
    <x v="2"/>
    <x v="4"/>
    <x v="0"/>
    <x v="8"/>
    <n v="12131"/>
  </r>
  <r>
    <x v="1"/>
    <x v="2"/>
    <x v="4"/>
    <x v="0"/>
    <x v="9"/>
    <n v="10514"/>
  </r>
  <r>
    <x v="1"/>
    <x v="2"/>
    <x v="4"/>
    <x v="0"/>
    <x v="10"/>
    <n v="14983"/>
  </r>
  <r>
    <x v="1"/>
    <x v="2"/>
    <x v="4"/>
    <x v="0"/>
    <x v="11"/>
    <n v="14321"/>
  </r>
  <r>
    <x v="1"/>
    <x v="2"/>
    <x v="4"/>
    <x v="1"/>
    <x v="0"/>
    <n v="14069"/>
  </r>
  <r>
    <x v="1"/>
    <x v="2"/>
    <x v="4"/>
    <x v="1"/>
    <x v="1"/>
    <n v="13781"/>
  </r>
  <r>
    <x v="1"/>
    <x v="2"/>
    <x v="4"/>
    <x v="1"/>
    <x v="2"/>
    <n v="13034"/>
  </r>
  <r>
    <x v="1"/>
    <x v="2"/>
    <x v="4"/>
    <x v="1"/>
    <x v="3"/>
    <n v="10674"/>
  </r>
  <r>
    <x v="1"/>
    <x v="2"/>
    <x v="4"/>
    <x v="1"/>
    <x v="4"/>
    <n v="10568"/>
  </r>
  <r>
    <x v="1"/>
    <x v="2"/>
    <x v="4"/>
    <x v="1"/>
    <x v="5"/>
    <n v="11107"/>
  </r>
  <r>
    <x v="1"/>
    <x v="2"/>
    <x v="4"/>
    <x v="1"/>
    <x v="6"/>
    <n v="12389"/>
  </r>
  <r>
    <x v="1"/>
    <x v="2"/>
    <x v="4"/>
    <x v="1"/>
    <x v="7"/>
    <n v="14096"/>
  </r>
  <r>
    <x v="1"/>
    <x v="2"/>
    <x v="4"/>
    <x v="1"/>
    <x v="8"/>
    <n v="10990"/>
  </r>
  <r>
    <x v="1"/>
    <x v="2"/>
    <x v="4"/>
    <x v="1"/>
    <x v="9"/>
    <n v="14492"/>
  </r>
  <r>
    <x v="1"/>
    <x v="2"/>
    <x v="4"/>
    <x v="1"/>
    <x v="10"/>
    <n v="11079"/>
  </r>
  <r>
    <x v="1"/>
    <x v="2"/>
    <x v="4"/>
    <x v="1"/>
    <x v="11"/>
    <n v="11626"/>
  </r>
  <r>
    <x v="1"/>
    <x v="2"/>
    <x v="4"/>
    <x v="2"/>
    <x v="0"/>
    <n v="10303"/>
  </r>
  <r>
    <x v="1"/>
    <x v="2"/>
    <x v="4"/>
    <x v="2"/>
    <x v="1"/>
    <n v="11845"/>
  </r>
  <r>
    <x v="1"/>
    <x v="2"/>
    <x v="4"/>
    <x v="2"/>
    <x v="2"/>
    <n v="12072"/>
  </r>
  <r>
    <x v="1"/>
    <x v="2"/>
    <x v="4"/>
    <x v="2"/>
    <x v="3"/>
    <n v="10500"/>
  </r>
  <r>
    <x v="1"/>
    <x v="2"/>
    <x v="4"/>
    <x v="2"/>
    <x v="4"/>
    <n v="13831"/>
  </r>
  <r>
    <x v="1"/>
    <x v="2"/>
    <x v="4"/>
    <x v="2"/>
    <x v="5"/>
    <n v="10477"/>
  </r>
  <r>
    <x v="1"/>
    <x v="2"/>
    <x v="4"/>
    <x v="2"/>
    <x v="6"/>
    <n v="11103"/>
  </r>
  <r>
    <x v="1"/>
    <x v="2"/>
    <x v="4"/>
    <x v="2"/>
    <x v="7"/>
    <n v="14439"/>
  </r>
  <r>
    <x v="1"/>
    <x v="2"/>
    <x v="4"/>
    <x v="2"/>
    <x v="8"/>
    <n v="12296"/>
  </r>
  <r>
    <x v="1"/>
    <x v="2"/>
    <x v="4"/>
    <x v="2"/>
    <x v="9"/>
    <n v="11477"/>
  </r>
  <r>
    <x v="1"/>
    <x v="2"/>
    <x v="4"/>
    <x v="2"/>
    <x v="10"/>
    <n v="13603"/>
  </r>
  <r>
    <x v="1"/>
    <x v="2"/>
    <x v="4"/>
    <x v="2"/>
    <x v="11"/>
    <n v="14440"/>
  </r>
  <r>
    <x v="1"/>
    <x v="2"/>
    <x v="4"/>
    <x v="3"/>
    <x v="0"/>
    <n v="10760"/>
  </r>
  <r>
    <x v="1"/>
    <x v="2"/>
    <x v="4"/>
    <x v="3"/>
    <x v="1"/>
    <n v="11959"/>
  </r>
  <r>
    <x v="1"/>
    <x v="2"/>
    <x v="4"/>
    <x v="3"/>
    <x v="2"/>
    <n v="10658"/>
  </r>
  <r>
    <x v="1"/>
    <x v="2"/>
    <x v="4"/>
    <x v="3"/>
    <x v="3"/>
    <n v="12385"/>
  </r>
  <r>
    <x v="1"/>
    <x v="2"/>
    <x v="4"/>
    <x v="3"/>
    <x v="4"/>
    <n v="13359"/>
  </r>
  <r>
    <x v="1"/>
    <x v="2"/>
    <x v="4"/>
    <x v="3"/>
    <x v="5"/>
    <n v="10545"/>
  </r>
  <r>
    <x v="1"/>
    <x v="2"/>
    <x v="4"/>
    <x v="3"/>
    <x v="6"/>
    <n v="13831"/>
  </r>
  <r>
    <x v="1"/>
    <x v="2"/>
    <x v="4"/>
    <x v="3"/>
    <x v="7"/>
    <n v="11516"/>
  </r>
  <r>
    <x v="1"/>
    <x v="2"/>
    <x v="4"/>
    <x v="3"/>
    <x v="8"/>
    <n v="13562"/>
  </r>
  <r>
    <x v="1"/>
    <x v="2"/>
    <x v="4"/>
    <x v="3"/>
    <x v="9"/>
    <n v="13777"/>
  </r>
  <r>
    <x v="1"/>
    <x v="2"/>
    <x v="4"/>
    <x v="3"/>
    <x v="10"/>
    <n v="11439"/>
  </r>
  <r>
    <x v="1"/>
    <x v="2"/>
    <x v="4"/>
    <x v="3"/>
    <x v="11"/>
    <n v="12279"/>
  </r>
  <r>
    <x v="1"/>
    <x v="2"/>
    <x v="4"/>
    <x v="4"/>
    <x v="0"/>
    <n v="14303"/>
  </r>
  <r>
    <x v="1"/>
    <x v="2"/>
    <x v="4"/>
    <x v="4"/>
    <x v="1"/>
    <n v="11843"/>
  </r>
  <r>
    <x v="1"/>
    <x v="2"/>
    <x v="4"/>
    <x v="4"/>
    <x v="2"/>
    <n v="13859"/>
  </r>
  <r>
    <x v="1"/>
    <x v="2"/>
    <x v="4"/>
    <x v="4"/>
    <x v="3"/>
    <n v="11340"/>
  </r>
  <r>
    <x v="1"/>
    <x v="2"/>
    <x v="4"/>
    <x v="4"/>
    <x v="4"/>
    <n v="13663"/>
  </r>
  <r>
    <x v="1"/>
    <x v="2"/>
    <x v="4"/>
    <x v="4"/>
    <x v="5"/>
    <n v="10654"/>
  </r>
  <r>
    <x v="1"/>
    <x v="2"/>
    <x v="4"/>
    <x v="4"/>
    <x v="6"/>
    <n v="12448"/>
  </r>
  <r>
    <x v="1"/>
    <x v="2"/>
    <x v="4"/>
    <x v="4"/>
    <x v="7"/>
    <n v="14130"/>
  </r>
  <r>
    <x v="1"/>
    <x v="2"/>
    <x v="4"/>
    <x v="4"/>
    <x v="8"/>
    <n v="13687"/>
  </r>
  <r>
    <x v="1"/>
    <x v="2"/>
    <x v="4"/>
    <x v="4"/>
    <x v="9"/>
    <n v="11281"/>
  </r>
  <r>
    <x v="1"/>
    <x v="2"/>
    <x v="4"/>
    <x v="4"/>
    <x v="10"/>
    <n v="14362"/>
  </r>
  <r>
    <x v="1"/>
    <x v="2"/>
    <x v="4"/>
    <x v="4"/>
    <x v="11"/>
    <n v="10611"/>
  </r>
  <r>
    <x v="1"/>
    <x v="2"/>
    <x v="4"/>
    <x v="5"/>
    <x v="0"/>
    <n v="10034"/>
  </r>
  <r>
    <x v="1"/>
    <x v="2"/>
    <x v="4"/>
    <x v="5"/>
    <x v="1"/>
    <n v="11431"/>
  </r>
  <r>
    <x v="1"/>
    <x v="2"/>
    <x v="4"/>
    <x v="5"/>
    <x v="2"/>
    <n v="10867"/>
  </r>
  <r>
    <x v="1"/>
    <x v="2"/>
    <x v="4"/>
    <x v="5"/>
    <x v="3"/>
    <n v="14691"/>
  </r>
  <r>
    <x v="1"/>
    <x v="2"/>
    <x v="4"/>
    <x v="5"/>
    <x v="4"/>
    <n v="10120"/>
  </r>
  <r>
    <x v="1"/>
    <x v="2"/>
    <x v="4"/>
    <x v="5"/>
    <x v="5"/>
    <n v="11749"/>
  </r>
  <r>
    <x v="1"/>
    <x v="2"/>
    <x v="4"/>
    <x v="5"/>
    <x v="6"/>
    <n v="13139"/>
  </r>
  <r>
    <x v="1"/>
    <x v="2"/>
    <x v="4"/>
    <x v="5"/>
    <x v="7"/>
    <n v="13658"/>
  </r>
  <r>
    <x v="1"/>
    <x v="2"/>
    <x v="4"/>
    <x v="5"/>
    <x v="8"/>
    <n v="13647"/>
  </r>
  <r>
    <x v="1"/>
    <x v="2"/>
    <x v="4"/>
    <x v="5"/>
    <x v="9"/>
    <n v="11699"/>
  </r>
  <r>
    <x v="1"/>
    <x v="2"/>
    <x v="4"/>
    <x v="5"/>
    <x v="10"/>
    <n v="14289"/>
  </r>
  <r>
    <x v="1"/>
    <x v="2"/>
    <x v="4"/>
    <x v="5"/>
    <x v="11"/>
    <n v="14239"/>
  </r>
  <r>
    <x v="1"/>
    <x v="2"/>
    <x v="4"/>
    <x v="6"/>
    <x v="0"/>
    <n v="12505"/>
  </r>
  <r>
    <x v="1"/>
    <x v="2"/>
    <x v="4"/>
    <x v="6"/>
    <x v="1"/>
    <n v="12001"/>
  </r>
  <r>
    <x v="1"/>
    <x v="2"/>
    <x v="4"/>
    <x v="6"/>
    <x v="2"/>
    <n v="13424"/>
  </r>
  <r>
    <x v="1"/>
    <x v="2"/>
    <x v="4"/>
    <x v="6"/>
    <x v="3"/>
    <n v="14897"/>
  </r>
  <r>
    <x v="1"/>
    <x v="2"/>
    <x v="4"/>
    <x v="6"/>
    <x v="4"/>
    <n v="13726"/>
  </r>
  <r>
    <x v="2"/>
    <x v="0"/>
    <x v="0"/>
    <x v="0"/>
    <x v="0"/>
    <n v="14333"/>
  </r>
  <r>
    <x v="2"/>
    <x v="0"/>
    <x v="0"/>
    <x v="0"/>
    <x v="1"/>
    <n v="10136"/>
  </r>
  <r>
    <x v="2"/>
    <x v="0"/>
    <x v="0"/>
    <x v="0"/>
    <x v="2"/>
    <n v="12286"/>
  </r>
  <r>
    <x v="2"/>
    <x v="0"/>
    <x v="0"/>
    <x v="0"/>
    <x v="3"/>
    <n v="13502"/>
  </r>
  <r>
    <x v="2"/>
    <x v="0"/>
    <x v="0"/>
    <x v="0"/>
    <x v="4"/>
    <n v="14252"/>
  </r>
  <r>
    <x v="2"/>
    <x v="0"/>
    <x v="0"/>
    <x v="0"/>
    <x v="5"/>
    <n v="12398"/>
  </r>
  <r>
    <x v="2"/>
    <x v="0"/>
    <x v="0"/>
    <x v="0"/>
    <x v="6"/>
    <n v="14559"/>
  </r>
  <r>
    <x v="2"/>
    <x v="0"/>
    <x v="0"/>
    <x v="0"/>
    <x v="7"/>
    <n v="11956"/>
  </r>
  <r>
    <x v="2"/>
    <x v="0"/>
    <x v="0"/>
    <x v="0"/>
    <x v="8"/>
    <n v="10928"/>
  </r>
  <r>
    <x v="2"/>
    <x v="0"/>
    <x v="0"/>
    <x v="0"/>
    <x v="9"/>
    <n v="13743"/>
  </r>
  <r>
    <x v="2"/>
    <x v="0"/>
    <x v="0"/>
    <x v="0"/>
    <x v="10"/>
    <n v="12966"/>
  </r>
  <r>
    <x v="2"/>
    <x v="0"/>
    <x v="0"/>
    <x v="0"/>
    <x v="11"/>
    <n v="13546"/>
  </r>
  <r>
    <x v="2"/>
    <x v="0"/>
    <x v="0"/>
    <x v="1"/>
    <x v="0"/>
    <n v="12471"/>
  </r>
  <r>
    <x v="2"/>
    <x v="0"/>
    <x v="0"/>
    <x v="1"/>
    <x v="1"/>
    <n v="14293"/>
  </r>
  <r>
    <x v="2"/>
    <x v="0"/>
    <x v="0"/>
    <x v="1"/>
    <x v="2"/>
    <n v="11053"/>
  </r>
  <r>
    <x v="2"/>
    <x v="0"/>
    <x v="0"/>
    <x v="1"/>
    <x v="3"/>
    <n v="12166"/>
  </r>
  <r>
    <x v="2"/>
    <x v="0"/>
    <x v="0"/>
    <x v="1"/>
    <x v="4"/>
    <n v="14618"/>
  </r>
  <r>
    <x v="2"/>
    <x v="0"/>
    <x v="0"/>
    <x v="1"/>
    <x v="5"/>
    <n v="10308"/>
  </r>
  <r>
    <x v="2"/>
    <x v="0"/>
    <x v="0"/>
    <x v="1"/>
    <x v="6"/>
    <n v="12629"/>
  </r>
  <r>
    <x v="2"/>
    <x v="0"/>
    <x v="0"/>
    <x v="1"/>
    <x v="7"/>
    <n v="11832"/>
  </r>
  <r>
    <x v="2"/>
    <x v="0"/>
    <x v="0"/>
    <x v="1"/>
    <x v="8"/>
    <n v="14915"/>
  </r>
  <r>
    <x v="2"/>
    <x v="0"/>
    <x v="0"/>
    <x v="1"/>
    <x v="9"/>
    <n v="11709"/>
  </r>
  <r>
    <x v="2"/>
    <x v="0"/>
    <x v="0"/>
    <x v="1"/>
    <x v="10"/>
    <n v="14006"/>
  </r>
  <r>
    <x v="2"/>
    <x v="0"/>
    <x v="0"/>
    <x v="1"/>
    <x v="11"/>
    <n v="14167"/>
  </r>
  <r>
    <x v="2"/>
    <x v="0"/>
    <x v="0"/>
    <x v="2"/>
    <x v="0"/>
    <n v="11392"/>
  </r>
  <r>
    <x v="2"/>
    <x v="0"/>
    <x v="0"/>
    <x v="2"/>
    <x v="1"/>
    <n v="11801"/>
  </r>
  <r>
    <x v="2"/>
    <x v="0"/>
    <x v="0"/>
    <x v="2"/>
    <x v="2"/>
    <n v="13323"/>
  </r>
  <r>
    <x v="2"/>
    <x v="0"/>
    <x v="0"/>
    <x v="2"/>
    <x v="3"/>
    <n v="12648"/>
  </r>
  <r>
    <x v="2"/>
    <x v="0"/>
    <x v="0"/>
    <x v="2"/>
    <x v="4"/>
    <n v="12397"/>
  </r>
  <r>
    <x v="2"/>
    <x v="0"/>
    <x v="0"/>
    <x v="2"/>
    <x v="5"/>
    <n v="10234"/>
  </r>
  <r>
    <x v="2"/>
    <x v="0"/>
    <x v="0"/>
    <x v="2"/>
    <x v="6"/>
    <n v="11594"/>
  </r>
  <r>
    <x v="2"/>
    <x v="0"/>
    <x v="0"/>
    <x v="2"/>
    <x v="7"/>
    <n v="12344"/>
  </r>
  <r>
    <x v="2"/>
    <x v="0"/>
    <x v="0"/>
    <x v="2"/>
    <x v="8"/>
    <n v="11185"/>
  </r>
  <r>
    <x v="2"/>
    <x v="0"/>
    <x v="0"/>
    <x v="2"/>
    <x v="9"/>
    <n v="13764"/>
  </r>
  <r>
    <x v="2"/>
    <x v="0"/>
    <x v="0"/>
    <x v="2"/>
    <x v="10"/>
    <n v="10100"/>
  </r>
  <r>
    <x v="2"/>
    <x v="0"/>
    <x v="0"/>
    <x v="2"/>
    <x v="11"/>
    <n v="13521"/>
  </r>
  <r>
    <x v="2"/>
    <x v="0"/>
    <x v="0"/>
    <x v="3"/>
    <x v="0"/>
    <n v="13200"/>
  </r>
  <r>
    <x v="2"/>
    <x v="0"/>
    <x v="0"/>
    <x v="3"/>
    <x v="1"/>
    <n v="13788"/>
  </r>
  <r>
    <x v="2"/>
    <x v="0"/>
    <x v="0"/>
    <x v="3"/>
    <x v="2"/>
    <n v="10315"/>
  </r>
  <r>
    <x v="2"/>
    <x v="0"/>
    <x v="0"/>
    <x v="3"/>
    <x v="3"/>
    <n v="12849"/>
  </r>
  <r>
    <x v="2"/>
    <x v="0"/>
    <x v="0"/>
    <x v="3"/>
    <x v="4"/>
    <n v="14620"/>
  </r>
  <r>
    <x v="2"/>
    <x v="0"/>
    <x v="0"/>
    <x v="3"/>
    <x v="5"/>
    <n v="12621"/>
  </r>
  <r>
    <x v="2"/>
    <x v="0"/>
    <x v="0"/>
    <x v="3"/>
    <x v="6"/>
    <n v="14303"/>
  </r>
  <r>
    <x v="2"/>
    <x v="0"/>
    <x v="0"/>
    <x v="3"/>
    <x v="7"/>
    <n v="12708"/>
  </r>
  <r>
    <x v="2"/>
    <x v="0"/>
    <x v="0"/>
    <x v="3"/>
    <x v="8"/>
    <n v="14649"/>
  </r>
  <r>
    <x v="2"/>
    <x v="0"/>
    <x v="0"/>
    <x v="3"/>
    <x v="9"/>
    <n v="11354"/>
  </r>
  <r>
    <x v="2"/>
    <x v="0"/>
    <x v="0"/>
    <x v="3"/>
    <x v="10"/>
    <n v="11063"/>
  </r>
  <r>
    <x v="2"/>
    <x v="0"/>
    <x v="0"/>
    <x v="3"/>
    <x v="11"/>
    <n v="11831"/>
  </r>
  <r>
    <x v="2"/>
    <x v="0"/>
    <x v="0"/>
    <x v="4"/>
    <x v="0"/>
    <n v="10886"/>
  </r>
  <r>
    <x v="2"/>
    <x v="0"/>
    <x v="0"/>
    <x v="4"/>
    <x v="1"/>
    <n v="13258"/>
  </r>
  <r>
    <x v="2"/>
    <x v="0"/>
    <x v="0"/>
    <x v="4"/>
    <x v="2"/>
    <n v="14617"/>
  </r>
  <r>
    <x v="2"/>
    <x v="0"/>
    <x v="0"/>
    <x v="4"/>
    <x v="3"/>
    <n v="11092"/>
  </r>
  <r>
    <x v="2"/>
    <x v="0"/>
    <x v="0"/>
    <x v="4"/>
    <x v="4"/>
    <n v="12745"/>
  </r>
  <r>
    <x v="2"/>
    <x v="0"/>
    <x v="0"/>
    <x v="4"/>
    <x v="5"/>
    <n v="13881"/>
  </r>
  <r>
    <x v="2"/>
    <x v="0"/>
    <x v="0"/>
    <x v="4"/>
    <x v="6"/>
    <n v="10019"/>
  </r>
  <r>
    <x v="2"/>
    <x v="0"/>
    <x v="0"/>
    <x v="4"/>
    <x v="7"/>
    <n v="12447"/>
  </r>
  <r>
    <x v="2"/>
    <x v="0"/>
    <x v="0"/>
    <x v="4"/>
    <x v="8"/>
    <n v="13983"/>
  </r>
  <r>
    <x v="2"/>
    <x v="0"/>
    <x v="0"/>
    <x v="4"/>
    <x v="9"/>
    <n v="12582"/>
  </r>
  <r>
    <x v="2"/>
    <x v="0"/>
    <x v="0"/>
    <x v="4"/>
    <x v="10"/>
    <n v="11764"/>
  </r>
  <r>
    <x v="2"/>
    <x v="0"/>
    <x v="0"/>
    <x v="4"/>
    <x v="11"/>
    <n v="11823"/>
  </r>
  <r>
    <x v="2"/>
    <x v="0"/>
    <x v="0"/>
    <x v="5"/>
    <x v="0"/>
    <n v="13571"/>
  </r>
  <r>
    <x v="2"/>
    <x v="0"/>
    <x v="0"/>
    <x v="5"/>
    <x v="1"/>
    <n v="10770"/>
  </r>
  <r>
    <x v="2"/>
    <x v="0"/>
    <x v="0"/>
    <x v="5"/>
    <x v="2"/>
    <n v="14117"/>
  </r>
  <r>
    <x v="2"/>
    <x v="0"/>
    <x v="0"/>
    <x v="5"/>
    <x v="3"/>
    <n v="13204"/>
  </r>
  <r>
    <x v="2"/>
    <x v="0"/>
    <x v="0"/>
    <x v="5"/>
    <x v="4"/>
    <n v="14790"/>
  </r>
  <r>
    <x v="2"/>
    <x v="0"/>
    <x v="0"/>
    <x v="5"/>
    <x v="5"/>
    <n v="13200"/>
  </r>
  <r>
    <x v="2"/>
    <x v="0"/>
    <x v="0"/>
    <x v="5"/>
    <x v="6"/>
    <n v="10719"/>
  </r>
  <r>
    <x v="2"/>
    <x v="0"/>
    <x v="0"/>
    <x v="5"/>
    <x v="7"/>
    <n v="10667"/>
  </r>
  <r>
    <x v="2"/>
    <x v="0"/>
    <x v="0"/>
    <x v="5"/>
    <x v="8"/>
    <n v="13431"/>
  </r>
  <r>
    <x v="2"/>
    <x v="0"/>
    <x v="0"/>
    <x v="5"/>
    <x v="9"/>
    <n v="12049"/>
  </r>
  <r>
    <x v="2"/>
    <x v="0"/>
    <x v="0"/>
    <x v="5"/>
    <x v="10"/>
    <n v="13425"/>
  </r>
  <r>
    <x v="2"/>
    <x v="0"/>
    <x v="0"/>
    <x v="5"/>
    <x v="11"/>
    <n v="10178"/>
  </r>
  <r>
    <x v="2"/>
    <x v="0"/>
    <x v="0"/>
    <x v="6"/>
    <x v="0"/>
    <n v="11992"/>
  </r>
  <r>
    <x v="2"/>
    <x v="0"/>
    <x v="0"/>
    <x v="6"/>
    <x v="1"/>
    <n v="14020"/>
  </r>
  <r>
    <x v="2"/>
    <x v="0"/>
    <x v="0"/>
    <x v="6"/>
    <x v="2"/>
    <n v="14640"/>
  </r>
  <r>
    <x v="2"/>
    <x v="0"/>
    <x v="0"/>
    <x v="6"/>
    <x v="3"/>
    <n v="13474"/>
  </r>
  <r>
    <x v="2"/>
    <x v="0"/>
    <x v="0"/>
    <x v="6"/>
    <x v="4"/>
    <n v="13661"/>
  </r>
  <r>
    <x v="2"/>
    <x v="0"/>
    <x v="1"/>
    <x v="0"/>
    <x v="0"/>
    <n v="10467"/>
  </r>
  <r>
    <x v="2"/>
    <x v="0"/>
    <x v="1"/>
    <x v="0"/>
    <x v="1"/>
    <n v="14417"/>
  </r>
  <r>
    <x v="2"/>
    <x v="0"/>
    <x v="1"/>
    <x v="0"/>
    <x v="2"/>
    <n v="12257"/>
  </r>
  <r>
    <x v="2"/>
    <x v="0"/>
    <x v="1"/>
    <x v="0"/>
    <x v="3"/>
    <n v="13341"/>
  </r>
  <r>
    <x v="2"/>
    <x v="0"/>
    <x v="1"/>
    <x v="0"/>
    <x v="4"/>
    <n v="13905"/>
  </r>
  <r>
    <x v="2"/>
    <x v="0"/>
    <x v="1"/>
    <x v="0"/>
    <x v="5"/>
    <n v="12636"/>
  </r>
  <r>
    <x v="2"/>
    <x v="0"/>
    <x v="1"/>
    <x v="0"/>
    <x v="6"/>
    <n v="10456"/>
  </r>
  <r>
    <x v="2"/>
    <x v="0"/>
    <x v="1"/>
    <x v="0"/>
    <x v="7"/>
    <n v="13125"/>
  </r>
  <r>
    <x v="2"/>
    <x v="0"/>
    <x v="1"/>
    <x v="0"/>
    <x v="8"/>
    <n v="14285"/>
  </r>
  <r>
    <x v="2"/>
    <x v="0"/>
    <x v="1"/>
    <x v="0"/>
    <x v="9"/>
    <n v="11941"/>
  </r>
  <r>
    <x v="2"/>
    <x v="0"/>
    <x v="1"/>
    <x v="0"/>
    <x v="10"/>
    <n v="10131"/>
  </r>
  <r>
    <x v="2"/>
    <x v="0"/>
    <x v="1"/>
    <x v="0"/>
    <x v="11"/>
    <n v="13871"/>
  </r>
  <r>
    <x v="2"/>
    <x v="0"/>
    <x v="1"/>
    <x v="1"/>
    <x v="0"/>
    <n v="11416"/>
  </r>
  <r>
    <x v="2"/>
    <x v="0"/>
    <x v="1"/>
    <x v="1"/>
    <x v="1"/>
    <n v="14856"/>
  </r>
  <r>
    <x v="2"/>
    <x v="0"/>
    <x v="1"/>
    <x v="1"/>
    <x v="2"/>
    <n v="10218"/>
  </r>
  <r>
    <x v="2"/>
    <x v="0"/>
    <x v="1"/>
    <x v="1"/>
    <x v="3"/>
    <n v="14859"/>
  </r>
  <r>
    <x v="2"/>
    <x v="0"/>
    <x v="1"/>
    <x v="1"/>
    <x v="4"/>
    <n v="12483"/>
  </r>
  <r>
    <x v="2"/>
    <x v="0"/>
    <x v="1"/>
    <x v="1"/>
    <x v="5"/>
    <n v="12548"/>
  </r>
  <r>
    <x v="2"/>
    <x v="0"/>
    <x v="1"/>
    <x v="1"/>
    <x v="6"/>
    <n v="11743"/>
  </r>
  <r>
    <x v="2"/>
    <x v="0"/>
    <x v="1"/>
    <x v="1"/>
    <x v="7"/>
    <n v="12928"/>
  </r>
  <r>
    <x v="2"/>
    <x v="0"/>
    <x v="1"/>
    <x v="1"/>
    <x v="8"/>
    <n v="14187"/>
  </r>
  <r>
    <x v="2"/>
    <x v="0"/>
    <x v="1"/>
    <x v="1"/>
    <x v="9"/>
    <n v="11126"/>
  </r>
  <r>
    <x v="2"/>
    <x v="0"/>
    <x v="1"/>
    <x v="1"/>
    <x v="10"/>
    <n v="11966"/>
  </r>
  <r>
    <x v="2"/>
    <x v="0"/>
    <x v="1"/>
    <x v="1"/>
    <x v="11"/>
    <n v="11376"/>
  </r>
  <r>
    <x v="2"/>
    <x v="0"/>
    <x v="1"/>
    <x v="2"/>
    <x v="0"/>
    <n v="10367"/>
  </r>
  <r>
    <x v="2"/>
    <x v="0"/>
    <x v="1"/>
    <x v="2"/>
    <x v="1"/>
    <n v="13246"/>
  </r>
  <r>
    <x v="2"/>
    <x v="0"/>
    <x v="1"/>
    <x v="2"/>
    <x v="2"/>
    <n v="10968"/>
  </r>
  <r>
    <x v="2"/>
    <x v="0"/>
    <x v="1"/>
    <x v="2"/>
    <x v="3"/>
    <n v="12105"/>
  </r>
  <r>
    <x v="2"/>
    <x v="0"/>
    <x v="1"/>
    <x v="2"/>
    <x v="4"/>
    <n v="13963"/>
  </r>
  <r>
    <x v="2"/>
    <x v="0"/>
    <x v="1"/>
    <x v="2"/>
    <x v="5"/>
    <n v="11883"/>
  </r>
  <r>
    <x v="2"/>
    <x v="0"/>
    <x v="1"/>
    <x v="2"/>
    <x v="6"/>
    <n v="12443"/>
  </r>
  <r>
    <x v="2"/>
    <x v="0"/>
    <x v="1"/>
    <x v="2"/>
    <x v="7"/>
    <n v="14728"/>
  </r>
  <r>
    <x v="2"/>
    <x v="0"/>
    <x v="1"/>
    <x v="2"/>
    <x v="8"/>
    <n v="12752"/>
  </r>
  <r>
    <x v="2"/>
    <x v="0"/>
    <x v="1"/>
    <x v="2"/>
    <x v="9"/>
    <n v="12261"/>
  </r>
  <r>
    <x v="2"/>
    <x v="0"/>
    <x v="1"/>
    <x v="2"/>
    <x v="10"/>
    <n v="13685"/>
  </r>
  <r>
    <x v="2"/>
    <x v="0"/>
    <x v="1"/>
    <x v="2"/>
    <x v="11"/>
    <n v="12168"/>
  </r>
  <r>
    <x v="2"/>
    <x v="0"/>
    <x v="1"/>
    <x v="3"/>
    <x v="0"/>
    <n v="13493"/>
  </r>
  <r>
    <x v="2"/>
    <x v="0"/>
    <x v="1"/>
    <x v="3"/>
    <x v="1"/>
    <n v="11353"/>
  </r>
  <r>
    <x v="2"/>
    <x v="0"/>
    <x v="1"/>
    <x v="3"/>
    <x v="2"/>
    <n v="11378"/>
  </r>
  <r>
    <x v="2"/>
    <x v="0"/>
    <x v="1"/>
    <x v="3"/>
    <x v="3"/>
    <n v="13058"/>
  </r>
  <r>
    <x v="2"/>
    <x v="0"/>
    <x v="1"/>
    <x v="3"/>
    <x v="4"/>
    <n v="13806"/>
  </r>
  <r>
    <x v="2"/>
    <x v="0"/>
    <x v="1"/>
    <x v="3"/>
    <x v="5"/>
    <n v="12654"/>
  </r>
  <r>
    <x v="2"/>
    <x v="0"/>
    <x v="1"/>
    <x v="3"/>
    <x v="6"/>
    <n v="11674"/>
  </r>
  <r>
    <x v="2"/>
    <x v="0"/>
    <x v="1"/>
    <x v="3"/>
    <x v="7"/>
    <n v="11374"/>
  </r>
  <r>
    <x v="2"/>
    <x v="0"/>
    <x v="1"/>
    <x v="3"/>
    <x v="8"/>
    <n v="10194"/>
  </r>
  <r>
    <x v="2"/>
    <x v="0"/>
    <x v="1"/>
    <x v="3"/>
    <x v="9"/>
    <n v="11690"/>
  </r>
  <r>
    <x v="2"/>
    <x v="0"/>
    <x v="1"/>
    <x v="3"/>
    <x v="10"/>
    <n v="10612"/>
  </r>
  <r>
    <x v="2"/>
    <x v="0"/>
    <x v="1"/>
    <x v="3"/>
    <x v="11"/>
    <n v="14323"/>
  </r>
  <r>
    <x v="2"/>
    <x v="0"/>
    <x v="1"/>
    <x v="4"/>
    <x v="0"/>
    <n v="10073"/>
  </r>
  <r>
    <x v="2"/>
    <x v="0"/>
    <x v="1"/>
    <x v="4"/>
    <x v="1"/>
    <n v="12243"/>
  </r>
  <r>
    <x v="2"/>
    <x v="0"/>
    <x v="1"/>
    <x v="4"/>
    <x v="2"/>
    <n v="14628"/>
  </r>
  <r>
    <x v="2"/>
    <x v="0"/>
    <x v="1"/>
    <x v="4"/>
    <x v="3"/>
    <n v="13784"/>
  </r>
  <r>
    <x v="2"/>
    <x v="0"/>
    <x v="1"/>
    <x v="4"/>
    <x v="4"/>
    <n v="13208"/>
  </r>
  <r>
    <x v="2"/>
    <x v="0"/>
    <x v="1"/>
    <x v="4"/>
    <x v="5"/>
    <n v="14043"/>
  </r>
  <r>
    <x v="2"/>
    <x v="0"/>
    <x v="1"/>
    <x v="4"/>
    <x v="6"/>
    <n v="13311"/>
  </r>
  <r>
    <x v="2"/>
    <x v="0"/>
    <x v="1"/>
    <x v="4"/>
    <x v="7"/>
    <n v="10540"/>
  </r>
  <r>
    <x v="2"/>
    <x v="0"/>
    <x v="1"/>
    <x v="4"/>
    <x v="8"/>
    <n v="12296"/>
  </r>
  <r>
    <x v="2"/>
    <x v="0"/>
    <x v="1"/>
    <x v="4"/>
    <x v="9"/>
    <n v="13056"/>
  </r>
  <r>
    <x v="2"/>
    <x v="0"/>
    <x v="1"/>
    <x v="4"/>
    <x v="10"/>
    <n v="12056"/>
  </r>
  <r>
    <x v="2"/>
    <x v="0"/>
    <x v="1"/>
    <x v="4"/>
    <x v="11"/>
    <n v="12053"/>
  </r>
  <r>
    <x v="2"/>
    <x v="0"/>
    <x v="1"/>
    <x v="5"/>
    <x v="0"/>
    <n v="14871"/>
  </r>
  <r>
    <x v="2"/>
    <x v="0"/>
    <x v="1"/>
    <x v="5"/>
    <x v="1"/>
    <n v="10688"/>
  </r>
  <r>
    <x v="2"/>
    <x v="0"/>
    <x v="1"/>
    <x v="5"/>
    <x v="2"/>
    <n v="10546"/>
  </r>
  <r>
    <x v="2"/>
    <x v="0"/>
    <x v="1"/>
    <x v="5"/>
    <x v="3"/>
    <n v="14864"/>
  </r>
  <r>
    <x v="2"/>
    <x v="0"/>
    <x v="1"/>
    <x v="5"/>
    <x v="4"/>
    <n v="10495"/>
  </r>
  <r>
    <x v="2"/>
    <x v="0"/>
    <x v="1"/>
    <x v="5"/>
    <x v="5"/>
    <n v="10526"/>
  </r>
  <r>
    <x v="2"/>
    <x v="0"/>
    <x v="1"/>
    <x v="5"/>
    <x v="6"/>
    <n v="14204"/>
  </r>
  <r>
    <x v="2"/>
    <x v="0"/>
    <x v="1"/>
    <x v="5"/>
    <x v="7"/>
    <n v="11856"/>
  </r>
  <r>
    <x v="2"/>
    <x v="0"/>
    <x v="1"/>
    <x v="5"/>
    <x v="8"/>
    <n v="11677"/>
  </r>
  <r>
    <x v="2"/>
    <x v="0"/>
    <x v="1"/>
    <x v="5"/>
    <x v="9"/>
    <n v="10638"/>
  </r>
  <r>
    <x v="2"/>
    <x v="0"/>
    <x v="1"/>
    <x v="5"/>
    <x v="10"/>
    <n v="13853"/>
  </r>
  <r>
    <x v="2"/>
    <x v="0"/>
    <x v="1"/>
    <x v="5"/>
    <x v="11"/>
    <n v="13099"/>
  </r>
  <r>
    <x v="2"/>
    <x v="0"/>
    <x v="1"/>
    <x v="6"/>
    <x v="0"/>
    <n v="14528"/>
  </r>
  <r>
    <x v="2"/>
    <x v="0"/>
    <x v="1"/>
    <x v="6"/>
    <x v="1"/>
    <n v="11882"/>
  </r>
  <r>
    <x v="2"/>
    <x v="0"/>
    <x v="1"/>
    <x v="6"/>
    <x v="2"/>
    <n v="13695"/>
  </r>
  <r>
    <x v="2"/>
    <x v="0"/>
    <x v="1"/>
    <x v="6"/>
    <x v="3"/>
    <n v="10221"/>
  </r>
  <r>
    <x v="2"/>
    <x v="0"/>
    <x v="1"/>
    <x v="6"/>
    <x v="4"/>
    <n v="13799"/>
  </r>
  <r>
    <x v="2"/>
    <x v="0"/>
    <x v="7"/>
    <x v="0"/>
    <x v="0"/>
    <n v="12453"/>
  </r>
  <r>
    <x v="2"/>
    <x v="0"/>
    <x v="7"/>
    <x v="0"/>
    <x v="1"/>
    <n v="11794"/>
  </r>
  <r>
    <x v="2"/>
    <x v="0"/>
    <x v="7"/>
    <x v="0"/>
    <x v="2"/>
    <n v="11027"/>
  </r>
  <r>
    <x v="2"/>
    <x v="0"/>
    <x v="7"/>
    <x v="0"/>
    <x v="3"/>
    <n v="13694"/>
  </r>
  <r>
    <x v="2"/>
    <x v="0"/>
    <x v="7"/>
    <x v="0"/>
    <x v="4"/>
    <n v="13012"/>
  </r>
  <r>
    <x v="2"/>
    <x v="0"/>
    <x v="7"/>
    <x v="0"/>
    <x v="5"/>
    <n v="12360"/>
  </r>
  <r>
    <x v="2"/>
    <x v="0"/>
    <x v="7"/>
    <x v="0"/>
    <x v="6"/>
    <n v="12821"/>
  </r>
  <r>
    <x v="2"/>
    <x v="0"/>
    <x v="7"/>
    <x v="0"/>
    <x v="7"/>
    <n v="13859"/>
  </r>
  <r>
    <x v="2"/>
    <x v="0"/>
    <x v="7"/>
    <x v="0"/>
    <x v="8"/>
    <n v="11267"/>
  </r>
  <r>
    <x v="2"/>
    <x v="0"/>
    <x v="7"/>
    <x v="0"/>
    <x v="9"/>
    <n v="14139"/>
  </r>
  <r>
    <x v="2"/>
    <x v="0"/>
    <x v="7"/>
    <x v="0"/>
    <x v="10"/>
    <n v="10784"/>
  </r>
  <r>
    <x v="2"/>
    <x v="0"/>
    <x v="7"/>
    <x v="0"/>
    <x v="11"/>
    <n v="14049"/>
  </r>
  <r>
    <x v="2"/>
    <x v="0"/>
    <x v="7"/>
    <x v="1"/>
    <x v="0"/>
    <n v="13303"/>
  </r>
  <r>
    <x v="2"/>
    <x v="0"/>
    <x v="7"/>
    <x v="1"/>
    <x v="1"/>
    <n v="10255"/>
  </r>
  <r>
    <x v="2"/>
    <x v="0"/>
    <x v="7"/>
    <x v="1"/>
    <x v="2"/>
    <n v="11103"/>
  </r>
  <r>
    <x v="2"/>
    <x v="0"/>
    <x v="7"/>
    <x v="1"/>
    <x v="3"/>
    <n v="12471"/>
  </r>
  <r>
    <x v="2"/>
    <x v="0"/>
    <x v="7"/>
    <x v="1"/>
    <x v="4"/>
    <n v="13766"/>
  </r>
  <r>
    <x v="2"/>
    <x v="0"/>
    <x v="7"/>
    <x v="1"/>
    <x v="5"/>
    <n v="12245"/>
  </r>
  <r>
    <x v="2"/>
    <x v="0"/>
    <x v="7"/>
    <x v="1"/>
    <x v="6"/>
    <n v="12854"/>
  </r>
  <r>
    <x v="2"/>
    <x v="0"/>
    <x v="7"/>
    <x v="1"/>
    <x v="7"/>
    <n v="12213"/>
  </r>
  <r>
    <x v="2"/>
    <x v="0"/>
    <x v="7"/>
    <x v="1"/>
    <x v="8"/>
    <n v="12783"/>
  </r>
  <r>
    <x v="2"/>
    <x v="0"/>
    <x v="7"/>
    <x v="1"/>
    <x v="9"/>
    <n v="11754"/>
  </r>
  <r>
    <x v="2"/>
    <x v="0"/>
    <x v="7"/>
    <x v="1"/>
    <x v="10"/>
    <n v="10299"/>
  </r>
  <r>
    <x v="2"/>
    <x v="0"/>
    <x v="7"/>
    <x v="1"/>
    <x v="11"/>
    <n v="13187"/>
  </r>
  <r>
    <x v="2"/>
    <x v="0"/>
    <x v="7"/>
    <x v="2"/>
    <x v="0"/>
    <n v="10942"/>
  </r>
  <r>
    <x v="2"/>
    <x v="0"/>
    <x v="7"/>
    <x v="2"/>
    <x v="1"/>
    <n v="11834"/>
  </r>
  <r>
    <x v="2"/>
    <x v="0"/>
    <x v="7"/>
    <x v="2"/>
    <x v="2"/>
    <n v="12941"/>
  </r>
  <r>
    <x v="2"/>
    <x v="0"/>
    <x v="7"/>
    <x v="2"/>
    <x v="3"/>
    <n v="10178"/>
  </r>
  <r>
    <x v="2"/>
    <x v="0"/>
    <x v="7"/>
    <x v="2"/>
    <x v="4"/>
    <n v="13874"/>
  </r>
  <r>
    <x v="2"/>
    <x v="0"/>
    <x v="7"/>
    <x v="2"/>
    <x v="5"/>
    <n v="11575"/>
  </r>
  <r>
    <x v="2"/>
    <x v="0"/>
    <x v="7"/>
    <x v="2"/>
    <x v="6"/>
    <n v="13287"/>
  </r>
  <r>
    <x v="2"/>
    <x v="0"/>
    <x v="7"/>
    <x v="2"/>
    <x v="7"/>
    <n v="12332"/>
  </r>
  <r>
    <x v="2"/>
    <x v="0"/>
    <x v="7"/>
    <x v="2"/>
    <x v="8"/>
    <n v="14399"/>
  </r>
  <r>
    <x v="2"/>
    <x v="0"/>
    <x v="7"/>
    <x v="2"/>
    <x v="9"/>
    <n v="13445"/>
  </r>
  <r>
    <x v="2"/>
    <x v="0"/>
    <x v="7"/>
    <x v="2"/>
    <x v="10"/>
    <n v="12448"/>
  </r>
  <r>
    <x v="2"/>
    <x v="0"/>
    <x v="7"/>
    <x v="2"/>
    <x v="11"/>
    <n v="13859"/>
  </r>
  <r>
    <x v="2"/>
    <x v="0"/>
    <x v="7"/>
    <x v="3"/>
    <x v="0"/>
    <n v="14336"/>
  </r>
  <r>
    <x v="2"/>
    <x v="0"/>
    <x v="7"/>
    <x v="3"/>
    <x v="1"/>
    <n v="14528"/>
  </r>
  <r>
    <x v="2"/>
    <x v="0"/>
    <x v="7"/>
    <x v="3"/>
    <x v="2"/>
    <n v="14507"/>
  </r>
  <r>
    <x v="2"/>
    <x v="0"/>
    <x v="7"/>
    <x v="3"/>
    <x v="3"/>
    <n v="13570"/>
  </r>
  <r>
    <x v="2"/>
    <x v="0"/>
    <x v="7"/>
    <x v="3"/>
    <x v="4"/>
    <n v="12812"/>
  </r>
  <r>
    <x v="2"/>
    <x v="0"/>
    <x v="7"/>
    <x v="3"/>
    <x v="5"/>
    <n v="10175"/>
  </r>
  <r>
    <x v="2"/>
    <x v="0"/>
    <x v="7"/>
    <x v="3"/>
    <x v="6"/>
    <n v="14644"/>
  </r>
  <r>
    <x v="2"/>
    <x v="0"/>
    <x v="7"/>
    <x v="3"/>
    <x v="7"/>
    <n v="12538"/>
  </r>
  <r>
    <x v="2"/>
    <x v="0"/>
    <x v="7"/>
    <x v="3"/>
    <x v="8"/>
    <n v="11542"/>
  </r>
  <r>
    <x v="2"/>
    <x v="0"/>
    <x v="7"/>
    <x v="3"/>
    <x v="9"/>
    <n v="14983"/>
  </r>
  <r>
    <x v="2"/>
    <x v="0"/>
    <x v="7"/>
    <x v="3"/>
    <x v="10"/>
    <n v="12449"/>
  </r>
  <r>
    <x v="2"/>
    <x v="0"/>
    <x v="7"/>
    <x v="3"/>
    <x v="11"/>
    <n v="14458"/>
  </r>
  <r>
    <x v="2"/>
    <x v="0"/>
    <x v="7"/>
    <x v="4"/>
    <x v="0"/>
    <n v="10688"/>
  </r>
  <r>
    <x v="2"/>
    <x v="0"/>
    <x v="7"/>
    <x v="4"/>
    <x v="1"/>
    <n v="11450"/>
  </r>
  <r>
    <x v="2"/>
    <x v="0"/>
    <x v="7"/>
    <x v="4"/>
    <x v="2"/>
    <n v="11953"/>
  </r>
  <r>
    <x v="2"/>
    <x v="0"/>
    <x v="7"/>
    <x v="4"/>
    <x v="3"/>
    <n v="10741"/>
  </r>
  <r>
    <x v="2"/>
    <x v="0"/>
    <x v="7"/>
    <x v="4"/>
    <x v="4"/>
    <n v="13159"/>
  </r>
  <r>
    <x v="2"/>
    <x v="0"/>
    <x v="7"/>
    <x v="4"/>
    <x v="5"/>
    <n v="12945"/>
  </r>
  <r>
    <x v="2"/>
    <x v="0"/>
    <x v="7"/>
    <x v="4"/>
    <x v="6"/>
    <n v="11087"/>
  </r>
  <r>
    <x v="2"/>
    <x v="0"/>
    <x v="7"/>
    <x v="4"/>
    <x v="7"/>
    <n v="11293"/>
  </r>
  <r>
    <x v="2"/>
    <x v="0"/>
    <x v="7"/>
    <x v="4"/>
    <x v="8"/>
    <n v="12643"/>
  </r>
  <r>
    <x v="2"/>
    <x v="0"/>
    <x v="7"/>
    <x v="4"/>
    <x v="9"/>
    <n v="13412"/>
  </r>
  <r>
    <x v="2"/>
    <x v="0"/>
    <x v="7"/>
    <x v="4"/>
    <x v="10"/>
    <n v="14060"/>
  </r>
  <r>
    <x v="2"/>
    <x v="0"/>
    <x v="7"/>
    <x v="4"/>
    <x v="11"/>
    <n v="11390"/>
  </r>
  <r>
    <x v="2"/>
    <x v="0"/>
    <x v="7"/>
    <x v="5"/>
    <x v="0"/>
    <n v="11568"/>
  </r>
  <r>
    <x v="2"/>
    <x v="0"/>
    <x v="7"/>
    <x v="5"/>
    <x v="1"/>
    <n v="11056"/>
  </r>
  <r>
    <x v="2"/>
    <x v="0"/>
    <x v="7"/>
    <x v="5"/>
    <x v="2"/>
    <n v="14315"/>
  </r>
  <r>
    <x v="2"/>
    <x v="0"/>
    <x v="7"/>
    <x v="5"/>
    <x v="3"/>
    <n v="11469"/>
  </r>
  <r>
    <x v="2"/>
    <x v="0"/>
    <x v="7"/>
    <x v="5"/>
    <x v="4"/>
    <n v="12908"/>
  </r>
  <r>
    <x v="2"/>
    <x v="0"/>
    <x v="7"/>
    <x v="5"/>
    <x v="5"/>
    <n v="12478"/>
  </r>
  <r>
    <x v="2"/>
    <x v="0"/>
    <x v="7"/>
    <x v="5"/>
    <x v="6"/>
    <n v="14426"/>
  </r>
  <r>
    <x v="2"/>
    <x v="0"/>
    <x v="7"/>
    <x v="5"/>
    <x v="7"/>
    <n v="14862"/>
  </r>
  <r>
    <x v="2"/>
    <x v="0"/>
    <x v="7"/>
    <x v="5"/>
    <x v="8"/>
    <n v="12875"/>
  </r>
  <r>
    <x v="2"/>
    <x v="0"/>
    <x v="7"/>
    <x v="5"/>
    <x v="9"/>
    <n v="10694"/>
  </r>
  <r>
    <x v="2"/>
    <x v="0"/>
    <x v="7"/>
    <x v="5"/>
    <x v="10"/>
    <n v="11275"/>
  </r>
  <r>
    <x v="2"/>
    <x v="0"/>
    <x v="7"/>
    <x v="5"/>
    <x v="11"/>
    <n v="10622"/>
  </r>
  <r>
    <x v="2"/>
    <x v="0"/>
    <x v="7"/>
    <x v="6"/>
    <x v="0"/>
    <n v="11645"/>
  </r>
  <r>
    <x v="2"/>
    <x v="0"/>
    <x v="7"/>
    <x v="6"/>
    <x v="1"/>
    <n v="12824"/>
  </r>
  <r>
    <x v="2"/>
    <x v="0"/>
    <x v="7"/>
    <x v="6"/>
    <x v="2"/>
    <n v="10676"/>
  </r>
  <r>
    <x v="2"/>
    <x v="0"/>
    <x v="7"/>
    <x v="6"/>
    <x v="3"/>
    <n v="14044"/>
  </r>
  <r>
    <x v="2"/>
    <x v="0"/>
    <x v="7"/>
    <x v="6"/>
    <x v="4"/>
    <n v="11417"/>
  </r>
  <r>
    <x v="2"/>
    <x v="1"/>
    <x v="3"/>
    <x v="0"/>
    <x v="0"/>
    <n v="13544"/>
  </r>
  <r>
    <x v="2"/>
    <x v="1"/>
    <x v="3"/>
    <x v="0"/>
    <x v="1"/>
    <n v="13721"/>
  </r>
  <r>
    <x v="2"/>
    <x v="1"/>
    <x v="3"/>
    <x v="0"/>
    <x v="2"/>
    <n v="12887"/>
  </r>
  <r>
    <x v="2"/>
    <x v="1"/>
    <x v="3"/>
    <x v="0"/>
    <x v="3"/>
    <n v="11292"/>
  </r>
  <r>
    <x v="2"/>
    <x v="1"/>
    <x v="3"/>
    <x v="0"/>
    <x v="4"/>
    <n v="12719"/>
  </r>
  <r>
    <x v="2"/>
    <x v="1"/>
    <x v="3"/>
    <x v="0"/>
    <x v="5"/>
    <n v="10786"/>
  </r>
  <r>
    <x v="2"/>
    <x v="1"/>
    <x v="3"/>
    <x v="0"/>
    <x v="6"/>
    <n v="12142"/>
  </r>
  <r>
    <x v="2"/>
    <x v="1"/>
    <x v="3"/>
    <x v="0"/>
    <x v="7"/>
    <n v="12399"/>
  </r>
  <r>
    <x v="2"/>
    <x v="1"/>
    <x v="3"/>
    <x v="0"/>
    <x v="8"/>
    <n v="13600"/>
  </r>
  <r>
    <x v="2"/>
    <x v="1"/>
    <x v="3"/>
    <x v="0"/>
    <x v="9"/>
    <n v="12096"/>
  </r>
  <r>
    <x v="2"/>
    <x v="1"/>
    <x v="3"/>
    <x v="0"/>
    <x v="10"/>
    <n v="14890"/>
  </r>
  <r>
    <x v="2"/>
    <x v="1"/>
    <x v="3"/>
    <x v="0"/>
    <x v="11"/>
    <n v="13781"/>
  </r>
  <r>
    <x v="2"/>
    <x v="1"/>
    <x v="3"/>
    <x v="1"/>
    <x v="0"/>
    <n v="13933"/>
  </r>
  <r>
    <x v="2"/>
    <x v="1"/>
    <x v="3"/>
    <x v="1"/>
    <x v="1"/>
    <n v="10040"/>
  </r>
  <r>
    <x v="2"/>
    <x v="1"/>
    <x v="3"/>
    <x v="1"/>
    <x v="2"/>
    <n v="13623"/>
  </r>
  <r>
    <x v="2"/>
    <x v="1"/>
    <x v="3"/>
    <x v="1"/>
    <x v="3"/>
    <n v="11582"/>
  </r>
  <r>
    <x v="2"/>
    <x v="1"/>
    <x v="3"/>
    <x v="1"/>
    <x v="4"/>
    <n v="13117"/>
  </r>
  <r>
    <x v="2"/>
    <x v="1"/>
    <x v="3"/>
    <x v="1"/>
    <x v="5"/>
    <n v="12784"/>
  </r>
  <r>
    <x v="2"/>
    <x v="1"/>
    <x v="3"/>
    <x v="1"/>
    <x v="6"/>
    <n v="13213"/>
  </r>
  <r>
    <x v="2"/>
    <x v="1"/>
    <x v="3"/>
    <x v="1"/>
    <x v="7"/>
    <n v="14235"/>
  </r>
  <r>
    <x v="2"/>
    <x v="1"/>
    <x v="3"/>
    <x v="1"/>
    <x v="8"/>
    <n v="13971"/>
  </r>
  <r>
    <x v="2"/>
    <x v="1"/>
    <x v="3"/>
    <x v="1"/>
    <x v="9"/>
    <n v="11926"/>
  </r>
  <r>
    <x v="2"/>
    <x v="1"/>
    <x v="3"/>
    <x v="1"/>
    <x v="10"/>
    <n v="10529"/>
  </r>
  <r>
    <x v="2"/>
    <x v="1"/>
    <x v="3"/>
    <x v="1"/>
    <x v="11"/>
    <n v="12634"/>
  </r>
  <r>
    <x v="2"/>
    <x v="1"/>
    <x v="3"/>
    <x v="2"/>
    <x v="0"/>
    <n v="13274"/>
  </r>
  <r>
    <x v="2"/>
    <x v="1"/>
    <x v="3"/>
    <x v="2"/>
    <x v="1"/>
    <n v="12038"/>
  </r>
  <r>
    <x v="2"/>
    <x v="1"/>
    <x v="3"/>
    <x v="2"/>
    <x v="2"/>
    <n v="14057"/>
  </r>
  <r>
    <x v="2"/>
    <x v="1"/>
    <x v="3"/>
    <x v="2"/>
    <x v="3"/>
    <n v="11439"/>
  </r>
  <r>
    <x v="2"/>
    <x v="1"/>
    <x v="3"/>
    <x v="2"/>
    <x v="4"/>
    <n v="10974"/>
  </r>
  <r>
    <x v="2"/>
    <x v="1"/>
    <x v="3"/>
    <x v="2"/>
    <x v="5"/>
    <n v="14976"/>
  </r>
  <r>
    <x v="2"/>
    <x v="1"/>
    <x v="3"/>
    <x v="2"/>
    <x v="6"/>
    <n v="12920"/>
  </r>
  <r>
    <x v="2"/>
    <x v="1"/>
    <x v="3"/>
    <x v="2"/>
    <x v="7"/>
    <n v="14587"/>
  </r>
  <r>
    <x v="2"/>
    <x v="1"/>
    <x v="3"/>
    <x v="2"/>
    <x v="8"/>
    <n v="10340"/>
  </r>
  <r>
    <x v="2"/>
    <x v="1"/>
    <x v="3"/>
    <x v="2"/>
    <x v="9"/>
    <n v="13283"/>
  </r>
  <r>
    <x v="2"/>
    <x v="1"/>
    <x v="3"/>
    <x v="2"/>
    <x v="10"/>
    <n v="14043"/>
  </r>
  <r>
    <x v="2"/>
    <x v="1"/>
    <x v="3"/>
    <x v="2"/>
    <x v="11"/>
    <n v="12402"/>
  </r>
  <r>
    <x v="2"/>
    <x v="1"/>
    <x v="3"/>
    <x v="3"/>
    <x v="0"/>
    <n v="13157"/>
  </r>
  <r>
    <x v="2"/>
    <x v="1"/>
    <x v="3"/>
    <x v="3"/>
    <x v="1"/>
    <n v="14241"/>
  </r>
  <r>
    <x v="2"/>
    <x v="1"/>
    <x v="3"/>
    <x v="3"/>
    <x v="2"/>
    <n v="11986"/>
  </r>
  <r>
    <x v="2"/>
    <x v="1"/>
    <x v="3"/>
    <x v="3"/>
    <x v="3"/>
    <n v="11083"/>
  </r>
  <r>
    <x v="2"/>
    <x v="1"/>
    <x v="3"/>
    <x v="3"/>
    <x v="4"/>
    <n v="10622"/>
  </r>
  <r>
    <x v="2"/>
    <x v="1"/>
    <x v="3"/>
    <x v="3"/>
    <x v="5"/>
    <n v="13624"/>
  </r>
  <r>
    <x v="2"/>
    <x v="1"/>
    <x v="3"/>
    <x v="3"/>
    <x v="6"/>
    <n v="13880"/>
  </r>
  <r>
    <x v="2"/>
    <x v="1"/>
    <x v="3"/>
    <x v="3"/>
    <x v="7"/>
    <n v="12747"/>
  </r>
  <r>
    <x v="2"/>
    <x v="1"/>
    <x v="3"/>
    <x v="3"/>
    <x v="8"/>
    <n v="11016"/>
  </r>
  <r>
    <x v="2"/>
    <x v="1"/>
    <x v="3"/>
    <x v="3"/>
    <x v="9"/>
    <n v="12813"/>
  </r>
  <r>
    <x v="2"/>
    <x v="1"/>
    <x v="3"/>
    <x v="3"/>
    <x v="10"/>
    <n v="10648"/>
  </r>
  <r>
    <x v="2"/>
    <x v="1"/>
    <x v="3"/>
    <x v="3"/>
    <x v="11"/>
    <n v="13133"/>
  </r>
  <r>
    <x v="2"/>
    <x v="1"/>
    <x v="3"/>
    <x v="4"/>
    <x v="0"/>
    <n v="10679"/>
  </r>
  <r>
    <x v="2"/>
    <x v="1"/>
    <x v="3"/>
    <x v="4"/>
    <x v="1"/>
    <n v="14174"/>
  </r>
  <r>
    <x v="2"/>
    <x v="1"/>
    <x v="3"/>
    <x v="4"/>
    <x v="2"/>
    <n v="14109"/>
  </r>
  <r>
    <x v="2"/>
    <x v="1"/>
    <x v="3"/>
    <x v="4"/>
    <x v="3"/>
    <n v="11016"/>
  </r>
  <r>
    <x v="2"/>
    <x v="1"/>
    <x v="3"/>
    <x v="4"/>
    <x v="4"/>
    <n v="10133"/>
  </r>
  <r>
    <x v="2"/>
    <x v="1"/>
    <x v="3"/>
    <x v="4"/>
    <x v="5"/>
    <n v="14344"/>
  </r>
  <r>
    <x v="2"/>
    <x v="1"/>
    <x v="3"/>
    <x v="4"/>
    <x v="6"/>
    <n v="10901"/>
  </r>
  <r>
    <x v="2"/>
    <x v="1"/>
    <x v="3"/>
    <x v="4"/>
    <x v="7"/>
    <n v="11159"/>
  </r>
  <r>
    <x v="2"/>
    <x v="1"/>
    <x v="3"/>
    <x v="4"/>
    <x v="8"/>
    <n v="13962"/>
  </r>
  <r>
    <x v="2"/>
    <x v="1"/>
    <x v="3"/>
    <x v="4"/>
    <x v="9"/>
    <n v="14426"/>
  </r>
  <r>
    <x v="2"/>
    <x v="1"/>
    <x v="3"/>
    <x v="4"/>
    <x v="10"/>
    <n v="13333"/>
  </r>
  <r>
    <x v="2"/>
    <x v="1"/>
    <x v="3"/>
    <x v="4"/>
    <x v="11"/>
    <n v="10914"/>
  </r>
  <r>
    <x v="2"/>
    <x v="1"/>
    <x v="3"/>
    <x v="5"/>
    <x v="0"/>
    <n v="10930"/>
  </r>
  <r>
    <x v="2"/>
    <x v="1"/>
    <x v="3"/>
    <x v="5"/>
    <x v="1"/>
    <n v="10184"/>
  </r>
  <r>
    <x v="2"/>
    <x v="1"/>
    <x v="3"/>
    <x v="5"/>
    <x v="2"/>
    <n v="11402"/>
  </r>
  <r>
    <x v="2"/>
    <x v="1"/>
    <x v="3"/>
    <x v="5"/>
    <x v="3"/>
    <n v="10536"/>
  </r>
  <r>
    <x v="2"/>
    <x v="1"/>
    <x v="3"/>
    <x v="5"/>
    <x v="4"/>
    <n v="10468"/>
  </r>
  <r>
    <x v="2"/>
    <x v="1"/>
    <x v="3"/>
    <x v="5"/>
    <x v="5"/>
    <n v="13616"/>
  </r>
  <r>
    <x v="2"/>
    <x v="1"/>
    <x v="3"/>
    <x v="5"/>
    <x v="6"/>
    <n v="10432"/>
  </r>
  <r>
    <x v="2"/>
    <x v="1"/>
    <x v="3"/>
    <x v="5"/>
    <x v="7"/>
    <n v="13346"/>
  </r>
  <r>
    <x v="2"/>
    <x v="1"/>
    <x v="3"/>
    <x v="5"/>
    <x v="8"/>
    <n v="11092"/>
  </r>
  <r>
    <x v="2"/>
    <x v="1"/>
    <x v="3"/>
    <x v="5"/>
    <x v="9"/>
    <n v="12318"/>
  </r>
  <r>
    <x v="2"/>
    <x v="1"/>
    <x v="3"/>
    <x v="5"/>
    <x v="10"/>
    <n v="13255"/>
  </r>
  <r>
    <x v="2"/>
    <x v="1"/>
    <x v="3"/>
    <x v="5"/>
    <x v="11"/>
    <n v="12554"/>
  </r>
  <r>
    <x v="2"/>
    <x v="1"/>
    <x v="3"/>
    <x v="6"/>
    <x v="0"/>
    <n v="10070"/>
  </r>
  <r>
    <x v="2"/>
    <x v="1"/>
    <x v="3"/>
    <x v="6"/>
    <x v="1"/>
    <n v="12363"/>
  </r>
  <r>
    <x v="2"/>
    <x v="1"/>
    <x v="3"/>
    <x v="6"/>
    <x v="2"/>
    <n v="14953"/>
  </r>
  <r>
    <x v="2"/>
    <x v="1"/>
    <x v="3"/>
    <x v="6"/>
    <x v="3"/>
    <n v="10796"/>
  </r>
  <r>
    <x v="2"/>
    <x v="1"/>
    <x v="3"/>
    <x v="6"/>
    <x v="4"/>
    <n v="10026"/>
  </r>
  <r>
    <x v="2"/>
    <x v="1"/>
    <x v="8"/>
    <x v="0"/>
    <x v="0"/>
    <n v="13235"/>
  </r>
  <r>
    <x v="2"/>
    <x v="1"/>
    <x v="8"/>
    <x v="0"/>
    <x v="1"/>
    <n v="12681"/>
  </r>
  <r>
    <x v="2"/>
    <x v="1"/>
    <x v="8"/>
    <x v="0"/>
    <x v="2"/>
    <n v="11155"/>
  </r>
  <r>
    <x v="2"/>
    <x v="1"/>
    <x v="8"/>
    <x v="0"/>
    <x v="3"/>
    <n v="14727"/>
  </r>
  <r>
    <x v="2"/>
    <x v="1"/>
    <x v="8"/>
    <x v="0"/>
    <x v="4"/>
    <n v="13466"/>
  </r>
  <r>
    <x v="2"/>
    <x v="1"/>
    <x v="8"/>
    <x v="0"/>
    <x v="5"/>
    <n v="13150"/>
  </r>
  <r>
    <x v="2"/>
    <x v="1"/>
    <x v="8"/>
    <x v="0"/>
    <x v="6"/>
    <n v="10800"/>
  </r>
  <r>
    <x v="2"/>
    <x v="1"/>
    <x v="8"/>
    <x v="0"/>
    <x v="7"/>
    <n v="13707"/>
  </r>
  <r>
    <x v="2"/>
    <x v="1"/>
    <x v="8"/>
    <x v="0"/>
    <x v="8"/>
    <n v="13719"/>
  </r>
  <r>
    <x v="2"/>
    <x v="1"/>
    <x v="8"/>
    <x v="0"/>
    <x v="9"/>
    <n v="10159"/>
  </r>
  <r>
    <x v="2"/>
    <x v="1"/>
    <x v="8"/>
    <x v="0"/>
    <x v="10"/>
    <n v="13887"/>
  </r>
  <r>
    <x v="2"/>
    <x v="1"/>
    <x v="8"/>
    <x v="0"/>
    <x v="11"/>
    <n v="14398"/>
  </r>
  <r>
    <x v="2"/>
    <x v="1"/>
    <x v="8"/>
    <x v="1"/>
    <x v="0"/>
    <n v="11714"/>
  </r>
  <r>
    <x v="2"/>
    <x v="1"/>
    <x v="8"/>
    <x v="1"/>
    <x v="1"/>
    <n v="13101"/>
  </r>
  <r>
    <x v="2"/>
    <x v="1"/>
    <x v="8"/>
    <x v="1"/>
    <x v="2"/>
    <n v="11797"/>
  </r>
  <r>
    <x v="2"/>
    <x v="1"/>
    <x v="8"/>
    <x v="1"/>
    <x v="3"/>
    <n v="10653"/>
  </r>
  <r>
    <x v="2"/>
    <x v="1"/>
    <x v="8"/>
    <x v="1"/>
    <x v="4"/>
    <n v="14448"/>
  </r>
  <r>
    <x v="2"/>
    <x v="1"/>
    <x v="8"/>
    <x v="1"/>
    <x v="5"/>
    <n v="12621"/>
  </r>
  <r>
    <x v="2"/>
    <x v="1"/>
    <x v="8"/>
    <x v="1"/>
    <x v="6"/>
    <n v="14999"/>
  </r>
  <r>
    <x v="2"/>
    <x v="1"/>
    <x v="8"/>
    <x v="1"/>
    <x v="7"/>
    <n v="13662"/>
  </r>
  <r>
    <x v="2"/>
    <x v="1"/>
    <x v="8"/>
    <x v="1"/>
    <x v="8"/>
    <n v="12697"/>
  </r>
  <r>
    <x v="2"/>
    <x v="1"/>
    <x v="8"/>
    <x v="1"/>
    <x v="9"/>
    <n v="11372"/>
  </r>
  <r>
    <x v="2"/>
    <x v="1"/>
    <x v="8"/>
    <x v="1"/>
    <x v="10"/>
    <n v="10544"/>
  </r>
  <r>
    <x v="2"/>
    <x v="1"/>
    <x v="8"/>
    <x v="1"/>
    <x v="11"/>
    <n v="10245"/>
  </r>
  <r>
    <x v="2"/>
    <x v="1"/>
    <x v="8"/>
    <x v="2"/>
    <x v="0"/>
    <n v="14411"/>
  </r>
  <r>
    <x v="2"/>
    <x v="1"/>
    <x v="8"/>
    <x v="2"/>
    <x v="1"/>
    <n v="11532"/>
  </r>
  <r>
    <x v="2"/>
    <x v="1"/>
    <x v="8"/>
    <x v="2"/>
    <x v="2"/>
    <n v="12819"/>
  </r>
  <r>
    <x v="2"/>
    <x v="1"/>
    <x v="8"/>
    <x v="2"/>
    <x v="3"/>
    <n v="13062"/>
  </r>
  <r>
    <x v="2"/>
    <x v="1"/>
    <x v="8"/>
    <x v="2"/>
    <x v="4"/>
    <n v="11793"/>
  </r>
  <r>
    <x v="2"/>
    <x v="1"/>
    <x v="8"/>
    <x v="2"/>
    <x v="5"/>
    <n v="14678"/>
  </r>
  <r>
    <x v="2"/>
    <x v="1"/>
    <x v="8"/>
    <x v="2"/>
    <x v="6"/>
    <n v="10797"/>
  </r>
  <r>
    <x v="2"/>
    <x v="1"/>
    <x v="8"/>
    <x v="2"/>
    <x v="7"/>
    <n v="11003"/>
  </r>
  <r>
    <x v="2"/>
    <x v="1"/>
    <x v="8"/>
    <x v="2"/>
    <x v="8"/>
    <n v="12463"/>
  </r>
  <r>
    <x v="2"/>
    <x v="1"/>
    <x v="8"/>
    <x v="2"/>
    <x v="9"/>
    <n v="11594"/>
  </r>
  <r>
    <x v="2"/>
    <x v="1"/>
    <x v="8"/>
    <x v="2"/>
    <x v="10"/>
    <n v="13197"/>
  </r>
  <r>
    <x v="2"/>
    <x v="1"/>
    <x v="8"/>
    <x v="2"/>
    <x v="11"/>
    <n v="13346"/>
  </r>
  <r>
    <x v="2"/>
    <x v="1"/>
    <x v="8"/>
    <x v="3"/>
    <x v="0"/>
    <n v="13966"/>
  </r>
  <r>
    <x v="2"/>
    <x v="1"/>
    <x v="8"/>
    <x v="3"/>
    <x v="1"/>
    <n v="11672"/>
  </r>
  <r>
    <x v="2"/>
    <x v="1"/>
    <x v="8"/>
    <x v="3"/>
    <x v="2"/>
    <n v="13954"/>
  </r>
  <r>
    <x v="2"/>
    <x v="1"/>
    <x v="8"/>
    <x v="3"/>
    <x v="3"/>
    <n v="13685"/>
  </r>
  <r>
    <x v="2"/>
    <x v="1"/>
    <x v="8"/>
    <x v="3"/>
    <x v="4"/>
    <n v="11874"/>
  </r>
  <r>
    <x v="2"/>
    <x v="1"/>
    <x v="8"/>
    <x v="3"/>
    <x v="5"/>
    <n v="10936"/>
  </r>
  <r>
    <x v="2"/>
    <x v="1"/>
    <x v="8"/>
    <x v="3"/>
    <x v="6"/>
    <n v="12127"/>
  </r>
  <r>
    <x v="2"/>
    <x v="1"/>
    <x v="8"/>
    <x v="3"/>
    <x v="7"/>
    <n v="11396"/>
  </r>
  <r>
    <x v="2"/>
    <x v="1"/>
    <x v="8"/>
    <x v="3"/>
    <x v="8"/>
    <n v="13434"/>
  </r>
  <r>
    <x v="2"/>
    <x v="1"/>
    <x v="8"/>
    <x v="3"/>
    <x v="9"/>
    <n v="14832"/>
  </r>
  <r>
    <x v="2"/>
    <x v="1"/>
    <x v="8"/>
    <x v="3"/>
    <x v="10"/>
    <n v="14448"/>
  </r>
  <r>
    <x v="2"/>
    <x v="1"/>
    <x v="8"/>
    <x v="3"/>
    <x v="11"/>
    <n v="13124"/>
  </r>
  <r>
    <x v="2"/>
    <x v="1"/>
    <x v="8"/>
    <x v="4"/>
    <x v="0"/>
    <n v="10840"/>
  </r>
  <r>
    <x v="2"/>
    <x v="1"/>
    <x v="8"/>
    <x v="4"/>
    <x v="1"/>
    <n v="11120"/>
  </r>
  <r>
    <x v="2"/>
    <x v="1"/>
    <x v="8"/>
    <x v="4"/>
    <x v="2"/>
    <n v="13883"/>
  </r>
  <r>
    <x v="2"/>
    <x v="1"/>
    <x v="8"/>
    <x v="4"/>
    <x v="3"/>
    <n v="12723"/>
  </r>
  <r>
    <x v="2"/>
    <x v="1"/>
    <x v="8"/>
    <x v="4"/>
    <x v="4"/>
    <n v="13144"/>
  </r>
  <r>
    <x v="2"/>
    <x v="1"/>
    <x v="8"/>
    <x v="4"/>
    <x v="5"/>
    <n v="10741"/>
  </r>
  <r>
    <x v="2"/>
    <x v="1"/>
    <x v="8"/>
    <x v="4"/>
    <x v="6"/>
    <n v="14078"/>
  </r>
  <r>
    <x v="2"/>
    <x v="1"/>
    <x v="8"/>
    <x v="4"/>
    <x v="7"/>
    <n v="12393"/>
  </r>
  <r>
    <x v="2"/>
    <x v="1"/>
    <x v="8"/>
    <x v="4"/>
    <x v="8"/>
    <n v="11650"/>
  </r>
  <r>
    <x v="2"/>
    <x v="1"/>
    <x v="8"/>
    <x v="4"/>
    <x v="9"/>
    <n v="10700"/>
  </r>
  <r>
    <x v="2"/>
    <x v="1"/>
    <x v="8"/>
    <x v="4"/>
    <x v="10"/>
    <n v="14811"/>
  </r>
  <r>
    <x v="2"/>
    <x v="1"/>
    <x v="8"/>
    <x v="4"/>
    <x v="11"/>
    <n v="10472"/>
  </r>
  <r>
    <x v="2"/>
    <x v="1"/>
    <x v="8"/>
    <x v="5"/>
    <x v="0"/>
    <n v="14342"/>
  </r>
  <r>
    <x v="2"/>
    <x v="1"/>
    <x v="8"/>
    <x v="5"/>
    <x v="1"/>
    <n v="10818"/>
  </r>
  <r>
    <x v="2"/>
    <x v="1"/>
    <x v="8"/>
    <x v="5"/>
    <x v="2"/>
    <n v="11649"/>
  </r>
  <r>
    <x v="2"/>
    <x v="1"/>
    <x v="8"/>
    <x v="5"/>
    <x v="3"/>
    <n v="10212"/>
  </r>
  <r>
    <x v="2"/>
    <x v="1"/>
    <x v="8"/>
    <x v="5"/>
    <x v="4"/>
    <n v="10514"/>
  </r>
  <r>
    <x v="2"/>
    <x v="1"/>
    <x v="8"/>
    <x v="5"/>
    <x v="5"/>
    <n v="11023"/>
  </r>
  <r>
    <x v="2"/>
    <x v="1"/>
    <x v="8"/>
    <x v="5"/>
    <x v="6"/>
    <n v="11276"/>
  </r>
  <r>
    <x v="2"/>
    <x v="1"/>
    <x v="8"/>
    <x v="5"/>
    <x v="7"/>
    <n v="11456"/>
  </r>
  <r>
    <x v="2"/>
    <x v="1"/>
    <x v="8"/>
    <x v="5"/>
    <x v="8"/>
    <n v="12664"/>
  </r>
  <r>
    <x v="2"/>
    <x v="1"/>
    <x v="8"/>
    <x v="5"/>
    <x v="9"/>
    <n v="11680"/>
  </r>
  <r>
    <x v="2"/>
    <x v="1"/>
    <x v="8"/>
    <x v="5"/>
    <x v="10"/>
    <n v="11339"/>
  </r>
  <r>
    <x v="2"/>
    <x v="1"/>
    <x v="8"/>
    <x v="5"/>
    <x v="11"/>
    <n v="14390"/>
  </r>
  <r>
    <x v="2"/>
    <x v="1"/>
    <x v="8"/>
    <x v="6"/>
    <x v="0"/>
    <n v="12801"/>
  </r>
  <r>
    <x v="2"/>
    <x v="1"/>
    <x v="8"/>
    <x v="6"/>
    <x v="1"/>
    <n v="11444"/>
  </r>
  <r>
    <x v="2"/>
    <x v="1"/>
    <x v="8"/>
    <x v="6"/>
    <x v="2"/>
    <n v="11406"/>
  </r>
  <r>
    <x v="2"/>
    <x v="1"/>
    <x v="8"/>
    <x v="6"/>
    <x v="3"/>
    <n v="12339"/>
  </r>
  <r>
    <x v="2"/>
    <x v="1"/>
    <x v="8"/>
    <x v="6"/>
    <x v="4"/>
    <n v="12363"/>
  </r>
  <r>
    <x v="2"/>
    <x v="2"/>
    <x v="4"/>
    <x v="0"/>
    <x v="0"/>
    <n v="14248"/>
  </r>
  <r>
    <x v="2"/>
    <x v="2"/>
    <x v="4"/>
    <x v="0"/>
    <x v="1"/>
    <n v="12892"/>
  </r>
  <r>
    <x v="2"/>
    <x v="2"/>
    <x v="4"/>
    <x v="0"/>
    <x v="2"/>
    <n v="11161"/>
  </r>
  <r>
    <x v="2"/>
    <x v="2"/>
    <x v="4"/>
    <x v="0"/>
    <x v="3"/>
    <n v="10738"/>
  </r>
  <r>
    <x v="2"/>
    <x v="2"/>
    <x v="4"/>
    <x v="0"/>
    <x v="4"/>
    <n v="14962"/>
  </r>
  <r>
    <x v="2"/>
    <x v="2"/>
    <x v="4"/>
    <x v="0"/>
    <x v="5"/>
    <n v="12149"/>
  </r>
  <r>
    <x v="2"/>
    <x v="2"/>
    <x v="4"/>
    <x v="0"/>
    <x v="6"/>
    <n v="14849"/>
  </r>
  <r>
    <x v="2"/>
    <x v="2"/>
    <x v="4"/>
    <x v="0"/>
    <x v="7"/>
    <n v="13214"/>
  </r>
  <r>
    <x v="2"/>
    <x v="2"/>
    <x v="4"/>
    <x v="0"/>
    <x v="8"/>
    <n v="10904"/>
  </r>
  <r>
    <x v="2"/>
    <x v="2"/>
    <x v="4"/>
    <x v="0"/>
    <x v="9"/>
    <n v="14064"/>
  </r>
  <r>
    <x v="2"/>
    <x v="2"/>
    <x v="4"/>
    <x v="0"/>
    <x v="10"/>
    <n v="13293"/>
  </r>
  <r>
    <x v="2"/>
    <x v="2"/>
    <x v="4"/>
    <x v="0"/>
    <x v="11"/>
    <n v="11961"/>
  </r>
  <r>
    <x v="2"/>
    <x v="2"/>
    <x v="4"/>
    <x v="1"/>
    <x v="0"/>
    <n v="10556"/>
  </r>
  <r>
    <x v="2"/>
    <x v="2"/>
    <x v="4"/>
    <x v="1"/>
    <x v="1"/>
    <n v="13835"/>
  </r>
  <r>
    <x v="2"/>
    <x v="2"/>
    <x v="4"/>
    <x v="1"/>
    <x v="2"/>
    <n v="14339"/>
  </r>
  <r>
    <x v="2"/>
    <x v="2"/>
    <x v="4"/>
    <x v="1"/>
    <x v="3"/>
    <n v="11213"/>
  </r>
  <r>
    <x v="2"/>
    <x v="2"/>
    <x v="4"/>
    <x v="1"/>
    <x v="4"/>
    <n v="12584"/>
  </r>
  <r>
    <x v="2"/>
    <x v="2"/>
    <x v="4"/>
    <x v="1"/>
    <x v="5"/>
    <n v="10487"/>
  </r>
  <r>
    <x v="2"/>
    <x v="2"/>
    <x v="4"/>
    <x v="1"/>
    <x v="6"/>
    <n v="13255"/>
  </r>
  <r>
    <x v="2"/>
    <x v="2"/>
    <x v="4"/>
    <x v="1"/>
    <x v="7"/>
    <n v="13654"/>
  </r>
  <r>
    <x v="2"/>
    <x v="2"/>
    <x v="4"/>
    <x v="1"/>
    <x v="8"/>
    <n v="12010"/>
  </r>
  <r>
    <x v="2"/>
    <x v="2"/>
    <x v="4"/>
    <x v="1"/>
    <x v="9"/>
    <n v="10865"/>
  </r>
  <r>
    <x v="2"/>
    <x v="2"/>
    <x v="4"/>
    <x v="1"/>
    <x v="10"/>
    <n v="13852"/>
  </r>
  <r>
    <x v="2"/>
    <x v="2"/>
    <x v="4"/>
    <x v="1"/>
    <x v="11"/>
    <n v="13136"/>
  </r>
  <r>
    <x v="2"/>
    <x v="2"/>
    <x v="4"/>
    <x v="2"/>
    <x v="0"/>
    <n v="10779"/>
  </r>
  <r>
    <x v="2"/>
    <x v="2"/>
    <x v="4"/>
    <x v="2"/>
    <x v="1"/>
    <n v="10353"/>
  </r>
  <r>
    <x v="2"/>
    <x v="2"/>
    <x v="4"/>
    <x v="2"/>
    <x v="2"/>
    <n v="10104"/>
  </r>
  <r>
    <x v="2"/>
    <x v="2"/>
    <x v="4"/>
    <x v="2"/>
    <x v="3"/>
    <n v="14314"/>
  </r>
  <r>
    <x v="2"/>
    <x v="2"/>
    <x v="4"/>
    <x v="2"/>
    <x v="4"/>
    <n v="12374"/>
  </r>
  <r>
    <x v="2"/>
    <x v="2"/>
    <x v="4"/>
    <x v="2"/>
    <x v="5"/>
    <n v="10940"/>
  </r>
  <r>
    <x v="2"/>
    <x v="2"/>
    <x v="4"/>
    <x v="2"/>
    <x v="6"/>
    <n v="13464"/>
  </r>
  <r>
    <x v="2"/>
    <x v="2"/>
    <x v="4"/>
    <x v="2"/>
    <x v="7"/>
    <n v="11731"/>
  </r>
  <r>
    <x v="2"/>
    <x v="2"/>
    <x v="4"/>
    <x v="2"/>
    <x v="8"/>
    <n v="10252"/>
  </r>
  <r>
    <x v="2"/>
    <x v="2"/>
    <x v="4"/>
    <x v="2"/>
    <x v="9"/>
    <n v="12070"/>
  </r>
  <r>
    <x v="2"/>
    <x v="2"/>
    <x v="4"/>
    <x v="2"/>
    <x v="10"/>
    <n v="10914"/>
  </r>
  <r>
    <x v="2"/>
    <x v="2"/>
    <x v="4"/>
    <x v="2"/>
    <x v="11"/>
    <n v="13127"/>
  </r>
  <r>
    <x v="2"/>
    <x v="2"/>
    <x v="4"/>
    <x v="3"/>
    <x v="0"/>
    <n v="11937"/>
  </r>
  <r>
    <x v="2"/>
    <x v="2"/>
    <x v="4"/>
    <x v="3"/>
    <x v="1"/>
    <n v="11847"/>
  </r>
  <r>
    <x v="2"/>
    <x v="2"/>
    <x v="4"/>
    <x v="3"/>
    <x v="2"/>
    <n v="13242"/>
  </r>
  <r>
    <x v="2"/>
    <x v="2"/>
    <x v="4"/>
    <x v="3"/>
    <x v="3"/>
    <n v="10137"/>
  </r>
  <r>
    <x v="2"/>
    <x v="2"/>
    <x v="4"/>
    <x v="3"/>
    <x v="4"/>
    <n v="13805"/>
  </r>
  <r>
    <x v="2"/>
    <x v="2"/>
    <x v="4"/>
    <x v="3"/>
    <x v="5"/>
    <n v="11909"/>
  </r>
  <r>
    <x v="2"/>
    <x v="2"/>
    <x v="4"/>
    <x v="3"/>
    <x v="6"/>
    <n v="12483"/>
  </r>
  <r>
    <x v="2"/>
    <x v="2"/>
    <x v="4"/>
    <x v="3"/>
    <x v="7"/>
    <n v="11301"/>
  </r>
  <r>
    <x v="2"/>
    <x v="2"/>
    <x v="4"/>
    <x v="3"/>
    <x v="8"/>
    <n v="14638"/>
  </r>
  <r>
    <x v="2"/>
    <x v="2"/>
    <x v="4"/>
    <x v="3"/>
    <x v="9"/>
    <n v="10396"/>
  </r>
  <r>
    <x v="2"/>
    <x v="2"/>
    <x v="4"/>
    <x v="3"/>
    <x v="10"/>
    <n v="14213"/>
  </r>
  <r>
    <x v="2"/>
    <x v="2"/>
    <x v="4"/>
    <x v="3"/>
    <x v="11"/>
    <n v="10655"/>
  </r>
  <r>
    <x v="2"/>
    <x v="2"/>
    <x v="4"/>
    <x v="4"/>
    <x v="0"/>
    <n v="11966"/>
  </r>
  <r>
    <x v="2"/>
    <x v="2"/>
    <x v="4"/>
    <x v="4"/>
    <x v="1"/>
    <n v="14674"/>
  </r>
  <r>
    <x v="2"/>
    <x v="2"/>
    <x v="4"/>
    <x v="4"/>
    <x v="2"/>
    <n v="10976"/>
  </r>
  <r>
    <x v="2"/>
    <x v="2"/>
    <x v="4"/>
    <x v="4"/>
    <x v="3"/>
    <n v="13255"/>
  </r>
  <r>
    <x v="2"/>
    <x v="2"/>
    <x v="4"/>
    <x v="4"/>
    <x v="4"/>
    <n v="10820"/>
  </r>
  <r>
    <x v="2"/>
    <x v="2"/>
    <x v="4"/>
    <x v="4"/>
    <x v="5"/>
    <n v="12261"/>
  </r>
  <r>
    <x v="2"/>
    <x v="2"/>
    <x v="4"/>
    <x v="4"/>
    <x v="6"/>
    <n v="12388"/>
  </r>
  <r>
    <x v="2"/>
    <x v="2"/>
    <x v="4"/>
    <x v="4"/>
    <x v="7"/>
    <n v="13130"/>
  </r>
  <r>
    <x v="2"/>
    <x v="2"/>
    <x v="4"/>
    <x v="4"/>
    <x v="8"/>
    <n v="11028"/>
  </r>
  <r>
    <x v="2"/>
    <x v="2"/>
    <x v="4"/>
    <x v="4"/>
    <x v="9"/>
    <n v="10310"/>
  </r>
  <r>
    <x v="2"/>
    <x v="2"/>
    <x v="4"/>
    <x v="4"/>
    <x v="10"/>
    <n v="14186"/>
  </r>
  <r>
    <x v="2"/>
    <x v="2"/>
    <x v="4"/>
    <x v="4"/>
    <x v="11"/>
    <n v="10582"/>
  </r>
  <r>
    <x v="2"/>
    <x v="2"/>
    <x v="4"/>
    <x v="5"/>
    <x v="0"/>
    <n v="13070"/>
  </r>
  <r>
    <x v="2"/>
    <x v="2"/>
    <x v="4"/>
    <x v="5"/>
    <x v="1"/>
    <n v="12703"/>
  </r>
  <r>
    <x v="2"/>
    <x v="2"/>
    <x v="4"/>
    <x v="5"/>
    <x v="2"/>
    <n v="14975"/>
  </r>
  <r>
    <x v="2"/>
    <x v="2"/>
    <x v="4"/>
    <x v="5"/>
    <x v="3"/>
    <n v="13062"/>
  </r>
  <r>
    <x v="2"/>
    <x v="2"/>
    <x v="4"/>
    <x v="5"/>
    <x v="4"/>
    <n v="11114"/>
  </r>
  <r>
    <x v="2"/>
    <x v="2"/>
    <x v="4"/>
    <x v="5"/>
    <x v="5"/>
    <n v="10185"/>
  </r>
  <r>
    <x v="2"/>
    <x v="2"/>
    <x v="4"/>
    <x v="5"/>
    <x v="6"/>
    <n v="10354"/>
  </r>
  <r>
    <x v="2"/>
    <x v="2"/>
    <x v="4"/>
    <x v="5"/>
    <x v="7"/>
    <n v="12492"/>
  </r>
  <r>
    <x v="2"/>
    <x v="2"/>
    <x v="4"/>
    <x v="5"/>
    <x v="8"/>
    <n v="10044"/>
  </r>
  <r>
    <x v="2"/>
    <x v="2"/>
    <x v="4"/>
    <x v="5"/>
    <x v="9"/>
    <n v="11614"/>
  </r>
  <r>
    <x v="2"/>
    <x v="2"/>
    <x v="4"/>
    <x v="5"/>
    <x v="10"/>
    <n v="14527"/>
  </r>
  <r>
    <x v="2"/>
    <x v="2"/>
    <x v="4"/>
    <x v="5"/>
    <x v="11"/>
    <n v="12178"/>
  </r>
  <r>
    <x v="2"/>
    <x v="2"/>
    <x v="4"/>
    <x v="6"/>
    <x v="0"/>
    <n v="14459"/>
  </r>
  <r>
    <x v="2"/>
    <x v="2"/>
    <x v="4"/>
    <x v="6"/>
    <x v="1"/>
    <n v="11452"/>
  </r>
  <r>
    <x v="2"/>
    <x v="2"/>
    <x v="4"/>
    <x v="6"/>
    <x v="2"/>
    <n v="11797"/>
  </r>
  <r>
    <x v="2"/>
    <x v="2"/>
    <x v="4"/>
    <x v="6"/>
    <x v="3"/>
    <n v="14230"/>
  </r>
  <r>
    <x v="2"/>
    <x v="2"/>
    <x v="4"/>
    <x v="6"/>
    <x v="4"/>
    <n v="14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F0850-4DB7-4BFE-8A11-AF10DE586564}"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3:C19" firstHeaderRow="1" firstDataRow="1" firstDataCol="3"/>
  <pivotFields count="6">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ECE98A-E7B9-419A-A745-C54539F081A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6">
    <pivotField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items count="12">
        <item x="0"/>
        <item x="1"/>
        <item x="2"/>
        <item x="3"/>
        <item x="4"/>
        <item x="5"/>
        <item x="6"/>
        <item x="7"/>
        <item x="8"/>
        <item x="9"/>
        <item x="10"/>
        <item x="11"/>
      </items>
    </pivotField>
    <pivotField dataField="1" compact="0" outline="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9C8CF6-84DB-4314-80F7-42628895E94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J11" firstHeaderRow="1" firstDataRow="2" firstDataCol="1"/>
  <pivotFields count="6">
    <pivotField compact="0" outline="0" showAll="0" defaultSubtotal="0">
      <items count="3">
        <item x="2"/>
        <item x="1"/>
        <item x="0"/>
      </items>
    </pivotField>
    <pivotField compact="0" outline="0" showAll="0" defaultSubtotal="0">
      <items count="3">
        <item x="2"/>
        <item x="0"/>
        <item x="1"/>
      </items>
    </pivotField>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items count="12">
        <item x="0"/>
        <item x="1"/>
        <item x="2"/>
        <item x="3"/>
        <item x="4"/>
        <item x="5"/>
        <item x="6"/>
        <item x="7"/>
        <item x="8"/>
        <item x="9"/>
        <item x="10"/>
        <item x="11"/>
      </items>
    </pivotField>
    <pivotField dataField="1" compact="0" outline="0" showAll="0" defaultSubtotal="0"/>
  </pivotFields>
  <rowFields count="1">
    <field x="3"/>
  </rowFields>
  <rowItems count="7">
    <i>
      <x/>
    </i>
    <i>
      <x v="1"/>
    </i>
    <i>
      <x v="2"/>
    </i>
    <i>
      <x v="3"/>
    </i>
    <i>
      <x v="4"/>
    </i>
    <i>
      <x v="5"/>
    </i>
    <i>
      <x v="6"/>
    </i>
  </rowItems>
  <colFields count="1">
    <field x="2"/>
  </colFields>
  <colItems count="9">
    <i>
      <x/>
    </i>
    <i>
      <x v="1"/>
    </i>
    <i>
      <x v="2"/>
    </i>
    <i>
      <x v="3"/>
    </i>
    <i>
      <x v="4"/>
    </i>
    <i>
      <x v="5"/>
    </i>
    <i>
      <x v="6"/>
    </i>
    <i>
      <x v="7"/>
    </i>
    <i>
      <x v="8"/>
    </i>
  </colItems>
  <dataFields count="1">
    <dataField name="Sum of Profit (Month)" fld="5" showDataAs="percentOfRow" baseField="3" baseItem="1048828" numFmtId="10"/>
  </dataFields>
  <chartFormats count="10">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4"/>
          </reference>
        </references>
      </pivotArea>
    </chartFormat>
    <chartFormat chart="5" format="5" series="1">
      <pivotArea type="data" outline="0" fieldPosition="0">
        <references count="2">
          <reference field="4294967294" count="1" selected="0">
            <x v="0"/>
          </reference>
          <reference field="2" count="1" selected="0">
            <x v="5"/>
          </reference>
        </references>
      </pivotArea>
    </chartFormat>
    <chartFormat chart="5" format="6" series="1">
      <pivotArea type="data" outline="0" fieldPosition="0">
        <references count="2">
          <reference field="4294967294" count="1" selected="0">
            <x v="0"/>
          </reference>
          <reference field="2" count="1" selected="0">
            <x v="6"/>
          </reference>
        </references>
      </pivotArea>
    </chartFormat>
    <chartFormat chart="5" format="7" series="1">
      <pivotArea type="data" outline="0" fieldPosition="0">
        <references count="2">
          <reference field="4294967294" count="1" selected="0">
            <x v="0"/>
          </reference>
          <reference field="2" count="1" selected="0">
            <x v="7"/>
          </reference>
        </references>
      </pivotArea>
    </chartFormat>
    <chartFormat chart="5" format="8" series="1">
      <pivotArea type="data" outline="0" fieldPosition="0">
        <references count="2">
          <reference field="4294967294" count="1" selected="0">
            <x v="0"/>
          </reference>
          <reference field="2" count="1" selected="0">
            <x v="8"/>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E8741C0-D911-45C8-9526-30A6AB298BA7}" sourceName="Category">
  <pivotTables>
    <pivotTable tabId="7" name="PivotTable1"/>
  </pivotTables>
  <data>
    <tabular pivotCacheId="121900669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9BEA065-CBE5-4E5B-BD6A-E58BFF1D4748}" cache="Slicer_Category"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827C18-EC45-4987-80B2-AEAD9CACC817}" name="Table1" displayName="Table1" ref="A1:F1233" totalsRowShown="0">
  <autoFilter ref="A1:F1233" xr:uid="{32827C18-EC45-4987-80B2-AEAD9CACC817}"/>
  <tableColumns count="6">
    <tableColumn id="1" xr3:uid="{14B0F4D6-0707-4227-AAC3-AC2C9AF59651}" name="Category"/>
    <tableColumn id="2" xr3:uid="{487DF5B0-1232-459B-83CB-76D65D46995E}" name="Supplier"/>
    <tableColumn id="3" xr3:uid="{1746752A-368B-4E29-AD3C-D2DF6EA4285F}" name="Brand"/>
    <tableColumn id="4" xr3:uid="{11094979-EC9C-4975-8813-BC8E62D9F97C}" name="Year"/>
    <tableColumn id="5" xr3:uid="{1524DD34-F1FD-4715-BED6-54B063CCF19F}" name="Month"/>
    <tableColumn id="6" xr3:uid="{A1195413-2F7E-4B1F-8DF3-E538780DDC75}" name="Profit (Month)"/>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B21FA5-4AF8-4E0B-8797-3FF2528E6B01}" name="Table13" displayName="Table13" ref="A1:G1233" totalsRowShown="0">
  <autoFilter ref="A1:G1233" xr:uid="{32827C18-EC45-4987-80B2-AEAD9CACC817}"/>
  <tableColumns count="7">
    <tableColumn id="1" xr3:uid="{61F62277-A3B6-4161-896E-915876DA8317}" name="Category"/>
    <tableColumn id="2" xr3:uid="{2B9359BC-A5D9-47E5-8952-764C75715705}" name="Supplier"/>
    <tableColumn id="3" xr3:uid="{0B33C977-7B7F-40A8-B2A4-183D6D2E4F1D}" name="Brand"/>
    <tableColumn id="4" xr3:uid="{3E3A47EB-09D7-49EC-9154-52D2B76ADA38}" name="Year"/>
    <tableColumn id="5" xr3:uid="{C618A3F6-1F3D-4E6C-9A03-04311BB134C0}" name="Month"/>
    <tableColumn id="6" xr3:uid="{E280AC70-C2CB-4BF4-B450-DE55C68430A0}" name="Profit (Month)" dataCellStyle="Currency"/>
    <tableColumn id="8" xr3:uid="{7306862F-38D3-4612-9B4A-11A1992CB609}" name="Profit YTD" dataCellStyle="Currency">
      <calculatedColumnFormula>SUMIFS(Table13[Profit (Month)],Table13[Category],Table13[[#This Row],[Category]],Table13[Supplier],Table13[[#This Row],[Supplier]],Table13[Brand],Table13[[#This Row],[Brand]],Table13[Year],Table13[[#This Row],[Year]],Table13[Month], "&lt;="  &amp;Table13[[#This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CE951-481A-4A79-A25A-5D4A25734B9B}">
  <dimension ref="A1:F1233"/>
  <sheetViews>
    <sheetView tabSelected="1" workbookViewId="0">
      <selection activeCell="J10" sqref="J10"/>
    </sheetView>
  </sheetViews>
  <sheetFormatPr defaultColWidth="10.90625" defaultRowHeight="14.5" x14ac:dyDescent="0.35"/>
  <cols>
    <col min="1" max="1" width="13.90625" bestFit="1" customWidth="1"/>
    <col min="2" max="2" width="22.90625" bestFit="1" customWidth="1"/>
    <col min="3" max="3" width="15" bestFit="1" customWidth="1"/>
    <col min="4" max="4" width="6.54296875" customWidth="1"/>
    <col min="5" max="5" width="8.08984375" customWidth="1"/>
    <col min="6" max="6" width="14.26953125" customWidth="1"/>
  </cols>
  <sheetData>
    <row r="1" spans="1:6" x14ac:dyDescent="0.35">
      <c r="A1" t="s">
        <v>0</v>
      </c>
      <c r="B1" t="s">
        <v>1</v>
      </c>
      <c r="C1" t="s">
        <v>2</v>
      </c>
      <c r="D1" t="s">
        <v>3</v>
      </c>
      <c r="E1" t="s">
        <v>4</v>
      </c>
      <c r="F1" t="s">
        <v>5</v>
      </c>
    </row>
    <row r="2" spans="1:6" x14ac:dyDescent="0.35">
      <c r="A2" t="s">
        <v>6</v>
      </c>
      <c r="B2" t="s">
        <v>7</v>
      </c>
      <c r="C2" t="s">
        <v>8</v>
      </c>
      <c r="D2">
        <v>2018</v>
      </c>
      <c r="E2">
        <v>1</v>
      </c>
      <c r="F2">
        <v>13318</v>
      </c>
    </row>
    <row r="3" spans="1:6" x14ac:dyDescent="0.35">
      <c r="A3" t="s">
        <v>6</v>
      </c>
      <c r="B3" t="s">
        <v>7</v>
      </c>
      <c r="C3" t="s">
        <v>8</v>
      </c>
      <c r="D3">
        <v>2018</v>
      </c>
      <c r="E3">
        <v>2</v>
      </c>
      <c r="F3">
        <v>12921</v>
      </c>
    </row>
    <row r="4" spans="1:6" x14ac:dyDescent="0.35">
      <c r="A4" t="s">
        <v>6</v>
      </c>
      <c r="B4" t="s">
        <v>7</v>
      </c>
      <c r="C4" t="s">
        <v>8</v>
      </c>
      <c r="D4">
        <v>2018</v>
      </c>
      <c r="E4">
        <v>3</v>
      </c>
      <c r="F4">
        <v>13752</v>
      </c>
    </row>
    <row r="5" spans="1:6" x14ac:dyDescent="0.35">
      <c r="A5" t="s">
        <v>6</v>
      </c>
      <c r="B5" t="s">
        <v>7</v>
      </c>
      <c r="C5" t="s">
        <v>8</v>
      </c>
      <c r="D5">
        <v>2018</v>
      </c>
      <c r="E5">
        <v>4</v>
      </c>
      <c r="F5">
        <v>13355</v>
      </c>
    </row>
    <row r="6" spans="1:6" x14ac:dyDescent="0.35">
      <c r="A6" t="s">
        <v>6</v>
      </c>
      <c r="B6" t="s">
        <v>7</v>
      </c>
      <c r="C6" t="s">
        <v>8</v>
      </c>
      <c r="D6">
        <v>2018</v>
      </c>
      <c r="E6">
        <v>5</v>
      </c>
      <c r="F6">
        <v>12130</v>
      </c>
    </row>
    <row r="7" spans="1:6" x14ac:dyDescent="0.35">
      <c r="A7" t="s">
        <v>6</v>
      </c>
      <c r="B7" t="s">
        <v>7</v>
      </c>
      <c r="C7" t="s">
        <v>8</v>
      </c>
      <c r="D7">
        <v>2018</v>
      </c>
      <c r="E7">
        <v>6</v>
      </c>
      <c r="F7">
        <v>14875</v>
      </c>
    </row>
    <row r="8" spans="1:6" x14ac:dyDescent="0.35">
      <c r="A8" t="s">
        <v>6</v>
      </c>
      <c r="B8" t="s">
        <v>7</v>
      </c>
      <c r="C8" t="s">
        <v>8</v>
      </c>
      <c r="D8">
        <v>2018</v>
      </c>
      <c r="E8">
        <v>7</v>
      </c>
      <c r="F8">
        <v>14968</v>
      </c>
    </row>
    <row r="9" spans="1:6" x14ac:dyDescent="0.35">
      <c r="A9" t="s">
        <v>6</v>
      </c>
      <c r="B9" t="s">
        <v>7</v>
      </c>
      <c r="C9" t="s">
        <v>8</v>
      </c>
      <c r="D9">
        <v>2018</v>
      </c>
      <c r="E9">
        <v>8</v>
      </c>
      <c r="F9">
        <v>10295</v>
      </c>
    </row>
    <row r="10" spans="1:6" x14ac:dyDescent="0.35">
      <c r="A10" t="s">
        <v>6</v>
      </c>
      <c r="B10" t="s">
        <v>7</v>
      </c>
      <c r="C10" t="s">
        <v>8</v>
      </c>
      <c r="D10">
        <v>2018</v>
      </c>
      <c r="E10">
        <v>9</v>
      </c>
      <c r="F10">
        <v>13142</v>
      </c>
    </row>
    <row r="11" spans="1:6" x14ac:dyDescent="0.35">
      <c r="A11" t="s">
        <v>6</v>
      </c>
      <c r="B11" t="s">
        <v>7</v>
      </c>
      <c r="C11" t="s">
        <v>8</v>
      </c>
      <c r="D11">
        <v>2018</v>
      </c>
      <c r="E11">
        <v>10</v>
      </c>
      <c r="F11">
        <v>10970</v>
      </c>
    </row>
    <row r="12" spans="1:6" x14ac:dyDescent="0.35">
      <c r="A12" t="s">
        <v>6</v>
      </c>
      <c r="B12" t="s">
        <v>7</v>
      </c>
      <c r="C12" t="s">
        <v>8</v>
      </c>
      <c r="D12">
        <v>2018</v>
      </c>
      <c r="E12">
        <v>11</v>
      </c>
      <c r="F12">
        <v>12016</v>
      </c>
    </row>
    <row r="13" spans="1:6" x14ac:dyDescent="0.35">
      <c r="A13" t="s">
        <v>6</v>
      </c>
      <c r="B13" t="s">
        <v>7</v>
      </c>
      <c r="C13" t="s">
        <v>8</v>
      </c>
      <c r="D13">
        <v>2018</v>
      </c>
      <c r="E13">
        <v>12</v>
      </c>
      <c r="F13">
        <v>10843</v>
      </c>
    </row>
    <row r="14" spans="1:6" x14ac:dyDescent="0.35">
      <c r="A14" t="s">
        <v>6</v>
      </c>
      <c r="B14" t="s">
        <v>7</v>
      </c>
      <c r="C14" t="s">
        <v>8</v>
      </c>
      <c r="D14">
        <v>2019</v>
      </c>
      <c r="E14">
        <v>1</v>
      </c>
      <c r="F14">
        <v>13156</v>
      </c>
    </row>
    <row r="15" spans="1:6" x14ac:dyDescent="0.35">
      <c r="A15" t="s">
        <v>6</v>
      </c>
      <c r="B15" t="s">
        <v>7</v>
      </c>
      <c r="C15" t="s">
        <v>8</v>
      </c>
      <c r="D15">
        <v>2019</v>
      </c>
      <c r="E15">
        <v>2</v>
      </c>
      <c r="F15">
        <v>13692</v>
      </c>
    </row>
    <row r="16" spans="1:6" x14ac:dyDescent="0.35">
      <c r="A16" t="s">
        <v>6</v>
      </c>
      <c r="B16" t="s">
        <v>7</v>
      </c>
      <c r="C16" t="s">
        <v>8</v>
      </c>
      <c r="D16">
        <v>2019</v>
      </c>
      <c r="E16">
        <v>3</v>
      </c>
      <c r="F16">
        <v>13328</v>
      </c>
    </row>
    <row r="17" spans="1:6" x14ac:dyDescent="0.35">
      <c r="A17" t="s">
        <v>6</v>
      </c>
      <c r="B17" t="s">
        <v>7</v>
      </c>
      <c r="C17" t="s">
        <v>8</v>
      </c>
      <c r="D17">
        <v>2019</v>
      </c>
      <c r="E17">
        <v>4</v>
      </c>
      <c r="F17">
        <v>10024</v>
      </c>
    </row>
    <row r="18" spans="1:6" x14ac:dyDescent="0.35">
      <c r="A18" t="s">
        <v>6</v>
      </c>
      <c r="B18" t="s">
        <v>7</v>
      </c>
      <c r="C18" t="s">
        <v>8</v>
      </c>
      <c r="D18">
        <v>2019</v>
      </c>
      <c r="E18">
        <v>5</v>
      </c>
      <c r="F18">
        <v>13917</v>
      </c>
    </row>
    <row r="19" spans="1:6" x14ac:dyDescent="0.35">
      <c r="A19" t="s">
        <v>6</v>
      </c>
      <c r="B19" t="s">
        <v>7</v>
      </c>
      <c r="C19" t="s">
        <v>8</v>
      </c>
      <c r="D19">
        <v>2019</v>
      </c>
      <c r="E19">
        <v>6</v>
      </c>
      <c r="F19">
        <v>12179</v>
      </c>
    </row>
    <row r="20" spans="1:6" x14ac:dyDescent="0.35">
      <c r="A20" t="s">
        <v>6</v>
      </c>
      <c r="B20" t="s">
        <v>7</v>
      </c>
      <c r="C20" t="s">
        <v>8</v>
      </c>
      <c r="D20">
        <v>2019</v>
      </c>
      <c r="E20">
        <v>7</v>
      </c>
      <c r="F20">
        <v>11499</v>
      </c>
    </row>
    <row r="21" spans="1:6" x14ac:dyDescent="0.35">
      <c r="A21" t="s">
        <v>6</v>
      </c>
      <c r="B21" t="s">
        <v>7</v>
      </c>
      <c r="C21" t="s">
        <v>8</v>
      </c>
      <c r="D21">
        <v>2019</v>
      </c>
      <c r="E21">
        <v>8</v>
      </c>
      <c r="F21">
        <v>10133</v>
      </c>
    </row>
    <row r="22" spans="1:6" x14ac:dyDescent="0.35">
      <c r="A22" t="s">
        <v>6</v>
      </c>
      <c r="B22" t="s">
        <v>7</v>
      </c>
      <c r="C22" t="s">
        <v>8</v>
      </c>
      <c r="D22">
        <v>2019</v>
      </c>
      <c r="E22">
        <v>9</v>
      </c>
      <c r="F22">
        <v>13681</v>
      </c>
    </row>
    <row r="23" spans="1:6" x14ac:dyDescent="0.35">
      <c r="A23" t="s">
        <v>6</v>
      </c>
      <c r="B23" t="s">
        <v>7</v>
      </c>
      <c r="C23" t="s">
        <v>8</v>
      </c>
      <c r="D23">
        <v>2019</v>
      </c>
      <c r="E23">
        <v>10</v>
      </c>
      <c r="F23">
        <v>10376</v>
      </c>
    </row>
    <row r="24" spans="1:6" x14ac:dyDescent="0.35">
      <c r="A24" t="s">
        <v>6</v>
      </c>
      <c r="B24" t="s">
        <v>7</v>
      </c>
      <c r="C24" t="s">
        <v>8</v>
      </c>
      <c r="D24">
        <v>2019</v>
      </c>
      <c r="E24">
        <v>11</v>
      </c>
      <c r="F24">
        <v>11991</v>
      </c>
    </row>
    <row r="25" spans="1:6" x14ac:dyDescent="0.35">
      <c r="A25" t="s">
        <v>6</v>
      </c>
      <c r="B25" t="s">
        <v>7</v>
      </c>
      <c r="C25" t="s">
        <v>8</v>
      </c>
      <c r="D25">
        <v>2019</v>
      </c>
      <c r="E25">
        <v>12</v>
      </c>
      <c r="F25">
        <v>11393</v>
      </c>
    </row>
    <row r="26" spans="1:6" x14ac:dyDescent="0.35">
      <c r="A26" t="s">
        <v>6</v>
      </c>
      <c r="B26" t="s">
        <v>7</v>
      </c>
      <c r="C26" t="s">
        <v>8</v>
      </c>
      <c r="D26">
        <v>2020</v>
      </c>
      <c r="E26">
        <v>1</v>
      </c>
      <c r="F26">
        <v>11935</v>
      </c>
    </row>
    <row r="27" spans="1:6" x14ac:dyDescent="0.35">
      <c r="A27" t="s">
        <v>6</v>
      </c>
      <c r="B27" t="s">
        <v>7</v>
      </c>
      <c r="C27" t="s">
        <v>8</v>
      </c>
      <c r="D27">
        <v>2020</v>
      </c>
      <c r="E27">
        <v>2</v>
      </c>
      <c r="F27">
        <v>13569</v>
      </c>
    </row>
    <row r="28" spans="1:6" x14ac:dyDescent="0.35">
      <c r="A28" t="s">
        <v>6</v>
      </c>
      <c r="B28" t="s">
        <v>7</v>
      </c>
      <c r="C28" t="s">
        <v>8</v>
      </c>
      <c r="D28">
        <v>2020</v>
      </c>
      <c r="E28">
        <v>3</v>
      </c>
      <c r="F28">
        <v>10201</v>
      </c>
    </row>
    <row r="29" spans="1:6" x14ac:dyDescent="0.35">
      <c r="A29" t="s">
        <v>6</v>
      </c>
      <c r="B29" t="s">
        <v>7</v>
      </c>
      <c r="C29" t="s">
        <v>8</v>
      </c>
      <c r="D29">
        <v>2020</v>
      </c>
      <c r="E29">
        <v>4</v>
      </c>
      <c r="F29">
        <v>12598</v>
      </c>
    </row>
    <row r="30" spans="1:6" x14ac:dyDescent="0.35">
      <c r="A30" t="s">
        <v>6</v>
      </c>
      <c r="B30" t="s">
        <v>7</v>
      </c>
      <c r="C30" t="s">
        <v>8</v>
      </c>
      <c r="D30">
        <v>2020</v>
      </c>
      <c r="E30">
        <v>5</v>
      </c>
      <c r="F30">
        <v>10044</v>
      </c>
    </row>
    <row r="31" spans="1:6" x14ac:dyDescent="0.35">
      <c r="A31" t="s">
        <v>6</v>
      </c>
      <c r="B31" t="s">
        <v>7</v>
      </c>
      <c r="C31" t="s">
        <v>8</v>
      </c>
      <c r="D31">
        <v>2020</v>
      </c>
      <c r="E31">
        <v>6</v>
      </c>
      <c r="F31">
        <v>12256</v>
      </c>
    </row>
    <row r="32" spans="1:6" x14ac:dyDescent="0.35">
      <c r="A32" t="s">
        <v>6</v>
      </c>
      <c r="B32" t="s">
        <v>7</v>
      </c>
      <c r="C32" t="s">
        <v>8</v>
      </c>
      <c r="D32">
        <v>2020</v>
      </c>
      <c r="E32">
        <v>7</v>
      </c>
      <c r="F32">
        <v>12323</v>
      </c>
    </row>
    <row r="33" spans="1:6" x14ac:dyDescent="0.35">
      <c r="A33" t="s">
        <v>6</v>
      </c>
      <c r="B33" t="s">
        <v>7</v>
      </c>
      <c r="C33" t="s">
        <v>8</v>
      </c>
      <c r="D33">
        <v>2020</v>
      </c>
      <c r="E33">
        <v>8</v>
      </c>
      <c r="F33">
        <v>11586</v>
      </c>
    </row>
    <row r="34" spans="1:6" x14ac:dyDescent="0.35">
      <c r="A34" t="s">
        <v>6</v>
      </c>
      <c r="B34" t="s">
        <v>7</v>
      </c>
      <c r="C34" t="s">
        <v>8</v>
      </c>
      <c r="D34">
        <v>2020</v>
      </c>
      <c r="E34">
        <v>9</v>
      </c>
      <c r="F34">
        <v>12968</v>
      </c>
    </row>
    <row r="35" spans="1:6" x14ac:dyDescent="0.35">
      <c r="A35" t="s">
        <v>6</v>
      </c>
      <c r="B35" t="s">
        <v>7</v>
      </c>
      <c r="C35" t="s">
        <v>8</v>
      </c>
      <c r="D35">
        <v>2020</v>
      </c>
      <c r="E35">
        <v>10</v>
      </c>
      <c r="F35">
        <v>13473</v>
      </c>
    </row>
    <row r="36" spans="1:6" x14ac:dyDescent="0.35">
      <c r="A36" t="s">
        <v>6</v>
      </c>
      <c r="B36" t="s">
        <v>7</v>
      </c>
      <c r="C36" t="s">
        <v>8</v>
      </c>
      <c r="D36">
        <v>2020</v>
      </c>
      <c r="E36">
        <v>11</v>
      </c>
      <c r="F36">
        <v>11407</v>
      </c>
    </row>
    <row r="37" spans="1:6" x14ac:dyDescent="0.35">
      <c r="A37" t="s">
        <v>6</v>
      </c>
      <c r="B37" t="s">
        <v>7</v>
      </c>
      <c r="C37" t="s">
        <v>8</v>
      </c>
      <c r="D37">
        <v>2020</v>
      </c>
      <c r="E37">
        <v>12</v>
      </c>
      <c r="F37">
        <v>14489</v>
      </c>
    </row>
    <row r="38" spans="1:6" x14ac:dyDescent="0.35">
      <c r="A38" t="s">
        <v>6</v>
      </c>
      <c r="B38" t="s">
        <v>7</v>
      </c>
      <c r="C38" t="s">
        <v>8</v>
      </c>
      <c r="D38">
        <v>2021</v>
      </c>
      <c r="E38">
        <v>1</v>
      </c>
      <c r="F38">
        <v>12649</v>
      </c>
    </row>
    <row r="39" spans="1:6" x14ac:dyDescent="0.35">
      <c r="A39" t="s">
        <v>6</v>
      </c>
      <c r="B39" t="s">
        <v>7</v>
      </c>
      <c r="C39" t="s">
        <v>8</v>
      </c>
      <c r="D39">
        <v>2021</v>
      </c>
      <c r="E39">
        <v>2</v>
      </c>
      <c r="F39">
        <v>10070</v>
      </c>
    </row>
    <row r="40" spans="1:6" x14ac:dyDescent="0.35">
      <c r="A40" t="s">
        <v>6</v>
      </c>
      <c r="B40" t="s">
        <v>7</v>
      </c>
      <c r="C40" t="s">
        <v>8</v>
      </c>
      <c r="D40">
        <v>2021</v>
      </c>
      <c r="E40">
        <v>3</v>
      </c>
      <c r="F40">
        <v>10310</v>
      </c>
    </row>
    <row r="41" spans="1:6" x14ac:dyDescent="0.35">
      <c r="A41" t="s">
        <v>6</v>
      </c>
      <c r="B41" t="s">
        <v>7</v>
      </c>
      <c r="C41" t="s">
        <v>8</v>
      </c>
      <c r="D41">
        <v>2021</v>
      </c>
      <c r="E41">
        <v>4</v>
      </c>
      <c r="F41">
        <v>13118</v>
      </c>
    </row>
    <row r="42" spans="1:6" x14ac:dyDescent="0.35">
      <c r="A42" t="s">
        <v>6</v>
      </c>
      <c r="B42" t="s">
        <v>7</v>
      </c>
      <c r="C42" t="s">
        <v>8</v>
      </c>
      <c r="D42">
        <v>2021</v>
      </c>
      <c r="E42">
        <v>5</v>
      </c>
      <c r="F42">
        <v>12475</v>
      </c>
    </row>
    <row r="43" spans="1:6" x14ac:dyDescent="0.35">
      <c r="A43" t="s">
        <v>6</v>
      </c>
      <c r="B43" t="s">
        <v>7</v>
      </c>
      <c r="C43" t="s">
        <v>8</v>
      </c>
      <c r="D43">
        <v>2021</v>
      </c>
      <c r="E43">
        <v>6</v>
      </c>
      <c r="F43">
        <v>14016</v>
      </c>
    </row>
    <row r="44" spans="1:6" x14ac:dyDescent="0.35">
      <c r="A44" t="s">
        <v>6</v>
      </c>
      <c r="B44" t="s">
        <v>7</v>
      </c>
      <c r="C44" t="s">
        <v>8</v>
      </c>
      <c r="D44">
        <v>2021</v>
      </c>
      <c r="E44">
        <v>7</v>
      </c>
      <c r="F44">
        <v>12399</v>
      </c>
    </row>
    <row r="45" spans="1:6" x14ac:dyDescent="0.35">
      <c r="A45" t="s">
        <v>6</v>
      </c>
      <c r="B45" t="s">
        <v>7</v>
      </c>
      <c r="C45" t="s">
        <v>8</v>
      </c>
      <c r="D45">
        <v>2021</v>
      </c>
      <c r="E45">
        <v>8</v>
      </c>
      <c r="F45">
        <v>13136</v>
      </c>
    </row>
    <row r="46" spans="1:6" x14ac:dyDescent="0.35">
      <c r="A46" t="s">
        <v>6</v>
      </c>
      <c r="B46" t="s">
        <v>7</v>
      </c>
      <c r="C46" t="s">
        <v>8</v>
      </c>
      <c r="D46">
        <v>2021</v>
      </c>
      <c r="E46">
        <v>9</v>
      </c>
      <c r="F46">
        <v>12868</v>
      </c>
    </row>
    <row r="47" spans="1:6" x14ac:dyDescent="0.35">
      <c r="A47" t="s">
        <v>6</v>
      </c>
      <c r="B47" t="s">
        <v>7</v>
      </c>
      <c r="C47" t="s">
        <v>8</v>
      </c>
      <c r="D47">
        <v>2021</v>
      </c>
      <c r="E47">
        <v>10</v>
      </c>
      <c r="F47">
        <v>11697</v>
      </c>
    </row>
    <row r="48" spans="1:6" x14ac:dyDescent="0.35">
      <c r="A48" t="s">
        <v>6</v>
      </c>
      <c r="B48" t="s">
        <v>7</v>
      </c>
      <c r="C48" t="s">
        <v>8</v>
      </c>
      <c r="D48">
        <v>2021</v>
      </c>
      <c r="E48">
        <v>11</v>
      </c>
      <c r="F48">
        <v>10656</v>
      </c>
    </row>
    <row r="49" spans="1:6" x14ac:dyDescent="0.35">
      <c r="A49" t="s">
        <v>6</v>
      </c>
      <c r="B49" t="s">
        <v>7</v>
      </c>
      <c r="C49" t="s">
        <v>8</v>
      </c>
      <c r="D49">
        <v>2021</v>
      </c>
      <c r="E49">
        <v>12</v>
      </c>
      <c r="F49">
        <v>10532</v>
      </c>
    </row>
    <row r="50" spans="1:6" x14ac:dyDescent="0.35">
      <c r="A50" t="s">
        <v>6</v>
      </c>
      <c r="B50" t="s">
        <v>7</v>
      </c>
      <c r="C50" t="s">
        <v>8</v>
      </c>
      <c r="D50">
        <v>2022</v>
      </c>
      <c r="E50">
        <v>1</v>
      </c>
      <c r="F50">
        <v>11463</v>
      </c>
    </row>
    <row r="51" spans="1:6" x14ac:dyDescent="0.35">
      <c r="A51" t="s">
        <v>6</v>
      </c>
      <c r="B51" t="s">
        <v>7</v>
      </c>
      <c r="C51" t="s">
        <v>8</v>
      </c>
      <c r="D51">
        <v>2022</v>
      </c>
      <c r="E51">
        <v>2</v>
      </c>
      <c r="F51">
        <v>14442</v>
      </c>
    </row>
    <row r="52" spans="1:6" x14ac:dyDescent="0.35">
      <c r="A52" t="s">
        <v>6</v>
      </c>
      <c r="B52" t="s">
        <v>7</v>
      </c>
      <c r="C52" t="s">
        <v>8</v>
      </c>
      <c r="D52">
        <v>2022</v>
      </c>
      <c r="E52">
        <v>3</v>
      </c>
      <c r="F52">
        <v>11864</v>
      </c>
    </row>
    <row r="53" spans="1:6" x14ac:dyDescent="0.35">
      <c r="A53" t="s">
        <v>6</v>
      </c>
      <c r="B53" t="s">
        <v>7</v>
      </c>
      <c r="C53" t="s">
        <v>8</v>
      </c>
      <c r="D53">
        <v>2022</v>
      </c>
      <c r="E53">
        <v>4</v>
      </c>
      <c r="F53">
        <v>11350</v>
      </c>
    </row>
    <row r="54" spans="1:6" x14ac:dyDescent="0.35">
      <c r="A54" t="s">
        <v>6</v>
      </c>
      <c r="B54" t="s">
        <v>7</v>
      </c>
      <c r="C54" t="s">
        <v>8</v>
      </c>
      <c r="D54">
        <v>2022</v>
      </c>
      <c r="E54">
        <v>5</v>
      </c>
      <c r="F54">
        <v>11833</v>
      </c>
    </row>
    <row r="55" spans="1:6" x14ac:dyDescent="0.35">
      <c r="A55" t="s">
        <v>6</v>
      </c>
      <c r="B55" t="s">
        <v>7</v>
      </c>
      <c r="C55" t="s">
        <v>8</v>
      </c>
      <c r="D55">
        <v>2022</v>
      </c>
      <c r="E55">
        <v>6</v>
      </c>
      <c r="F55">
        <v>11800</v>
      </c>
    </row>
    <row r="56" spans="1:6" x14ac:dyDescent="0.35">
      <c r="A56" t="s">
        <v>6</v>
      </c>
      <c r="B56" t="s">
        <v>7</v>
      </c>
      <c r="C56" t="s">
        <v>8</v>
      </c>
      <c r="D56">
        <v>2022</v>
      </c>
      <c r="E56">
        <v>7</v>
      </c>
      <c r="F56">
        <v>13422</v>
      </c>
    </row>
    <row r="57" spans="1:6" x14ac:dyDescent="0.35">
      <c r="A57" t="s">
        <v>6</v>
      </c>
      <c r="B57" t="s">
        <v>7</v>
      </c>
      <c r="C57" t="s">
        <v>8</v>
      </c>
      <c r="D57">
        <v>2022</v>
      </c>
      <c r="E57">
        <v>8</v>
      </c>
      <c r="F57">
        <v>11474</v>
      </c>
    </row>
    <row r="58" spans="1:6" x14ac:dyDescent="0.35">
      <c r="A58" t="s">
        <v>6</v>
      </c>
      <c r="B58" t="s">
        <v>7</v>
      </c>
      <c r="C58" t="s">
        <v>8</v>
      </c>
      <c r="D58">
        <v>2022</v>
      </c>
      <c r="E58">
        <v>9</v>
      </c>
      <c r="F58">
        <v>10310</v>
      </c>
    </row>
    <row r="59" spans="1:6" x14ac:dyDescent="0.35">
      <c r="A59" t="s">
        <v>6</v>
      </c>
      <c r="B59" t="s">
        <v>7</v>
      </c>
      <c r="C59" t="s">
        <v>8</v>
      </c>
      <c r="D59">
        <v>2022</v>
      </c>
      <c r="E59">
        <v>10</v>
      </c>
      <c r="F59">
        <v>12170</v>
      </c>
    </row>
    <row r="60" spans="1:6" x14ac:dyDescent="0.35">
      <c r="A60" t="s">
        <v>6</v>
      </c>
      <c r="B60" t="s">
        <v>7</v>
      </c>
      <c r="C60" t="s">
        <v>8</v>
      </c>
      <c r="D60">
        <v>2022</v>
      </c>
      <c r="E60">
        <v>11</v>
      </c>
      <c r="F60">
        <v>13186</v>
      </c>
    </row>
    <row r="61" spans="1:6" x14ac:dyDescent="0.35">
      <c r="A61" t="s">
        <v>6</v>
      </c>
      <c r="B61" t="s">
        <v>7</v>
      </c>
      <c r="C61" t="s">
        <v>8</v>
      </c>
      <c r="D61">
        <v>2022</v>
      </c>
      <c r="E61">
        <v>12</v>
      </c>
      <c r="F61">
        <v>13229</v>
      </c>
    </row>
    <row r="62" spans="1:6" x14ac:dyDescent="0.35">
      <c r="A62" t="s">
        <v>6</v>
      </c>
      <c r="B62" t="s">
        <v>7</v>
      </c>
      <c r="C62" t="s">
        <v>8</v>
      </c>
      <c r="D62">
        <v>2023</v>
      </c>
      <c r="E62">
        <v>1</v>
      </c>
      <c r="F62">
        <v>14898</v>
      </c>
    </row>
    <row r="63" spans="1:6" x14ac:dyDescent="0.35">
      <c r="A63" t="s">
        <v>6</v>
      </c>
      <c r="B63" t="s">
        <v>7</v>
      </c>
      <c r="C63" t="s">
        <v>8</v>
      </c>
      <c r="D63">
        <v>2023</v>
      </c>
      <c r="E63">
        <v>2</v>
      </c>
      <c r="F63">
        <v>10854</v>
      </c>
    </row>
    <row r="64" spans="1:6" x14ac:dyDescent="0.35">
      <c r="A64" t="s">
        <v>6</v>
      </c>
      <c r="B64" t="s">
        <v>7</v>
      </c>
      <c r="C64" t="s">
        <v>8</v>
      </c>
      <c r="D64">
        <v>2023</v>
      </c>
      <c r="E64">
        <v>3</v>
      </c>
      <c r="F64">
        <v>13968</v>
      </c>
    </row>
    <row r="65" spans="1:6" x14ac:dyDescent="0.35">
      <c r="A65" t="s">
        <v>6</v>
      </c>
      <c r="B65" t="s">
        <v>7</v>
      </c>
      <c r="C65" t="s">
        <v>8</v>
      </c>
      <c r="D65">
        <v>2023</v>
      </c>
      <c r="E65">
        <v>4</v>
      </c>
      <c r="F65">
        <v>11705</v>
      </c>
    </row>
    <row r="66" spans="1:6" x14ac:dyDescent="0.35">
      <c r="A66" t="s">
        <v>6</v>
      </c>
      <c r="B66" t="s">
        <v>7</v>
      </c>
      <c r="C66" t="s">
        <v>8</v>
      </c>
      <c r="D66">
        <v>2023</v>
      </c>
      <c r="E66">
        <v>5</v>
      </c>
      <c r="F66">
        <v>13356</v>
      </c>
    </row>
    <row r="67" spans="1:6" x14ac:dyDescent="0.35">
      <c r="A67" t="s">
        <v>6</v>
      </c>
      <c r="B67" t="s">
        <v>7</v>
      </c>
      <c r="C67" t="s">
        <v>8</v>
      </c>
      <c r="D67">
        <v>2023</v>
      </c>
      <c r="E67">
        <v>6</v>
      </c>
      <c r="F67">
        <v>14772</v>
      </c>
    </row>
    <row r="68" spans="1:6" x14ac:dyDescent="0.35">
      <c r="A68" t="s">
        <v>6</v>
      </c>
      <c r="B68" t="s">
        <v>7</v>
      </c>
      <c r="C68" t="s">
        <v>8</v>
      </c>
      <c r="D68">
        <v>2023</v>
      </c>
      <c r="E68">
        <v>7</v>
      </c>
      <c r="F68">
        <v>11857</v>
      </c>
    </row>
    <row r="69" spans="1:6" x14ac:dyDescent="0.35">
      <c r="A69" t="s">
        <v>6</v>
      </c>
      <c r="B69" t="s">
        <v>7</v>
      </c>
      <c r="C69" t="s">
        <v>8</v>
      </c>
      <c r="D69">
        <v>2023</v>
      </c>
      <c r="E69">
        <v>8</v>
      </c>
      <c r="F69">
        <v>12892</v>
      </c>
    </row>
    <row r="70" spans="1:6" x14ac:dyDescent="0.35">
      <c r="A70" t="s">
        <v>6</v>
      </c>
      <c r="B70" t="s">
        <v>7</v>
      </c>
      <c r="C70" t="s">
        <v>8</v>
      </c>
      <c r="D70">
        <v>2023</v>
      </c>
      <c r="E70">
        <v>9</v>
      </c>
      <c r="F70">
        <v>13518</v>
      </c>
    </row>
    <row r="71" spans="1:6" x14ac:dyDescent="0.35">
      <c r="A71" t="s">
        <v>6</v>
      </c>
      <c r="B71" t="s">
        <v>7</v>
      </c>
      <c r="C71" t="s">
        <v>8</v>
      </c>
      <c r="D71">
        <v>2023</v>
      </c>
      <c r="E71">
        <v>10</v>
      </c>
      <c r="F71">
        <v>10268</v>
      </c>
    </row>
    <row r="72" spans="1:6" x14ac:dyDescent="0.35">
      <c r="A72" t="s">
        <v>6</v>
      </c>
      <c r="B72" t="s">
        <v>7</v>
      </c>
      <c r="C72" t="s">
        <v>8</v>
      </c>
      <c r="D72">
        <v>2023</v>
      </c>
      <c r="E72">
        <v>11</v>
      </c>
      <c r="F72">
        <v>12263</v>
      </c>
    </row>
    <row r="73" spans="1:6" x14ac:dyDescent="0.35">
      <c r="A73" t="s">
        <v>6</v>
      </c>
      <c r="B73" t="s">
        <v>7</v>
      </c>
      <c r="C73" t="s">
        <v>8</v>
      </c>
      <c r="D73">
        <v>2023</v>
      </c>
      <c r="E73">
        <v>12</v>
      </c>
      <c r="F73">
        <v>11636</v>
      </c>
    </row>
    <row r="74" spans="1:6" x14ac:dyDescent="0.35">
      <c r="A74" t="s">
        <v>6</v>
      </c>
      <c r="B74" t="s">
        <v>7</v>
      </c>
      <c r="C74" t="s">
        <v>8</v>
      </c>
      <c r="D74">
        <v>2024</v>
      </c>
      <c r="E74">
        <v>1</v>
      </c>
      <c r="F74">
        <v>14337</v>
      </c>
    </row>
    <row r="75" spans="1:6" x14ac:dyDescent="0.35">
      <c r="A75" t="s">
        <v>6</v>
      </c>
      <c r="B75" t="s">
        <v>7</v>
      </c>
      <c r="C75" t="s">
        <v>8</v>
      </c>
      <c r="D75">
        <v>2024</v>
      </c>
      <c r="E75">
        <v>2</v>
      </c>
      <c r="F75">
        <v>10445</v>
      </c>
    </row>
    <row r="76" spans="1:6" x14ac:dyDescent="0.35">
      <c r="A76" t="s">
        <v>6</v>
      </c>
      <c r="B76" t="s">
        <v>7</v>
      </c>
      <c r="C76" t="s">
        <v>8</v>
      </c>
      <c r="D76">
        <v>2024</v>
      </c>
      <c r="E76">
        <v>3</v>
      </c>
      <c r="F76">
        <v>14665</v>
      </c>
    </row>
    <row r="77" spans="1:6" x14ac:dyDescent="0.35">
      <c r="A77" t="s">
        <v>6</v>
      </c>
      <c r="B77" t="s">
        <v>7</v>
      </c>
      <c r="C77" t="s">
        <v>8</v>
      </c>
      <c r="D77">
        <v>2024</v>
      </c>
      <c r="E77">
        <v>4</v>
      </c>
      <c r="F77">
        <v>10531</v>
      </c>
    </row>
    <row r="78" spans="1:6" x14ac:dyDescent="0.35">
      <c r="A78" t="s">
        <v>6</v>
      </c>
      <c r="B78" t="s">
        <v>7</v>
      </c>
      <c r="C78" t="s">
        <v>8</v>
      </c>
      <c r="D78">
        <v>2024</v>
      </c>
      <c r="E78">
        <v>5</v>
      </c>
      <c r="F78">
        <v>10075</v>
      </c>
    </row>
    <row r="79" spans="1:6" x14ac:dyDescent="0.35">
      <c r="A79" t="s">
        <v>6</v>
      </c>
      <c r="B79" t="s">
        <v>7</v>
      </c>
      <c r="C79" t="s">
        <v>9</v>
      </c>
      <c r="D79">
        <v>2018</v>
      </c>
      <c r="E79">
        <v>1</v>
      </c>
      <c r="F79">
        <v>13788</v>
      </c>
    </row>
    <row r="80" spans="1:6" x14ac:dyDescent="0.35">
      <c r="A80" t="s">
        <v>6</v>
      </c>
      <c r="B80" t="s">
        <v>7</v>
      </c>
      <c r="C80" t="s">
        <v>9</v>
      </c>
      <c r="D80">
        <v>2018</v>
      </c>
      <c r="E80">
        <v>2</v>
      </c>
      <c r="F80">
        <v>10423</v>
      </c>
    </row>
    <row r="81" spans="1:6" x14ac:dyDescent="0.35">
      <c r="A81" t="s">
        <v>6</v>
      </c>
      <c r="B81" t="s">
        <v>7</v>
      </c>
      <c r="C81" t="s">
        <v>9</v>
      </c>
      <c r="D81">
        <v>2018</v>
      </c>
      <c r="E81">
        <v>3</v>
      </c>
      <c r="F81">
        <v>12282</v>
      </c>
    </row>
    <row r="82" spans="1:6" x14ac:dyDescent="0.35">
      <c r="A82" t="s">
        <v>6</v>
      </c>
      <c r="B82" t="s">
        <v>7</v>
      </c>
      <c r="C82" t="s">
        <v>9</v>
      </c>
      <c r="D82">
        <v>2018</v>
      </c>
      <c r="E82">
        <v>4</v>
      </c>
      <c r="F82">
        <v>14302</v>
      </c>
    </row>
    <row r="83" spans="1:6" x14ac:dyDescent="0.35">
      <c r="A83" t="s">
        <v>6</v>
      </c>
      <c r="B83" t="s">
        <v>7</v>
      </c>
      <c r="C83" t="s">
        <v>9</v>
      </c>
      <c r="D83">
        <v>2018</v>
      </c>
      <c r="E83">
        <v>5</v>
      </c>
      <c r="F83">
        <v>12778</v>
      </c>
    </row>
    <row r="84" spans="1:6" x14ac:dyDescent="0.35">
      <c r="A84" t="s">
        <v>6</v>
      </c>
      <c r="B84" t="s">
        <v>7</v>
      </c>
      <c r="C84" t="s">
        <v>9</v>
      </c>
      <c r="D84">
        <v>2018</v>
      </c>
      <c r="E84">
        <v>6</v>
      </c>
      <c r="F84">
        <v>10276</v>
      </c>
    </row>
    <row r="85" spans="1:6" x14ac:dyDescent="0.35">
      <c r="A85" t="s">
        <v>6</v>
      </c>
      <c r="B85" t="s">
        <v>7</v>
      </c>
      <c r="C85" t="s">
        <v>9</v>
      </c>
      <c r="D85">
        <v>2018</v>
      </c>
      <c r="E85">
        <v>7</v>
      </c>
      <c r="F85">
        <v>11662</v>
      </c>
    </row>
    <row r="86" spans="1:6" x14ac:dyDescent="0.35">
      <c r="A86" t="s">
        <v>6</v>
      </c>
      <c r="B86" t="s">
        <v>7</v>
      </c>
      <c r="C86" t="s">
        <v>9</v>
      </c>
      <c r="D86">
        <v>2018</v>
      </c>
      <c r="E86">
        <v>8</v>
      </c>
      <c r="F86">
        <v>10041</v>
      </c>
    </row>
    <row r="87" spans="1:6" x14ac:dyDescent="0.35">
      <c r="A87" t="s">
        <v>6</v>
      </c>
      <c r="B87" t="s">
        <v>7</v>
      </c>
      <c r="C87" t="s">
        <v>9</v>
      </c>
      <c r="D87">
        <v>2018</v>
      </c>
      <c r="E87">
        <v>9</v>
      </c>
      <c r="F87">
        <v>11757</v>
      </c>
    </row>
    <row r="88" spans="1:6" x14ac:dyDescent="0.35">
      <c r="A88" t="s">
        <v>6</v>
      </c>
      <c r="B88" t="s">
        <v>7</v>
      </c>
      <c r="C88" t="s">
        <v>9</v>
      </c>
      <c r="D88">
        <v>2018</v>
      </c>
      <c r="E88">
        <v>10</v>
      </c>
      <c r="F88">
        <v>12137</v>
      </c>
    </row>
    <row r="89" spans="1:6" x14ac:dyDescent="0.35">
      <c r="A89" t="s">
        <v>6</v>
      </c>
      <c r="B89" t="s">
        <v>7</v>
      </c>
      <c r="C89" t="s">
        <v>9</v>
      </c>
      <c r="D89">
        <v>2018</v>
      </c>
      <c r="E89">
        <v>11</v>
      </c>
      <c r="F89">
        <v>10449</v>
      </c>
    </row>
    <row r="90" spans="1:6" x14ac:dyDescent="0.35">
      <c r="A90" t="s">
        <v>6</v>
      </c>
      <c r="B90" t="s">
        <v>7</v>
      </c>
      <c r="C90" t="s">
        <v>9</v>
      </c>
      <c r="D90">
        <v>2018</v>
      </c>
      <c r="E90">
        <v>12</v>
      </c>
      <c r="F90">
        <v>14341</v>
      </c>
    </row>
    <row r="91" spans="1:6" x14ac:dyDescent="0.35">
      <c r="A91" t="s">
        <v>6</v>
      </c>
      <c r="B91" t="s">
        <v>7</v>
      </c>
      <c r="C91" t="s">
        <v>9</v>
      </c>
      <c r="D91">
        <v>2019</v>
      </c>
      <c r="E91">
        <v>1</v>
      </c>
      <c r="F91">
        <v>11182</v>
      </c>
    </row>
    <row r="92" spans="1:6" x14ac:dyDescent="0.35">
      <c r="A92" t="s">
        <v>6</v>
      </c>
      <c r="B92" t="s">
        <v>7</v>
      </c>
      <c r="C92" t="s">
        <v>9</v>
      </c>
      <c r="D92">
        <v>2019</v>
      </c>
      <c r="E92">
        <v>2</v>
      </c>
      <c r="F92">
        <v>11916</v>
      </c>
    </row>
    <row r="93" spans="1:6" x14ac:dyDescent="0.35">
      <c r="A93" t="s">
        <v>6</v>
      </c>
      <c r="B93" t="s">
        <v>7</v>
      </c>
      <c r="C93" t="s">
        <v>9</v>
      </c>
      <c r="D93">
        <v>2019</v>
      </c>
      <c r="E93">
        <v>3</v>
      </c>
      <c r="F93">
        <v>14714</v>
      </c>
    </row>
    <row r="94" spans="1:6" x14ac:dyDescent="0.35">
      <c r="A94" t="s">
        <v>6</v>
      </c>
      <c r="B94" t="s">
        <v>7</v>
      </c>
      <c r="C94" t="s">
        <v>9</v>
      </c>
      <c r="D94">
        <v>2019</v>
      </c>
      <c r="E94">
        <v>4</v>
      </c>
      <c r="F94">
        <v>14484</v>
      </c>
    </row>
    <row r="95" spans="1:6" x14ac:dyDescent="0.35">
      <c r="A95" t="s">
        <v>6</v>
      </c>
      <c r="B95" t="s">
        <v>7</v>
      </c>
      <c r="C95" t="s">
        <v>9</v>
      </c>
      <c r="D95">
        <v>2019</v>
      </c>
      <c r="E95">
        <v>5</v>
      </c>
      <c r="F95">
        <v>13267</v>
      </c>
    </row>
    <row r="96" spans="1:6" x14ac:dyDescent="0.35">
      <c r="A96" t="s">
        <v>6</v>
      </c>
      <c r="B96" t="s">
        <v>7</v>
      </c>
      <c r="C96" t="s">
        <v>9</v>
      </c>
      <c r="D96">
        <v>2019</v>
      </c>
      <c r="E96">
        <v>6</v>
      </c>
      <c r="F96">
        <v>12272</v>
      </c>
    </row>
    <row r="97" spans="1:6" x14ac:dyDescent="0.35">
      <c r="A97" t="s">
        <v>6</v>
      </c>
      <c r="B97" t="s">
        <v>7</v>
      </c>
      <c r="C97" t="s">
        <v>9</v>
      </c>
      <c r="D97">
        <v>2019</v>
      </c>
      <c r="E97">
        <v>7</v>
      </c>
      <c r="F97">
        <v>13571</v>
      </c>
    </row>
    <row r="98" spans="1:6" x14ac:dyDescent="0.35">
      <c r="A98" t="s">
        <v>6</v>
      </c>
      <c r="B98" t="s">
        <v>7</v>
      </c>
      <c r="C98" t="s">
        <v>9</v>
      </c>
      <c r="D98">
        <v>2019</v>
      </c>
      <c r="E98">
        <v>8</v>
      </c>
      <c r="F98">
        <v>12247</v>
      </c>
    </row>
    <row r="99" spans="1:6" x14ac:dyDescent="0.35">
      <c r="A99" t="s">
        <v>6</v>
      </c>
      <c r="B99" t="s">
        <v>7</v>
      </c>
      <c r="C99" t="s">
        <v>9</v>
      </c>
      <c r="D99">
        <v>2019</v>
      </c>
      <c r="E99">
        <v>9</v>
      </c>
      <c r="F99">
        <v>11731</v>
      </c>
    </row>
    <row r="100" spans="1:6" x14ac:dyDescent="0.35">
      <c r="A100" t="s">
        <v>6</v>
      </c>
      <c r="B100" t="s">
        <v>7</v>
      </c>
      <c r="C100" t="s">
        <v>9</v>
      </c>
      <c r="D100">
        <v>2019</v>
      </c>
      <c r="E100">
        <v>10</v>
      </c>
      <c r="F100">
        <v>11976</v>
      </c>
    </row>
    <row r="101" spans="1:6" x14ac:dyDescent="0.35">
      <c r="A101" t="s">
        <v>6</v>
      </c>
      <c r="B101" t="s">
        <v>7</v>
      </c>
      <c r="C101" t="s">
        <v>9</v>
      </c>
      <c r="D101">
        <v>2019</v>
      </c>
      <c r="E101">
        <v>11</v>
      </c>
      <c r="F101">
        <v>14145</v>
      </c>
    </row>
    <row r="102" spans="1:6" x14ac:dyDescent="0.35">
      <c r="A102" t="s">
        <v>6</v>
      </c>
      <c r="B102" t="s">
        <v>7</v>
      </c>
      <c r="C102" t="s">
        <v>9</v>
      </c>
      <c r="D102">
        <v>2019</v>
      </c>
      <c r="E102">
        <v>12</v>
      </c>
      <c r="F102">
        <v>13266</v>
      </c>
    </row>
    <row r="103" spans="1:6" x14ac:dyDescent="0.35">
      <c r="A103" t="s">
        <v>6</v>
      </c>
      <c r="B103" t="s">
        <v>7</v>
      </c>
      <c r="C103" t="s">
        <v>9</v>
      </c>
      <c r="D103">
        <v>2020</v>
      </c>
      <c r="E103">
        <v>1</v>
      </c>
      <c r="F103">
        <v>13340</v>
      </c>
    </row>
    <row r="104" spans="1:6" x14ac:dyDescent="0.35">
      <c r="A104" t="s">
        <v>6</v>
      </c>
      <c r="B104" t="s">
        <v>7</v>
      </c>
      <c r="C104" t="s">
        <v>9</v>
      </c>
      <c r="D104">
        <v>2020</v>
      </c>
      <c r="E104">
        <v>2</v>
      </c>
      <c r="F104">
        <v>13886</v>
      </c>
    </row>
    <row r="105" spans="1:6" x14ac:dyDescent="0.35">
      <c r="A105" t="s">
        <v>6</v>
      </c>
      <c r="B105" t="s">
        <v>7</v>
      </c>
      <c r="C105" t="s">
        <v>9</v>
      </c>
      <c r="D105">
        <v>2020</v>
      </c>
      <c r="E105">
        <v>3</v>
      </c>
      <c r="F105">
        <v>13810</v>
      </c>
    </row>
    <row r="106" spans="1:6" x14ac:dyDescent="0.35">
      <c r="A106" t="s">
        <v>6</v>
      </c>
      <c r="B106" t="s">
        <v>7</v>
      </c>
      <c r="C106" t="s">
        <v>9</v>
      </c>
      <c r="D106">
        <v>2020</v>
      </c>
      <c r="E106">
        <v>4</v>
      </c>
      <c r="F106">
        <v>10825</v>
      </c>
    </row>
    <row r="107" spans="1:6" x14ac:dyDescent="0.35">
      <c r="A107" t="s">
        <v>6</v>
      </c>
      <c r="B107" t="s">
        <v>7</v>
      </c>
      <c r="C107" t="s">
        <v>9</v>
      </c>
      <c r="D107">
        <v>2020</v>
      </c>
      <c r="E107">
        <v>5</v>
      </c>
      <c r="F107">
        <v>10747</v>
      </c>
    </row>
    <row r="108" spans="1:6" x14ac:dyDescent="0.35">
      <c r="A108" t="s">
        <v>6</v>
      </c>
      <c r="B108" t="s">
        <v>7</v>
      </c>
      <c r="C108" t="s">
        <v>9</v>
      </c>
      <c r="D108">
        <v>2020</v>
      </c>
      <c r="E108">
        <v>6</v>
      </c>
      <c r="F108">
        <v>13759</v>
      </c>
    </row>
    <row r="109" spans="1:6" x14ac:dyDescent="0.35">
      <c r="A109" t="s">
        <v>6</v>
      </c>
      <c r="B109" t="s">
        <v>7</v>
      </c>
      <c r="C109" t="s">
        <v>9</v>
      </c>
      <c r="D109">
        <v>2020</v>
      </c>
      <c r="E109">
        <v>7</v>
      </c>
      <c r="F109">
        <v>11532</v>
      </c>
    </row>
    <row r="110" spans="1:6" x14ac:dyDescent="0.35">
      <c r="A110" t="s">
        <v>6</v>
      </c>
      <c r="B110" t="s">
        <v>7</v>
      </c>
      <c r="C110" t="s">
        <v>9</v>
      </c>
      <c r="D110">
        <v>2020</v>
      </c>
      <c r="E110">
        <v>8</v>
      </c>
      <c r="F110">
        <v>12499</v>
      </c>
    </row>
    <row r="111" spans="1:6" x14ac:dyDescent="0.35">
      <c r="A111" t="s">
        <v>6</v>
      </c>
      <c r="B111" t="s">
        <v>7</v>
      </c>
      <c r="C111" t="s">
        <v>9</v>
      </c>
      <c r="D111">
        <v>2020</v>
      </c>
      <c r="E111">
        <v>9</v>
      </c>
      <c r="F111">
        <v>14057</v>
      </c>
    </row>
    <row r="112" spans="1:6" x14ac:dyDescent="0.35">
      <c r="A112" t="s">
        <v>6</v>
      </c>
      <c r="B112" t="s">
        <v>7</v>
      </c>
      <c r="C112" t="s">
        <v>9</v>
      </c>
      <c r="D112">
        <v>2020</v>
      </c>
      <c r="E112">
        <v>10</v>
      </c>
      <c r="F112">
        <v>13147</v>
      </c>
    </row>
    <row r="113" spans="1:6" x14ac:dyDescent="0.35">
      <c r="A113" t="s">
        <v>6</v>
      </c>
      <c r="B113" t="s">
        <v>7</v>
      </c>
      <c r="C113" t="s">
        <v>9</v>
      </c>
      <c r="D113">
        <v>2020</v>
      </c>
      <c r="E113">
        <v>11</v>
      </c>
      <c r="F113">
        <v>10171</v>
      </c>
    </row>
    <row r="114" spans="1:6" x14ac:dyDescent="0.35">
      <c r="A114" t="s">
        <v>6</v>
      </c>
      <c r="B114" t="s">
        <v>7</v>
      </c>
      <c r="C114" t="s">
        <v>9</v>
      </c>
      <c r="D114">
        <v>2020</v>
      </c>
      <c r="E114">
        <v>12</v>
      </c>
      <c r="F114">
        <v>13596</v>
      </c>
    </row>
    <row r="115" spans="1:6" x14ac:dyDescent="0.35">
      <c r="A115" t="s">
        <v>6</v>
      </c>
      <c r="B115" t="s">
        <v>7</v>
      </c>
      <c r="C115" t="s">
        <v>9</v>
      </c>
      <c r="D115">
        <v>2021</v>
      </c>
      <c r="E115">
        <v>1</v>
      </c>
      <c r="F115">
        <v>11532</v>
      </c>
    </row>
    <row r="116" spans="1:6" x14ac:dyDescent="0.35">
      <c r="A116" t="s">
        <v>6</v>
      </c>
      <c r="B116" t="s">
        <v>7</v>
      </c>
      <c r="C116" t="s">
        <v>9</v>
      </c>
      <c r="D116">
        <v>2021</v>
      </c>
      <c r="E116">
        <v>2</v>
      </c>
      <c r="F116">
        <v>12304</v>
      </c>
    </row>
    <row r="117" spans="1:6" x14ac:dyDescent="0.35">
      <c r="A117" t="s">
        <v>6</v>
      </c>
      <c r="B117" t="s">
        <v>7</v>
      </c>
      <c r="C117" t="s">
        <v>9</v>
      </c>
      <c r="D117">
        <v>2021</v>
      </c>
      <c r="E117">
        <v>3</v>
      </c>
      <c r="F117">
        <v>14264</v>
      </c>
    </row>
    <row r="118" spans="1:6" x14ac:dyDescent="0.35">
      <c r="A118" t="s">
        <v>6</v>
      </c>
      <c r="B118" t="s">
        <v>7</v>
      </c>
      <c r="C118" t="s">
        <v>9</v>
      </c>
      <c r="D118">
        <v>2021</v>
      </c>
      <c r="E118">
        <v>4</v>
      </c>
      <c r="F118">
        <v>12175</v>
      </c>
    </row>
    <row r="119" spans="1:6" x14ac:dyDescent="0.35">
      <c r="A119" t="s">
        <v>6</v>
      </c>
      <c r="B119" t="s">
        <v>7</v>
      </c>
      <c r="C119" t="s">
        <v>9</v>
      </c>
      <c r="D119">
        <v>2021</v>
      </c>
      <c r="E119">
        <v>5</v>
      </c>
      <c r="F119">
        <v>12918</v>
      </c>
    </row>
    <row r="120" spans="1:6" x14ac:dyDescent="0.35">
      <c r="A120" t="s">
        <v>6</v>
      </c>
      <c r="B120" t="s">
        <v>7</v>
      </c>
      <c r="C120" t="s">
        <v>9</v>
      </c>
      <c r="D120">
        <v>2021</v>
      </c>
      <c r="E120">
        <v>6</v>
      </c>
      <c r="F120">
        <v>12064</v>
      </c>
    </row>
    <row r="121" spans="1:6" x14ac:dyDescent="0.35">
      <c r="A121" t="s">
        <v>6</v>
      </c>
      <c r="B121" t="s">
        <v>7</v>
      </c>
      <c r="C121" t="s">
        <v>9</v>
      </c>
      <c r="D121">
        <v>2021</v>
      </c>
      <c r="E121">
        <v>7</v>
      </c>
      <c r="F121">
        <v>12413</v>
      </c>
    </row>
    <row r="122" spans="1:6" x14ac:dyDescent="0.35">
      <c r="A122" t="s">
        <v>6</v>
      </c>
      <c r="B122" t="s">
        <v>7</v>
      </c>
      <c r="C122" t="s">
        <v>9</v>
      </c>
      <c r="D122">
        <v>2021</v>
      </c>
      <c r="E122">
        <v>8</v>
      </c>
      <c r="F122">
        <v>13525</v>
      </c>
    </row>
    <row r="123" spans="1:6" x14ac:dyDescent="0.35">
      <c r="A123" t="s">
        <v>6</v>
      </c>
      <c r="B123" t="s">
        <v>7</v>
      </c>
      <c r="C123" t="s">
        <v>9</v>
      </c>
      <c r="D123">
        <v>2021</v>
      </c>
      <c r="E123">
        <v>9</v>
      </c>
      <c r="F123">
        <v>10951</v>
      </c>
    </row>
    <row r="124" spans="1:6" x14ac:dyDescent="0.35">
      <c r="A124" t="s">
        <v>6</v>
      </c>
      <c r="B124" t="s">
        <v>7</v>
      </c>
      <c r="C124" t="s">
        <v>9</v>
      </c>
      <c r="D124">
        <v>2021</v>
      </c>
      <c r="E124">
        <v>10</v>
      </c>
      <c r="F124">
        <v>13264</v>
      </c>
    </row>
    <row r="125" spans="1:6" x14ac:dyDescent="0.35">
      <c r="A125" t="s">
        <v>6</v>
      </c>
      <c r="B125" t="s">
        <v>7</v>
      </c>
      <c r="C125" t="s">
        <v>9</v>
      </c>
      <c r="D125">
        <v>2021</v>
      </c>
      <c r="E125">
        <v>11</v>
      </c>
      <c r="F125">
        <v>10467</v>
      </c>
    </row>
    <row r="126" spans="1:6" x14ac:dyDescent="0.35">
      <c r="A126" t="s">
        <v>6</v>
      </c>
      <c r="B126" t="s">
        <v>7</v>
      </c>
      <c r="C126" t="s">
        <v>9</v>
      </c>
      <c r="D126">
        <v>2021</v>
      </c>
      <c r="E126">
        <v>12</v>
      </c>
      <c r="F126">
        <v>11324</v>
      </c>
    </row>
    <row r="127" spans="1:6" x14ac:dyDescent="0.35">
      <c r="A127" t="s">
        <v>6</v>
      </c>
      <c r="B127" t="s">
        <v>7</v>
      </c>
      <c r="C127" t="s">
        <v>9</v>
      </c>
      <c r="D127">
        <v>2022</v>
      </c>
      <c r="E127">
        <v>1</v>
      </c>
      <c r="F127">
        <v>11030</v>
      </c>
    </row>
    <row r="128" spans="1:6" x14ac:dyDescent="0.35">
      <c r="A128" t="s">
        <v>6</v>
      </c>
      <c r="B128" t="s">
        <v>7</v>
      </c>
      <c r="C128" t="s">
        <v>9</v>
      </c>
      <c r="D128">
        <v>2022</v>
      </c>
      <c r="E128">
        <v>2</v>
      </c>
      <c r="F128">
        <v>14968</v>
      </c>
    </row>
    <row r="129" spans="1:6" x14ac:dyDescent="0.35">
      <c r="A129" t="s">
        <v>6</v>
      </c>
      <c r="B129" t="s">
        <v>7</v>
      </c>
      <c r="C129" t="s">
        <v>9</v>
      </c>
      <c r="D129">
        <v>2022</v>
      </c>
      <c r="E129">
        <v>3</v>
      </c>
      <c r="F129">
        <v>14595</v>
      </c>
    </row>
    <row r="130" spans="1:6" x14ac:dyDescent="0.35">
      <c r="A130" t="s">
        <v>6</v>
      </c>
      <c r="B130" t="s">
        <v>7</v>
      </c>
      <c r="C130" t="s">
        <v>9</v>
      </c>
      <c r="D130">
        <v>2022</v>
      </c>
      <c r="E130">
        <v>4</v>
      </c>
      <c r="F130">
        <v>13586</v>
      </c>
    </row>
    <row r="131" spans="1:6" x14ac:dyDescent="0.35">
      <c r="A131" t="s">
        <v>6</v>
      </c>
      <c r="B131" t="s">
        <v>7</v>
      </c>
      <c r="C131" t="s">
        <v>9</v>
      </c>
      <c r="D131">
        <v>2022</v>
      </c>
      <c r="E131">
        <v>5</v>
      </c>
      <c r="F131">
        <v>14017</v>
      </c>
    </row>
    <row r="132" spans="1:6" x14ac:dyDescent="0.35">
      <c r="A132" t="s">
        <v>6</v>
      </c>
      <c r="B132" t="s">
        <v>7</v>
      </c>
      <c r="C132" t="s">
        <v>9</v>
      </c>
      <c r="D132">
        <v>2022</v>
      </c>
      <c r="E132">
        <v>6</v>
      </c>
      <c r="F132">
        <v>14063</v>
      </c>
    </row>
    <row r="133" spans="1:6" x14ac:dyDescent="0.35">
      <c r="A133" t="s">
        <v>6</v>
      </c>
      <c r="B133" t="s">
        <v>7</v>
      </c>
      <c r="C133" t="s">
        <v>9</v>
      </c>
      <c r="D133">
        <v>2022</v>
      </c>
      <c r="E133">
        <v>7</v>
      </c>
      <c r="F133">
        <v>10051</v>
      </c>
    </row>
    <row r="134" spans="1:6" x14ac:dyDescent="0.35">
      <c r="A134" t="s">
        <v>6</v>
      </c>
      <c r="B134" t="s">
        <v>7</v>
      </c>
      <c r="C134" t="s">
        <v>9</v>
      </c>
      <c r="D134">
        <v>2022</v>
      </c>
      <c r="E134">
        <v>8</v>
      </c>
      <c r="F134">
        <v>11493</v>
      </c>
    </row>
    <row r="135" spans="1:6" x14ac:dyDescent="0.35">
      <c r="A135" t="s">
        <v>6</v>
      </c>
      <c r="B135" t="s">
        <v>7</v>
      </c>
      <c r="C135" t="s">
        <v>9</v>
      </c>
      <c r="D135">
        <v>2022</v>
      </c>
      <c r="E135">
        <v>9</v>
      </c>
      <c r="F135">
        <v>14822</v>
      </c>
    </row>
    <row r="136" spans="1:6" x14ac:dyDescent="0.35">
      <c r="A136" t="s">
        <v>6</v>
      </c>
      <c r="B136" t="s">
        <v>7</v>
      </c>
      <c r="C136" t="s">
        <v>9</v>
      </c>
      <c r="D136">
        <v>2022</v>
      </c>
      <c r="E136">
        <v>10</v>
      </c>
      <c r="F136">
        <v>11335</v>
      </c>
    </row>
    <row r="137" spans="1:6" x14ac:dyDescent="0.35">
      <c r="A137" t="s">
        <v>6</v>
      </c>
      <c r="B137" t="s">
        <v>7</v>
      </c>
      <c r="C137" t="s">
        <v>9</v>
      </c>
      <c r="D137">
        <v>2022</v>
      </c>
      <c r="E137">
        <v>11</v>
      </c>
      <c r="F137">
        <v>14560</v>
      </c>
    </row>
    <row r="138" spans="1:6" x14ac:dyDescent="0.35">
      <c r="A138" t="s">
        <v>6</v>
      </c>
      <c r="B138" t="s">
        <v>7</v>
      </c>
      <c r="C138" t="s">
        <v>9</v>
      </c>
      <c r="D138">
        <v>2022</v>
      </c>
      <c r="E138">
        <v>12</v>
      </c>
      <c r="F138">
        <v>12854</v>
      </c>
    </row>
    <row r="139" spans="1:6" x14ac:dyDescent="0.35">
      <c r="A139" t="s">
        <v>6</v>
      </c>
      <c r="B139" t="s">
        <v>7</v>
      </c>
      <c r="C139" t="s">
        <v>9</v>
      </c>
      <c r="D139">
        <v>2023</v>
      </c>
      <c r="E139">
        <v>1</v>
      </c>
      <c r="F139">
        <v>10425</v>
      </c>
    </row>
    <row r="140" spans="1:6" x14ac:dyDescent="0.35">
      <c r="A140" t="s">
        <v>6</v>
      </c>
      <c r="B140" t="s">
        <v>7</v>
      </c>
      <c r="C140" t="s">
        <v>9</v>
      </c>
      <c r="D140">
        <v>2023</v>
      </c>
      <c r="E140">
        <v>2</v>
      </c>
      <c r="F140">
        <v>12137</v>
      </c>
    </row>
    <row r="141" spans="1:6" x14ac:dyDescent="0.35">
      <c r="A141" t="s">
        <v>6</v>
      </c>
      <c r="B141" t="s">
        <v>7</v>
      </c>
      <c r="C141" t="s">
        <v>9</v>
      </c>
      <c r="D141">
        <v>2023</v>
      </c>
      <c r="E141">
        <v>3</v>
      </c>
      <c r="F141">
        <v>11373</v>
      </c>
    </row>
    <row r="142" spans="1:6" x14ac:dyDescent="0.35">
      <c r="A142" t="s">
        <v>6</v>
      </c>
      <c r="B142" t="s">
        <v>7</v>
      </c>
      <c r="C142" t="s">
        <v>9</v>
      </c>
      <c r="D142">
        <v>2023</v>
      </c>
      <c r="E142">
        <v>4</v>
      </c>
      <c r="F142">
        <v>11091</v>
      </c>
    </row>
    <row r="143" spans="1:6" x14ac:dyDescent="0.35">
      <c r="A143" t="s">
        <v>6</v>
      </c>
      <c r="B143" t="s">
        <v>7</v>
      </c>
      <c r="C143" t="s">
        <v>9</v>
      </c>
      <c r="D143">
        <v>2023</v>
      </c>
      <c r="E143">
        <v>5</v>
      </c>
      <c r="F143">
        <v>10287</v>
      </c>
    </row>
    <row r="144" spans="1:6" x14ac:dyDescent="0.35">
      <c r="A144" t="s">
        <v>6</v>
      </c>
      <c r="B144" t="s">
        <v>7</v>
      </c>
      <c r="C144" t="s">
        <v>9</v>
      </c>
      <c r="D144">
        <v>2023</v>
      </c>
      <c r="E144">
        <v>6</v>
      </c>
      <c r="F144">
        <v>10096</v>
      </c>
    </row>
    <row r="145" spans="1:6" x14ac:dyDescent="0.35">
      <c r="A145" t="s">
        <v>6</v>
      </c>
      <c r="B145" t="s">
        <v>7</v>
      </c>
      <c r="C145" t="s">
        <v>9</v>
      </c>
      <c r="D145">
        <v>2023</v>
      </c>
      <c r="E145">
        <v>7</v>
      </c>
      <c r="F145">
        <v>13815</v>
      </c>
    </row>
    <row r="146" spans="1:6" x14ac:dyDescent="0.35">
      <c r="A146" t="s">
        <v>6</v>
      </c>
      <c r="B146" t="s">
        <v>7</v>
      </c>
      <c r="C146" t="s">
        <v>9</v>
      </c>
      <c r="D146">
        <v>2023</v>
      </c>
      <c r="E146">
        <v>8</v>
      </c>
      <c r="F146">
        <v>14086</v>
      </c>
    </row>
    <row r="147" spans="1:6" x14ac:dyDescent="0.35">
      <c r="A147" t="s">
        <v>6</v>
      </c>
      <c r="B147" t="s">
        <v>7</v>
      </c>
      <c r="C147" t="s">
        <v>9</v>
      </c>
      <c r="D147">
        <v>2023</v>
      </c>
      <c r="E147">
        <v>9</v>
      </c>
      <c r="F147">
        <v>10519</v>
      </c>
    </row>
    <row r="148" spans="1:6" x14ac:dyDescent="0.35">
      <c r="A148" t="s">
        <v>6</v>
      </c>
      <c r="B148" t="s">
        <v>7</v>
      </c>
      <c r="C148" t="s">
        <v>9</v>
      </c>
      <c r="D148">
        <v>2023</v>
      </c>
      <c r="E148">
        <v>10</v>
      </c>
      <c r="F148">
        <v>13977</v>
      </c>
    </row>
    <row r="149" spans="1:6" x14ac:dyDescent="0.35">
      <c r="A149" t="s">
        <v>6</v>
      </c>
      <c r="B149" t="s">
        <v>7</v>
      </c>
      <c r="C149" t="s">
        <v>9</v>
      </c>
      <c r="D149">
        <v>2023</v>
      </c>
      <c r="E149">
        <v>11</v>
      </c>
      <c r="F149">
        <v>10682</v>
      </c>
    </row>
    <row r="150" spans="1:6" x14ac:dyDescent="0.35">
      <c r="A150" t="s">
        <v>6</v>
      </c>
      <c r="B150" t="s">
        <v>7</v>
      </c>
      <c r="C150" t="s">
        <v>9</v>
      </c>
      <c r="D150">
        <v>2023</v>
      </c>
      <c r="E150">
        <v>12</v>
      </c>
      <c r="F150">
        <v>14899</v>
      </c>
    </row>
    <row r="151" spans="1:6" x14ac:dyDescent="0.35">
      <c r="A151" t="s">
        <v>6</v>
      </c>
      <c r="B151" t="s">
        <v>7</v>
      </c>
      <c r="C151" t="s">
        <v>9</v>
      </c>
      <c r="D151">
        <v>2024</v>
      </c>
      <c r="E151">
        <v>1</v>
      </c>
      <c r="F151">
        <v>14564</v>
      </c>
    </row>
    <row r="152" spans="1:6" x14ac:dyDescent="0.35">
      <c r="A152" t="s">
        <v>6</v>
      </c>
      <c r="B152" t="s">
        <v>7</v>
      </c>
      <c r="C152" t="s">
        <v>9</v>
      </c>
      <c r="D152">
        <v>2024</v>
      </c>
      <c r="E152">
        <v>2</v>
      </c>
      <c r="F152">
        <v>10453</v>
      </c>
    </row>
    <row r="153" spans="1:6" x14ac:dyDescent="0.35">
      <c r="A153" t="s">
        <v>6</v>
      </c>
      <c r="B153" t="s">
        <v>7</v>
      </c>
      <c r="C153" t="s">
        <v>9</v>
      </c>
      <c r="D153">
        <v>2024</v>
      </c>
      <c r="E153">
        <v>3</v>
      </c>
      <c r="F153">
        <v>11827</v>
      </c>
    </row>
    <row r="154" spans="1:6" x14ac:dyDescent="0.35">
      <c r="A154" t="s">
        <v>6</v>
      </c>
      <c r="B154" t="s">
        <v>7</v>
      </c>
      <c r="C154" t="s">
        <v>9</v>
      </c>
      <c r="D154">
        <v>2024</v>
      </c>
      <c r="E154">
        <v>4</v>
      </c>
      <c r="F154">
        <v>10588</v>
      </c>
    </row>
    <row r="155" spans="1:6" x14ac:dyDescent="0.35">
      <c r="A155" t="s">
        <v>6</v>
      </c>
      <c r="B155" t="s">
        <v>7</v>
      </c>
      <c r="C155" t="s">
        <v>9</v>
      </c>
      <c r="D155">
        <v>2024</v>
      </c>
      <c r="E155">
        <v>5</v>
      </c>
      <c r="F155">
        <v>14056</v>
      </c>
    </row>
    <row r="156" spans="1:6" x14ac:dyDescent="0.35">
      <c r="A156" t="s">
        <v>6</v>
      </c>
      <c r="B156" t="s">
        <v>10</v>
      </c>
      <c r="C156" t="s">
        <v>11</v>
      </c>
      <c r="D156">
        <v>2018</v>
      </c>
      <c r="E156">
        <v>1</v>
      </c>
      <c r="F156">
        <v>11477</v>
      </c>
    </row>
    <row r="157" spans="1:6" x14ac:dyDescent="0.35">
      <c r="A157" t="s">
        <v>6</v>
      </c>
      <c r="B157" t="s">
        <v>10</v>
      </c>
      <c r="C157" t="s">
        <v>11</v>
      </c>
      <c r="D157">
        <v>2018</v>
      </c>
      <c r="E157">
        <v>2</v>
      </c>
      <c r="F157">
        <v>14410</v>
      </c>
    </row>
    <row r="158" spans="1:6" x14ac:dyDescent="0.35">
      <c r="A158" t="s">
        <v>6</v>
      </c>
      <c r="B158" t="s">
        <v>10</v>
      </c>
      <c r="C158" t="s">
        <v>11</v>
      </c>
      <c r="D158">
        <v>2018</v>
      </c>
      <c r="E158">
        <v>3</v>
      </c>
      <c r="F158">
        <v>12314</v>
      </c>
    </row>
    <row r="159" spans="1:6" x14ac:dyDescent="0.35">
      <c r="A159" t="s">
        <v>6</v>
      </c>
      <c r="B159" t="s">
        <v>10</v>
      </c>
      <c r="C159" t="s">
        <v>11</v>
      </c>
      <c r="D159">
        <v>2018</v>
      </c>
      <c r="E159">
        <v>4</v>
      </c>
      <c r="F159">
        <v>14417</v>
      </c>
    </row>
    <row r="160" spans="1:6" x14ac:dyDescent="0.35">
      <c r="A160" t="s">
        <v>6</v>
      </c>
      <c r="B160" t="s">
        <v>10</v>
      </c>
      <c r="C160" t="s">
        <v>11</v>
      </c>
      <c r="D160">
        <v>2018</v>
      </c>
      <c r="E160">
        <v>5</v>
      </c>
      <c r="F160">
        <v>14670</v>
      </c>
    </row>
    <row r="161" spans="1:6" x14ac:dyDescent="0.35">
      <c r="A161" t="s">
        <v>6</v>
      </c>
      <c r="B161" t="s">
        <v>10</v>
      </c>
      <c r="C161" t="s">
        <v>11</v>
      </c>
      <c r="D161">
        <v>2018</v>
      </c>
      <c r="E161">
        <v>6</v>
      </c>
      <c r="F161">
        <v>11757</v>
      </c>
    </row>
    <row r="162" spans="1:6" x14ac:dyDescent="0.35">
      <c r="A162" t="s">
        <v>6</v>
      </c>
      <c r="B162" t="s">
        <v>10</v>
      </c>
      <c r="C162" t="s">
        <v>11</v>
      </c>
      <c r="D162">
        <v>2018</v>
      </c>
      <c r="E162">
        <v>7</v>
      </c>
      <c r="F162">
        <v>11861</v>
      </c>
    </row>
    <row r="163" spans="1:6" x14ac:dyDescent="0.35">
      <c r="A163" t="s">
        <v>6</v>
      </c>
      <c r="B163" t="s">
        <v>10</v>
      </c>
      <c r="C163" t="s">
        <v>11</v>
      </c>
      <c r="D163">
        <v>2018</v>
      </c>
      <c r="E163">
        <v>8</v>
      </c>
      <c r="F163">
        <v>14517</v>
      </c>
    </row>
    <row r="164" spans="1:6" x14ac:dyDescent="0.35">
      <c r="A164" t="s">
        <v>6</v>
      </c>
      <c r="B164" t="s">
        <v>10</v>
      </c>
      <c r="C164" t="s">
        <v>11</v>
      </c>
      <c r="D164">
        <v>2018</v>
      </c>
      <c r="E164">
        <v>9</v>
      </c>
      <c r="F164">
        <v>12009</v>
      </c>
    </row>
    <row r="165" spans="1:6" x14ac:dyDescent="0.35">
      <c r="A165" t="s">
        <v>6</v>
      </c>
      <c r="B165" t="s">
        <v>10</v>
      </c>
      <c r="C165" t="s">
        <v>11</v>
      </c>
      <c r="D165">
        <v>2018</v>
      </c>
      <c r="E165">
        <v>10</v>
      </c>
      <c r="F165">
        <v>12863</v>
      </c>
    </row>
    <row r="166" spans="1:6" x14ac:dyDescent="0.35">
      <c r="A166" t="s">
        <v>6</v>
      </c>
      <c r="B166" t="s">
        <v>10</v>
      </c>
      <c r="C166" t="s">
        <v>11</v>
      </c>
      <c r="D166">
        <v>2018</v>
      </c>
      <c r="E166">
        <v>11</v>
      </c>
      <c r="F166">
        <v>11187</v>
      </c>
    </row>
    <row r="167" spans="1:6" x14ac:dyDescent="0.35">
      <c r="A167" t="s">
        <v>6</v>
      </c>
      <c r="B167" t="s">
        <v>10</v>
      </c>
      <c r="C167" t="s">
        <v>11</v>
      </c>
      <c r="D167">
        <v>2018</v>
      </c>
      <c r="E167">
        <v>12</v>
      </c>
      <c r="F167">
        <v>12794</v>
      </c>
    </row>
    <row r="168" spans="1:6" x14ac:dyDescent="0.35">
      <c r="A168" t="s">
        <v>6</v>
      </c>
      <c r="B168" t="s">
        <v>10</v>
      </c>
      <c r="C168" t="s">
        <v>11</v>
      </c>
      <c r="D168">
        <v>2019</v>
      </c>
      <c r="E168">
        <v>1</v>
      </c>
      <c r="F168">
        <v>11753</v>
      </c>
    </row>
    <row r="169" spans="1:6" x14ac:dyDescent="0.35">
      <c r="A169" t="s">
        <v>6</v>
      </c>
      <c r="B169" t="s">
        <v>10</v>
      </c>
      <c r="C169" t="s">
        <v>11</v>
      </c>
      <c r="D169">
        <v>2019</v>
      </c>
      <c r="E169">
        <v>2</v>
      </c>
      <c r="F169">
        <v>13650</v>
      </c>
    </row>
    <row r="170" spans="1:6" x14ac:dyDescent="0.35">
      <c r="A170" t="s">
        <v>6</v>
      </c>
      <c r="B170" t="s">
        <v>10</v>
      </c>
      <c r="C170" t="s">
        <v>11</v>
      </c>
      <c r="D170">
        <v>2019</v>
      </c>
      <c r="E170">
        <v>3</v>
      </c>
      <c r="F170">
        <v>14980</v>
      </c>
    </row>
    <row r="171" spans="1:6" x14ac:dyDescent="0.35">
      <c r="A171" t="s">
        <v>6</v>
      </c>
      <c r="B171" t="s">
        <v>10</v>
      </c>
      <c r="C171" t="s">
        <v>11</v>
      </c>
      <c r="D171">
        <v>2019</v>
      </c>
      <c r="E171">
        <v>4</v>
      </c>
      <c r="F171">
        <v>11343</v>
      </c>
    </row>
    <row r="172" spans="1:6" x14ac:dyDescent="0.35">
      <c r="A172" t="s">
        <v>6</v>
      </c>
      <c r="B172" t="s">
        <v>10</v>
      </c>
      <c r="C172" t="s">
        <v>11</v>
      </c>
      <c r="D172">
        <v>2019</v>
      </c>
      <c r="E172">
        <v>5</v>
      </c>
      <c r="F172">
        <v>13789</v>
      </c>
    </row>
    <row r="173" spans="1:6" x14ac:dyDescent="0.35">
      <c r="A173" t="s">
        <v>6</v>
      </c>
      <c r="B173" t="s">
        <v>10</v>
      </c>
      <c r="C173" t="s">
        <v>11</v>
      </c>
      <c r="D173">
        <v>2019</v>
      </c>
      <c r="E173">
        <v>6</v>
      </c>
      <c r="F173">
        <v>14204</v>
      </c>
    </row>
    <row r="174" spans="1:6" x14ac:dyDescent="0.35">
      <c r="A174" t="s">
        <v>6</v>
      </c>
      <c r="B174" t="s">
        <v>10</v>
      </c>
      <c r="C174" t="s">
        <v>11</v>
      </c>
      <c r="D174">
        <v>2019</v>
      </c>
      <c r="E174">
        <v>7</v>
      </c>
      <c r="F174">
        <v>14683</v>
      </c>
    </row>
    <row r="175" spans="1:6" x14ac:dyDescent="0.35">
      <c r="A175" t="s">
        <v>6</v>
      </c>
      <c r="B175" t="s">
        <v>10</v>
      </c>
      <c r="C175" t="s">
        <v>11</v>
      </c>
      <c r="D175">
        <v>2019</v>
      </c>
      <c r="E175">
        <v>8</v>
      </c>
      <c r="F175">
        <v>11030</v>
      </c>
    </row>
    <row r="176" spans="1:6" x14ac:dyDescent="0.35">
      <c r="A176" t="s">
        <v>6</v>
      </c>
      <c r="B176" t="s">
        <v>10</v>
      </c>
      <c r="C176" t="s">
        <v>11</v>
      </c>
      <c r="D176">
        <v>2019</v>
      </c>
      <c r="E176">
        <v>9</v>
      </c>
      <c r="F176">
        <v>11220</v>
      </c>
    </row>
    <row r="177" spans="1:6" x14ac:dyDescent="0.35">
      <c r="A177" t="s">
        <v>6</v>
      </c>
      <c r="B177" t="s">
        <v>10</v>
      </c>
      <c r="C177" t="s">
        <v>11</v>
      </c>
      <c r="D177">
        <v>2019</v>
      </c>
      <c r="E177">
        <v>10</v>
      </c>
      <c r="F177">
        <v>14348</v>
      </c>
    </row>
    <row r="178" spans="1:6" x14ac:dyDescent="0.35">
      <c r="A178" t="s">
        <v>6</v>
      </c>
      <c r="B178" t="s">
        <v>10</v>
      </c>
      <c r="C178" t="s">
        <v>11</v>
      </c>
      <c r="D178">
        <v>2019</v>
      </c>
      <c r="E178">
        <v>11</v>
      </c>
      <c r="F178">
        <v>11663</v>
      </c>
    </row>
    <row r="179" spans="1:6" x14ac:dyDescent="0.35">
      <c r="A179" t="s">
        <v>6</v>
      </c>
      <c r="B179" t="s">
        <v>10</v>
      </c>
      <c r="C179" t="s">
        <v>11</v>
      </c>
      <c r="D179">
        <v>2019</v>
      </c>
      <c r="E179">
        <v>12</v>
      </c>
      <c r="F179">
        <v>14686</v>
      </c>
    </row>
    <row r="180" spans="1:6" x14ac:dyDescent="0.35">
      <c r="A180" t="s">
        <v>6</v>
      </c>
      <c r="B180" t="s">
        <v>10</v>
      </c>
      <c r="C180" t="s">
        <v>11</v>
      </c>
      <c r="D180">
        <v>2020</v>
      </c>
      <c r="E180">
        <v>1</v>
      </c>
      <c r="F180">
        <v>12667</v>
      </c>
    </row>
    <row r="181" spans="1:6" x14ac:dyDescent="0.35">
      <c r="A181" t="s">
        <v>6</v>
      </c>
      <c r="B181" t="s">
        <v>10</v>
      </c>
      <c r="C181" t="s">
        <v>11</v>
      </c>
      <c r="D181">
        <v>2020</v>
      </c>
      <c r="E181">
        <v>2</v>
      </c>
      <c r="F181">
        <v>12101</v>
      </c>
    </row>
    <row r="182" spans="1:6" x14ac:dyDescent="0.35">
      <c r="A182" t="s">
        <v>6</v>
      </c>
      <c r="B182" t="s">
        <v>10</v>
      </c>
      <c r="C182" t="s">
        <v>11</v>
      </c>
      <c r="D182">
        <v>2020</v>
      </c>
      <c r="E182">
        <v>3</v>
      </c>
      <c r="F182">
        <v>14375</v>
      </c>
    </row>
    <row r="183" spans="1:6" x14ac:dyDescent="0.35">
      <c r="A183" t="s">
        <v>6</v>
      </c>
      <c r="B183" t="s">
        <v>10</v>
      </c>
      <c r="C183" t="s">
        <v>11</v>
      </c>
      <c r="D183">
        <v>2020</v>
      </c>
      <c r="E183">
        <v>4</v>
      </c>
      <c r="F183">
        <v>14576</v>
      </c>
    </row>
    <row r="184" spans="1:6" x14ac:dyDescent="0.35">
      <c r="A184" t="s">
        <v>6</v>
      </c>
      <c r="B184" t="s">
        <v>10</v>
      </c>
      <c r="C184" t="s">
        <v>11</v>
      </c>
      <c r="D184">
        <v>2020</v>
      </c>
      <c r="E184">
        <v>5</v>
      </c>
      <c r="F184">
        <v>11629</v>
      </c>
    </row>
    <row r="185" spans="1:6" x14ac:dyDescent="0.35">
      <c r="A185" t="s">
        <v>6</v>
      </c>
      <c r="B185" t="s">
        <v>10</v>
      </c>
      <c r="C185" t="s">
        <v>11</v>
      </c>
      <c r="D185">
        <v>2020</v>
      </c>
      <c r="E185">
        <v>6</v>
      </c>
      <c r="F185">
        <v>11257</v>
      </c>
    </row>
    <row r="186" spans="1:6" x14ac:dyDescent="0.35">
      <c r="A186" t="s">
        <v>6</v>
      </c>
      <c r="B186" t="s">
        <v>10</v>
      </c>
      <c r="C186" t="s">
        <v>11</v>
      </c>
      <c r="D186">
        <v>2020</v>
      </c>
      <c r="E186">
        <v>7</v>
      </c>
      <c r="F186">
        <v>10666</v>
      </c>
    </row>
    <row r="187" spans="1:6" x14ac:dyDescent="0.35">
      <c r="A187" t="s">
        <v>6</v>
      </c>
      <c r="B187" t="s">
        <v>10</v>
      </c>
      <c r="C187" t="s">
        <v>11</v>
      </c>
      <c r="D187">
        <v>2020</v>
      </c>
      <c r="E187">
        <v>8</v>
      </c>
      <c r="F187">
        <v>12284</v>
      </c>
    </row>
    <row r="188" spans="1:6" x14ac:dyDescent="0.35">
      <c r="A188" t="s">
        <v>6</v>
      </c>
      <c r="B188" t="s">
        <v>10</v>
      </c>
      <c r="C188" t="s">
        <v>11</v>
      </c>
      <c r="D188">
        <v>2020</v>
      </c>
      <c r="E188">
        <v>9</v>
      </c>
      <c r="F188">
        <v>10084</v>
      </c>
    </row>
    <row r="189" spans="1:6" x14ac:dyDescent="0.35">
      <c r="A189" t="s">
        <v>6</v>
      </c>
      <c r="B189" t="s">
        <v>10</v>
      </c>
      <c r="C189" t="s">
        <v>11</v>
      </c>
      <c r="D189">
        <v>2020</v>
      </c>
      <c r="E189">
        <v>10</v>
      </c>
      <c r="F189">
        <v>12708</v>
      </c>
    </row>
    <row r="190" spans="1:6" x14ac:dyDescent="0.35">
      <c r="A190" t="s">
        <v>6</v>
      </c>
      <c r="B190" t="s">
        <v>10</v>
      </c>
      <c r="C190" t="s">
        <v>11</v>
      </c>
      <c r="D190">
        <v>2020</v>
      </c>
      <c r="E190">
        <v>11</v>
      </c>
      <c r="F190">
        <v>10903</v>
      </c>
    </row>
    <row r="191" spans="1:6" x14ac:dyDescent="0.35">
      <c r="A191" t="s">
        <v>6</v>
      </c>
      <c r="B191" t="s">
        <v>10</v>
      </c>
      <c r="C191" t="s">
        <v>11</v>
      </c>
      <c r="D191">
        <v>2020</v>
      </c>
      <c r="E191">
        <v>12</v>
      </c>
      <c r="F191">
        <v>12260</v>
      </c>
    </row>
    <row r="192" spans="1:6" x14ac:dyDescent="0.35">
      <c r="A192" t="s">
        <v>6</v>
      </c>
      <c r="B192" t="s">
        <v>10</v>
      </c>
      <c r="C192" t="s">
        <v>11</v>
      </c>
      <c r="D192">
        <v>2021</v>
      </c>
      <c r="E192">
        <v>1</v>
      </c>
      <c r="F192">
        <v>13154</v>
      </c>
    </row>
    <row r="193" spans="1:6" x14ac:dyDescent="0.35">
      <c r="A193" t="s">
        <v>6</v>
      </c>
      <c r="B193" t="s">
        <v>10</v>
      </c>
      <c r="C193" t="s">
        <v>11</v>
      </c>
      <c r="D193">
        <v>2021</v>
      </c>
      <c r="E193">
        <v>2</v>
      </c>
      <c r="F193">
        <v>14351</v>
      </c>
    </row>
    <row r="194" spans="1:6" x14ac:dyDescent="0.35">
      <c r="A194" t="s">
        <v>6</v>
      </c>
      <c r="B194" t="s">
        <v>10</v>
      </c>
      <c r="C194" t="s">
        <v>11</v>
      </c>
      <c r="D194">
        <v>2021</v>
      </c>
      <c r="E194">
        <v>3</v>
      </c>
      <c r="F194">
        <v>12001</v>
      </c>
    </row>
    <row r="195" spans="1:6" x14ac:dyDescent="0.35">
      <c r="A195" t="s">
        <v>6</v>
      </c>
      <c r="B195" t="s">
        <v>10</v>
      </c>
      <c r="C195" t="s">
        <v>11</v>
      </c>
      <c r="D195">
        <v>2021</v>
      </c>
      <c r="E195">
        <v>4</v>
      </c>
      <c r="F195">
        <v>13116</v>
      </c>
    </row>
    <row r="196" spans="1:6" x14ac:dyDescent="0.35">
      <c r="A196" t="s">
        <v>6</v>
      </c>
      <c r="B196" t="s">
        <v>10</v>
      </c>
      <c r="C196" t="s">
        <v>11</v>
      </c>
      <c r="D196">
        <v>2021</v>
      </c>
      <c r="E196">
        <v>5</v>
      </c>
      <c r="F196">
        <v>12878</v>
      </c>
    </row>
    <row r="197" spans="1:6" x14ac:dyDescent="0.35">
      <c r="A197" t="s">
        <v>6</v>
      </c>
      <c r="B197" t="s">
        <v>10</v>
      </c>
      <c r="C197" t="s">
        <v>11</v>
      </c>
      <c r="D197">
        <v>2021</v>
      </c>
      <c r="E197">
        <v>6</v>
      </c>
      <c r="F197">
        <v>14005</v>
      </c>
    </row>
    <row r="198" spans="1:6" x14ac:dyDescent="0.35">
      <c r="A198" t="s">
        <v>6</v>
      </c>
      <c r="B198" t="s">
        <v>10</v>
      </c>
      <c r="C198" t="s">
        <v>11</v>
      </c>
      <c r="D198">
        <v>2021</v>
      </c>
      <c r="E198">
        <v>7</v>
      </c>
      <c r="F198">
        <v>14782</v>
      </c>
    </row>
    <row r="199" spans="1:6" x14ac:dyDescent="0.35">
      <c r="A199" t="s">
        <v>6</v>
      </c>
      <c r="B199" t="s">
        <v>10</v>
      </c>
      <c r="C199" t="s">
        <v>11</v>
      </c>
      <c r="D199">
        <v>2021</v>
      </c>
      <c r="E199">
        <v>8</v>
      </c>
      <c r="F199">
        <v>10373</v>
      </c>
    </row>
    <row r="200" spans="1:6" x14ac:dyDescent="0.35">
      <c r="A200" t="s">
        <v>6</v>
      </c>
      <c r="B200" t="s">
        <v>10</v>
      </c>
      <c r="C200" t="s">
        <v>11</v>
      </c>
      <c r="D200">
        <v>2021</v>
      </c>
      <c r="E200">
        <v>9</v>
      </c>
      <c r="F200">
        <v>13264</v>
      </c>
    </row>
    <row r="201" spans="1:6" x14ac:dyDescent="0.35">
      <c r="A201" t="s">
        <v>6</v>
      </c>
      <c r="B201" t="s">
        <v>10</v>
      </c>
      <c r="C201" t="s">
        <v>11</v>
      </c>
      <c r="D201">
        <v>2021</v>
      </c>
      <c r="E201">
        <v>10</v>
      </c>
      <c r="F201">
        <v>13362</v>
      </c>
    </row>
    <row r="202" spans="1:6" x14ac:dyDescent="0.35">
      <c r="A202" t="s">
        <v>6</v>
      </c>
      <c r="B202" t="s">
        <v>10</v>
      </c>
      <c r="C202" t="s">
        <v>11</v>
      </c>
      <c r="D202">
        <v>2021</v>
      </c>
      <c r="E202">
        <v>11</v>
      </c>
      <c r="F202">
        <v>10416</v>
      </c>
    </row>
    <row r="203" spans="1:6" x14ac:dyDescent="0.35">
      <c r="A203" t="s">
        <v>6</v>
      </c>
      <c r="B203" t="s">
        <v>10</v>
      </c>
      <c r="C203" t="s">
        <v>11</v>
      </c>
      <c r="D203">
        <v>2021</v>
      </c>
      <c r="E203">
        <v>12</v>
      </c>
      <c r="F203">
        <v>12973</v>
      </c>
    </row>
    <row r="204" spans="1:6" x14ac:dyDescent="0.35">
      <c r="A204" t="s">
        <v>6</v>
      </c>
      <c r="B204" t="s">
        <v>10</v>
      </c>
      <c r="C204" t="s">
        <v>11</v>
      </c>
      <c r="D204">
        <v>2022</v>
      </c>
      <c r="E204">
        <v>1</v>
      </c>
      <c r="F204">
        <v>14251</v>
      </c>
    </row>
    <row r="205" spans="1:6" x14ac:dyDescent="0.35">
      <c r="A205" t="s">
        <v>6</v>
      </c>
      <c r="B205" t="s">
        <v>10</v>
      </c>
      <c r="C205" t="s">
        <v>11</v>
      </c>
      <c r="D205">
        <v>2022</v>
      </c>
      <c r="E205">
        <v>2</v>
      </c>
      <c r="F205">
        <v>10881</v>
      </c>
    </row>
    <row r="206" spans="1:6" x14ac:dyDescent="0.35">
      <c r="A206" t="s">
        <v>6</v>
      </c>
      <c r="B206" t="s">
        <v>10</v>
      </c>
      <c r="C206" t="s">
        <v>11</v>
      </c>
      <c r="D206">
        <v>2022</v>
      </c>
      <c r="E206">
        <v>3</v>
      </c>
      <c r="F206">
        <v>10322</v>
      </c>
    </row>
    <row r="207" spans="1:6" x14ac:dyDescent="0.35">
      <c r="A207" t="s">
        <v>6</v>
      </c>
      <c r="B207" t="s">
        <v>10</v>
      </c>
      <c r="C207" t="s">
        <v>11</v>
      </c>
      <c r="D207">
        <v>2022</v>
      </c>
      <c r="E207">
        <v>4</v>
      </c>
      <c r="F207">
        <v>11335</v>
      </c>
    </row>
    <row r="208" spans="1:6" x14ac:dyDescent="0.35">
      <c r="A208" t="s">
        <v>6</v>
      </c>
      <c r="B208" t="s">
        <v>10</v>
      </c>
      <c r="C208" t="s">
        <v>11</v>
      </c>
      <c r="D208">
        <v>2022</v>
      </c>
      <c r="E208">
        <v>5</v>
      </c>
      <c r="F208">
        <v>11140</v>
      </c>
    </row>
    <row r="209" spans="1:6" x14ac:dyDescent="0.35">
      <c r="A209" t="s">
        <v>6</v>
      </c>
      <c r="B209" t="s">
        <v>10</v>
      </c>
      <c r="C209" t="s">
        <v>11</v>
      </c>
      <c r="D209">
        <v>2022</v>
      </c>
      <c r="E209">
        <v>6</v>
      </c>
      <c r="F209">
        <v>11705</v>
      </c>
    </row>
    <row r="210" spans="1:6" x14ac:dyDescent="0.35">
      <c r="A210" t="s">
        <v>6</v>
      </c>
      <c r="B210" t="s">
        <v>10</v>
      </c>
      <c r="C210" t="s">
        <v>11</v>
      </c>
      <c r="D210">
        <v>2022</v>
      </c>
      <c r="E210">
        <v>7</v>
      </c>
      <c r="F210">
        <v>10152</v>
      </c>
    </row>
    <row r="211" spans="1:6" x14ac:dyDescent="0.35">
      <c r="A211" t="s">
        <v>6</v>
      </c>
      <c r="B211" t="s">
        <v>10</v>
      </c>
      <c r="C211" t="s">
        <v>11</v>
      </c>
      <c r="D211">
        <v>2022</v>
      </c>
      <c r="E211">
        <v>8</v>
      </c>
      <c r="F211">
        <v>12344</v>
      </c>
    </row>
    <row r="212" spans="1:6" x14ac:dyDescent="0.35">
      <c r="A212" t="s">
        <v>6</v>
      </c>
      <c r="B212" t="s">
        <v>10</v>
      </c>
      <c r="C212" t="s">
        <v>11</v>
      </c>
      <c r="D212">
        <v>2022</v>
      </c>
      <c r="E212">
        <v>9</v>
      </c>
      <c r="F212">
        <v>11967</v>
      </c>
    </row>
    <row r="213" spans="1:6" x14ac:dyDescent="0.35">
      <c r="A213" t="s">
        <v>6</v>
      </c>
      <c r="B213" t="s">
        <v>10</v>
      </c>
      <c r="C213" t="s">
        <v>11</v>
      </c>
      <c r="D213">
        <v>2022</v>
      </c>
      <c r="E213">
        <v>10</v>
      </c>
      <c r="F213">
        <v>14387</v>
      </c>
    </row>
    <row r="214" spans="1:6" x14ac:dyDescent="0.35">
      <c r="A214" t="s">
        <v>6</v>
      </c>
      <c r="B214" t="s">
        <v>10</v>
      </c>
      <c r="C214" t="s">
        <v>11</v>
      </c>
      <c r="D214">
        <v>2022</v>
      </c>
      <c r="E214">
        <v>11</v>
      </c>
      <c r="F214">
        <v>14417</v>
      </c>
    </row>
    <row r="215" spans="1:6" x14ac:dyDescent="0.35">
      <c r="A215" t="s">
        <v>6</v>
      </c>
      <c r="B215" t="s">
        <v>10</v>
      </c>
      <c r="C215" t="s">
        <v>11</v>
      </c>
      <c r="D215">
        <v>2022</v>
      </c>
      <c r="E215">
        <v>12</v>
      </c>
      <c r="F215">
        <v>10356</v>
      </c>
    </row>
    <row r="216" spans="1:6" x14ac:dyDescent="0.35">
      <c r="A216" t="s">
        <v>6</v>
      </c>
      <c r="B216" t="s">
        <v>10</v>
      </c>
      <c r="C216" t="s">
        <v>11</v>
      </c>
      <c r="D216">
        <v>2023</v>
      </c>
      <c r="E216">
        <v>1</v>
      </c>
      <c r="F216">
        <v>10959</v>
      </c>
    </row>
    <row r="217" spans="1:6" x14ac:dyDescent="0.35">
      <c r="A217" t="s">
        <v>6</v>
      </c>
      <c r="B217" t="s">
        <v>10</v>
      </c>
      <c r="C217" t="s">
        <v>11</v>
      </c>
      <c r="D217">
        <v>2023</v>
      </c>
      <c r="E217">
        <v>2</v>
      </c>
      <c r="F217">
        <v>12899</v>
      </c>
    </row>
    <row r="218" spans="1:6" x14ac:dyDescent="0.35">
      <c r="A218" t="s">
        <v>6</v>
      </c>
      <c r="B218" t="s">
        <v>10</v>
      </c>
      <c r="C218" t="s">
        <v>11</v>
      </c>
      <c r="D218">
        <v>2023</v>
      </c>
      <c r="E218">
        <v>3</v>
      </c>
      <c r="F218">
        <v>10591</v>
      </c>
    </row>
    <row r="219" spans="1:6" x14ac:dyDescent="0.35">
      <c r="A219" t="s">
        <v>6</v>
      </c>
      <c r="B219" t="s">
        <v>10</v>
      </c>
      <c r="C219" t="s">
        <v>11</v>
      </c>
      <c r="D219">
        <v>2023</v>
      </c>
      <c r="E219">
        <v>4</v>
      </c>
      <c r="F219">
        <v>11020</v>
      </c>
    </row>
    <row r="220" spans="1:6" x14ac:dyDescent="0.35">
      <c r="A220" t="s">
        <v>6</v>
      </c>
      <c r="B220" t="s">
        <v>10</v>
      </c>
      <c r="C220" t="s">
        <v>11</v>
      </c>
      <c r="D220">
        <v>2023</v>
      </c>
      <c r="E220">
        <v>5</v>
      </c>
      <c r="F220">
        <v>14265</v>
      </c>
    </row>
    <row r="221" spans="1:6" x14ac:dyDescent="0.35">
      <c r="A221" t="s">
        <v>6</v>
      </c>
      <c r="B221" t="s">
        <v>10</v>
      </c>
      <c r="C221" t="s">
        <v>11</v>
      </c>
      <c r="D221">
        <v>2023</v>
      </c>
      <c r="E221">
        <v>6</v>
      </c>
      <c r="F221">
        <v>13493</v>
      </c>
    </row>
    <row r="222" spans="1:6" x14ac:dyDescent="0.35">
      <c r="A222" t="s">
        <v>6</v>
      </c>
      <c r="B222" t="s">
        <v>10</v>
      </c>
      <c r="C222" t="s">
        <v>11</v>
      </c>
      <c r="D222">
        <v>2023</v>
      </c>
      <c r="E222">
        <v>7</v>
      </c>
      <c r="F222">
        <v>13396</v>
      </c>
    </row>
    <row r="223" spans="1:6" x14ac:dyDescent="0.35">
      <c r="A223" t="s">
        <v>6</v>
      </c>
      <c r="B223" t="s">
        <v>10</v>
      </c>
      <c r="C223" t="s">
        <v>11</v>
      </c>
      <c r="D223">
        <v>2023</v>
      </c>
      <c r="E223">
        <v>8</v>
      </c>
      <c r="F223">
        <v>10405</v>
      </c>
    </row>
    <row r="224" spans="1:6" x14ac:dyDescent="0.35">
      <c r="A224" t="s">
        <v>6</v>
      </c>
      <c r="B224" t="s">
        <v>10</v>
      </c>
      <c r="C224" t="s">
        <v>11</v>
      </c>
      <c r="D224">
        <v>2023</v>
      </c>
      <c r="E224">
        <v>9</v>
      </c>
      <c r="F224">
        <v>14423</v>
      </c>
    </row>
    <row r="225" spans="1:6" x14ac:dyDescent="0.35">
      <c r="A225" t="s">
        <v>6</v>
      </c>
      <c r="B225" t="s">
        <v>10</v>
      </c>
      <c r="C225" t="s">
        <v>11</v>
      </c>
      <c r="D225">
        <v>2023</v>
      </c>
      <c r="E225">
        <v>10</v>
      </c>
      <c r="F225">
        <v>12315</v>
      </c>
    </row>
    <row r="226" spans="1:6" x14ac:dyDescent="0.35">
      <c r="A226" t="s">
        <v>6</v>
      </c>
      <c r="B226" t="s">
        <v>10</v>
      </c>
      <c r="C226" t="s">
        <v>11</v>
      </c>
      <c r="D226">
        <v>2023</v>
      </c>
      <c r="E226">
        <v>11</v>
      </c>
      <c r="F226">
        <v>12785</v>
      </c>
    </row>
    <row r="227" spans="1:6" x14ac:dyDescent="0.35">
      <c r="A227" t="s">
        <v>6</v>
      </c>
      <c r="B227" t="s">
        <v>10</v>
      </c>
      <c r="C227" t="s">
        <v>11</v>
      </c>
      <c r="D227">
        <v>2023</v>
      </c>
      <c r="E227">
        <v>12</v>
      </c>
      <c r="F227">
        <v>13220</v>
      </c>
    </row>
    <row r="228" spans="1:6" x14ac:dyDescent="0.35">
      <c r="A228" t="s">
        <v>6</v>
      </c>
      <c r="B228" t="s">
        <v>10</v>
      </c>
      <c r="C228" t="s">
        <v>11</v>
      </c>
      <c r="D228">
        <v>2024</v>
      </c>
      <c r="E228">
        <v>1</v>
      </c>
      <c r="F228">
        <v>10248</v>
      </c>
    </row>
    <row r="229" spans="1:6" x14ac:dyDescent="0.35">
      <c r="A229" t="s">
        <v>6</v>
      </c>
      <c r="B229" t="s">
        <v>10</v>
      </c>
      <c r="C229" t="s">
        <v>11</v>
      </c>
      <c r="D229">
        <v>2024</v>
      </c>
      <c r="E229">
        <v>2</v>
      </c>
      <c r="F229">
        <v>11009</v>
      </c>
    </row>
    <row r="230" spans="1:6" x14ac:dyDescent="0.35">
      <c r="A230" t="s">
        <v>6</v>
      </c>
      <c r="B230" t="s">
        <v>10</v>
      </c>
      <c r="C230" t="s">
        <v>11</v>
      </c>
      <c r="D230">
        <v>2024</v>
      </c>
      <c r="E230">
        <v>3</v>
      </c>
      <c r="F230">
        <v>11790</v>
      </c>
    </row>
    <row r="231" spans="1:6" x14ac:dyDescent="0.35">
      <c r="A231" t="s">
        <v>6</v>
      </c>
      <c r="B231" t="s">
        <v>10</v>
      </c>
      <c r="C231" t="s">
        <v>11</v>
      </c>
      <c r="D231">
        <v>2024</v>
      </c>
      <c r="E231">
        <v>4</v>
      </c>
      <c r="F231">
        <v>10662</v>
      </c>
    </row>
    <row r="232" spans="1:6" x14ac:dyDescent="0.35">
      <c r="A232" t="s">
        <v>6</v>
      </c>
      <c r="B232" t="s">
        <v>10</v>
      </c>
      <c r="C232" t="s">
        <v>11</v>
      </c>
      <c r="D232">
        <v>2024</v>
      </c>
      <c r="E232">
        <v>5</v>
      </c>
      <c r="F232">
        <v>11714</v>
      </c>
    </row>
    <row r="233" spans="1:6" x14ac:dyDescent="0.35">
      <c r="A233" t="s">
        <v>6</v>
      </c>
      <c r="B233" t="s">
        <v>10</v>
      </c>
      <c r="C233" t="s">
        <v>12</v>
      </c>
      <c r="D233">
        <v>2018</v>
      </c>
      <c r="E233">
        <v>1</v>
      </c>
      <c r="F233">
        <v>10371</v>
      </c>
    </row>
    <row r="234" spans="1:6" x14ac:dyDescent="0.35">
      <c r="A234" t="s">
        <v>6</v>
      </c>
      <c r="B234" t="s">
        <v>10</v>
      </c>
      <c r="C234" t="s">
        <v>12</v>
      </c>
      <c r="D234">
        <v>2018</v>
      </c>
      <c r="E234">
        <v>2</v>
      </c>
      <c r="F234">
        <v>10304</v>
      </c>
    </row>
    <row r="235" spans="1:6" x14ac:dyDescent="0.35">
      <c r="A235" t="s">
        <v>6</v>
      </c>
      <c r="B235" t="s">
        <v>10</v>
      </c>
      <c r="C235" t="s">
        <v>12</v>
      </c>
      <c r="D235">
        <v>2018</v>
      </c>
      <c r="E235">
        <v>3</v>
      </c>
      <c r="F235">
        <v>13165</v>
      </c>
    </row>
    <row r="236" spans="1:6" x14ac:dyDescent="0.35">
      <c r="A236" t="s">
        <v>6</v>
      </c>
      <c r="B236" t="s">
        <v>10</v>
      </c>
      <c r="C236" t="s">
        <v>12</v>
      </c>
      <c r="D236">
        <v>2018</v>
      </c>
      <c r="E236">
        <v>4</v>
      </c>
      <c r="F236">
        <v>10514</v>
      </c>
    </row>
    <row r="237" spans="1:6" x14ac:dyDescent="0.35">
      <c r="A237" t="s">
        <v>6</v>
      </c>
      <c r="B237" t="s">
        <v>10</v>
      </c>
      <c r="C237" t="s">
        <v>12</v>
      </c>
      <c r="D237">
        <v>2018</v>
      </c>
      <c r="E237">
        <v>5</v>
      </c>
      <c r="F237">
        <v>12064</v>
      </c>
    </row>
    <row r="238" spans="1:6" x14ac:dyDescent="0.35">
      <c r="A238" t="s">
        <v>6</v>
      </c>
      <c r="B238" t="s">
        <v>10</v>
      </c>
      <c r="C238" t="s">
        <v>12</v>
      </c>
      <c r="D238">
        <v>2018</v>
      </c>
      <c r="E238">
        <v>6</v>
      </c>
      <c r="F238">
        <v>13107</v>
      </c>
    </row>
    <row r="239" spans="1:6" x14ac:dyDescent="0.35">
      <c r="A239" t="s">
        <v>6</v>
      </c>
      <c r="B239" t="s">
        <v>10</v>
      </c>
      <c r="C239" t="s">
        <v>12</v>
      </c>
      <c r="D239">
        <v>2018</v>
      </c>
      <c r="E239">
        <v>7</v>
      </c>
      <c r="F239">
        <v>14745</v>
      </c>
    </row>
    <row r="240" spans="1:6" x14ac:dyDescent="0.35">
      <c r="A240" t="s">
        <v>6</v>
      </c>
      <c r="B240" t="s">
        <v>10</v>
      </c>
      <c r="C240" t="s">
        <v>12</v>
      </c>
      <c r="D240">
        <v>2018</v>
      </c>
      <c r="E240">
        <v>8</v>
      </c>
      <c r="F240">
        <v>12976</v>
      </c>
    </row>
    <row r="241" spans="1:6" x14ac:dyDescent="0.35">
      <c r="A241" t="s">
        <v>6</v>
      </c>
      <c r="B241" t="s">
        <v>10</v>
      </c>
      <c r="C241" t="s">
        <v>12</v>
      </c>
      <c r="D241">
        <v>2018</v>
      </c>
      <c r="E241">
        <v>9</v>
      </c>
      <c r="F241">
        <v>11755</v>
      </c>
    </row>
    <row r="242" spans="1:6" x14ac:dyDescent="0.35">
      <c r="A242" t="s">
        <v>6</v>
      </c>
      <c r="B242" t="s">
        <v>10</v>
      </c>
      <c r="C242" t="s">
        <v>12</v>
      </c>
      <c r="D242">
        <v>2018</v>
      </c>
      <c r="E242">
        <v>10</v>
      </c>
      <c r="F242">
        <v>10467</v>
      </c>
    </row>
    <row r="243" spans="1:6" x14ac:dyDescent="0.35">
      <c r="A243" t="s">
        <v>6</v>
      </c>
      <c r="B243" t="s">
        <v>10</v>
      </c>
      <c r="C243" t="s">
        <v>12</v>
      </c>
      <c r="D243">
        <v>2018</v>
      </c>
      <c r="E243">
        <v>11</v>
      </c>
      <c r="F243">
        <v>10828</v>
      </c>
    </row>
    <row r="244" spans="1:6" x14ac:dyDescent="0.35">
      <c r="A244" t="s">
        <v>6</v>
      </c>
      <c r="B244" t="s">
        <v>10</v>
      </c>
      <c r="C244" t="s">
        <v>12</v>
      </c>
      <c r="D244">
        <v>2018</v>
      </c>
      <c r="E244">
        <v>12</v>
      </c>
      <c r="F244">
        <v>10225</v>
      </c>
    </row>
    <row r="245" spans="1:6" x14ac:dyDescent="0.35">
      <c r="A245" t="s">
        <v>6</v>
      </c>
      <c r="B245" t="s">
        <v>10</v>
      </c>
      <c r="C245" t="s">
        <v>12</v>
      </c>
      <c r="D245">
        <v>2019</v>
      </c>
      <c r="E245">
        <v>1</v>
      </c>
      <c r="F245">
        <v>13972</v>
      </c>
    </row>
    <row r="246" spans="1:6" x14ac:dyDescent="0.35">
      <c r="A246" t="s">
        <v>6</v>
      </c>
      <c r="B246" t="s">
        <v>10</v>
      </c>
      <c r="C246" t="s">
        <v>12</v>
      </c>
      <c r="D246">
        <v>2019</v>
      </c>
      <c r="E246">
        <v>2</v>
      </c>
      <c r="F246">
        <v>13077</v>
      </c>
    </row>
    <row r="247" spans="1:6" x14ac:dyDescent="0.35">
      <c r="A247" t="s">
        <v>6</v>
      </c>
      <c r="B247" t="s">
        <v>10</v>
      </c>
      <c r="C247" t="s">
        <v>12</v>
      </c>
      <c r="D247">
        <v>2019</v>
      </c>
      <c r="E247">
        <v>3</v>
      </c>
      <c r="F247">
        <v>11296</v>
      </c>
    </row>
    <row r="248" spans="1:6" x14ac:dyDescent="0.35">
      <c r="A248" t="s">
        <v>6</v>
      </c>
      <c r="B248" t="s">
        <v>10</v>
      </c>
      <c r="C248" t="s">
        <v>12</v>
      </c>
      <c r="D248">
        <v>2019</v>
      </c>
      <c r="E248">
        <v>4</v>
      </c>
      <c r="F248">
        <v>10015</v>
      </c>
    </row>
    <row r="249" spans="1:6" x14ac:dyDescent="0.35">
      <c r="A249" t="s">
        <v>6</v>
      </c>
      <c r="B249" t="s">
        <v>10</v>
      </c>
      <c r="C249" t="s">
        <v>12</v>
      </c>
      <c r="D249">
        <v>2019</v>
      </c>
      <c r="E249">
        <v>5</v>
      </c>
      <c r="F249">
        <v>12516</v>
      </c>
    </row>
    <row r="250" spans="1:6" x14ac:dyDescent="0.35">
      <c r="A250" t="s">
        <v>6</v>
      </c>
      <c r="B250" t="s">
        <v>10</v>
      </c>
      <c r="C250" t="s">
        <v>12</v>
      </c>
      <c r="D250">
        <v>2019</v>
      </c>
      <c r="E250">
        <v>6</v>
      </c>
      <c r="F250">
        <v>12329</v>
      </c>
    </row>
    <row r="251" spans="1:6" x14ac:dyDescent="0.35">
      <c r="A251" t="s">
        <v>6</v>
      </c>
      <c r="B251" t="s">
        <v>10</v>
      </c>
      <c r="C251" t="s">
        <v>12</v>
      </c>
      <c r="D251">
        <v>2019</v>
      </c>
      <c r="E251">
        <v>7</v>
      </c>
      <c r="F251">
        <v>11466</v>
      </c>
    </row>
    <row r="252" spans="1:6" x14ac:dyDescent="0.35">
      <c r="A252" t="s">
        <v>6</v>
      </c>
      <c r="B252" t="s">
        <v>10</v>
      </c>
      <c r="C252" t="s">
        <v>12</v>
      </c>
      <c r="D252">
        <v>2019</v>
      </c>
      <c r="E252">
        <v>8</v>
      </c>
      <c r="F252">
        <v>12461</v>
      </c>
    </row>
    <row r="253" spans="1:6" x14ac:dyDescent="0.35">
      <c r="A253" t="s">
        <v>6</v>
      </c>
      <c r="B253" t="s">
        <v>10</v>
      </c>
      <c r="C253" t="s">
        <v>12</v>
      </c>
      <c r="D253">
        <v>2019</v>
      </c>
      <c r="E253">
        <v>9</v>
      </c>
      <c r="F253">
        <v>14080</v>
      </c>
    </row>
    <row r="254" spans="1:6" x14ac:dyDescent="0.35">
      <c r="A254" t="s">
        <v>6</v>
      </c>
      <c r="B254" t="s">
        <v>10</v>
      </c>
      <c r="C254" t="s">
        <v>12</v>
      </c>
      <c r="D254">
        <v>2019</v>
      </c>
      <c r="E254">
        <v>10</v>
      </c>
      <c r="F254">
        <v>12555</v>
      </c>
    </row>
    <row r="255" spans="1:6" x14ac:dyDescent="0.35">
      <c r="A255" t="s">
        <v>6</v>
      </c>
      <c r="B255" t="s">
        <v>10</v>
      </c>
      <c r="C255" t="s">
        <v>12</v>
      </c>
      <c r="D255">
        <v>2019</v>
      </c>
      <c r="E255">
        <v>11</v>
      </c>
      <c r="F255">
        <v>13627</v>
      </c>
    </row>
    <row r="256" spans="1:6" x14ac:dyDescent="0.35">
      <c r="A256" t="s">
        <v>6</v>
      </c>
      <c r="B256" t="s">
        <v>10</v>
      </c>
      <c r="C256" t="s">
        <v>12</v>
      </c>
      <c r="D256">
        <v>2019</v>
      </c>
      <c r="E256">
        <v>12</v>
      </c>
      <c r="F256">
        <v>14046</v>
      </c>
    </row>
    <row r="257" spans="1:6" x14ac:dyDescent="0.35">
      <c r="A257" t="s">
        <v>6</v>
      </c>
      <c r="B257" t="s">
        <v>10</v>
      </c>
      <c r="C257" t="s">
        <v>12</v>
      </c>
      <c r="D257">
        <v>2020</v>
      </c>
      <c r="E257">
        <v>1</v>
      </c>
      <c r="F257">
        <v>13222</v>
      </c>
    </row>
    <row r="258" spans="1:6" x14ac:dyDescent="0.35">
      <c r="A258" t="s">
        <v>6</v>
      </c>
      <c r="B258" t="s">
        <v>10</v>
      </c>
      <c r="C258" t="s">
        <v>12</v>
      </c>
      <c r="D258">
        <v>2020</v>
      </c>
      <c r="E258">
        <v>2</v>
      </c>
      <c r="F258">
        <v>11479</v>
      </c>
    </row>
    <row r="259" spans="1:6" x14ac:dyDescent="0.35">
      <c r="A259" t="s">
        <v>6</v>
      </c>
      <c r="B259" t="s">
        <v>10</v>
      </c>
      <c r="C259" t="s">
        <v>12</v>
      </c>
      <c r="D259">
        <v>2020</v>
      </c>
      <c r="E259">
        <v>3</v>
      </c>
      <c r="F259">
        <v>12866</v>
      </c>
    </row>
    <row r="260" spans="1:6" x14ac:dyDescent="0.35">
      <c r="A260" t="s">
        <v>6</v>
      </c>
      <c r="B260" t="s">
        <v>10</v>
      </c>
      <c r="C260" t="s">
        <v>12</v>
      </c>
      <c r="D260">
        <v>2020</v>
      </c>
      <c r="E260">
        <v>4</v>
      </c>
      <c r="F260">
        <v>14369</v>
      </c>
    </row>
    <row r="261" spans="1:6" x14ac:dyDescent="0.35">
      <c r="A261" t="s">
        <v>6</v>
      </c>
      <c r="B261" t="s">
        <v>10</v>
      </c>
      <c r="C261" t="s">
        <v>12</v>
      </c>
      <c r="D261">
        <v>2020</v>
      </c>
      <c r="E261">
        <v>5</v>
      </c>
      <c r="F261">
        <v>12553</v>
      </c>
    </row>
    <row r="262" spans="1:6" x14ac:dyDescent="0.35">
      <c r="A262" t="s">
        <v>6</v>
      </c>
      <c r="B262" t="s">
        <v>10</v>
      </c>
      <c r="C262" t="s">
        <v>12</v>
      </c>
      <c r="D262">
        <v>2020</v>
      </c>
      <c r="E262">
        <v>6</v>
      </c>
      <c r="F262">
        <v>10898</v>
      </c>
    </row>
    <row r="263" spans="1:6" x14ac:dyDescent="0.35">
      <c r="A263" t="s">
        <v>6</v>
      </c>
      <c r="B263" t="s">
        <v>10</v>
      </c>
      <c r="C263" t="s">
        <v>12</v>
      </c>
      <c r="D263">
        <v>2020</v>
      </c>
      <c r="E263">
        <v>7</v>
      </c>
      <c r="F263">
        <v>10059</v>
      </c>
    </row>
    <row r="264" spans="1:6" x14ac:dyDescent="0.35">
      <c r="A264" t="s">
        <v>6</v>
      </c>
      <c r="B264" t="s">
        <v>10</v>
      </c>
      <c r="C264" t="s">
        <v>12</v>
      </c>
      <c r="D264">
        <v>2020</v>
      </c>
      <c r="E264">
        <v>8</v>
      </c>
      <c r="F264">
        <v>14743</v>
      </c>
    </row>
    <row r="265" spans="1:6" x14ac:dyDescent="0.35">
      <c r="A265" t="s">
        <v>6</v>
      </c>
      <c r="B265" t="s">
        <v>10</v>
      </c>
      <c r="C265" t="s">
        <v>12</v>
      </c>
      <c r="D265">
        <v>2020</v>
      </c>
      <c r="E265">
        <v>9</v>
      </c>
      <c r="F265">
        <v>10660</v>
      </c>
    </row>
    <row r="266" spans="1:6" x14ac:dyDescent="0.35">
      <c r="A266" t="s">
        <v>6</v>
      </c>
      <c r="B266" t="s">
        <v>10</v>
      </c>
      <c r="C266" t="s">
        <v>12</v>
      </c>
      <c r="D266">
        <v>2020</v>
      </c>
      <c r="E266">
        <v>10</v>
      </c>
      <c r="F266">
        <v>11871</v>
      </c>
    </row>
    <row r="267" spans="1:6" x14ac:dyDescent="0.35">
      <c r="A267" t="s">
        <v>6</v>
      </c>
      <c r="B267" t="s">
        <v>10</v>
      </c>
      <c r="C267" t="s">
        <v>12</v>
      </c>
      <c r="D267">
        <v>2020</v>
      </c>
      <c r="E267">
        <v>11</v>
      </c>
      <c r="F267">
        <v>10499</v>
      </c>
    </row>
    <row r="268" spans="1:6" x14ac:dyDescent="0.35">
      <c r="A268" t="s">
        <v>6</v>
      </c>
      <c r="B268" t="s">
        <v>10</v>
      </c>
      <c r="C268" t="s">
        <v>12</v>
      </c>
      <c r="D268">
        <v>2020</v>
      </c>
      <c r="E268">
        <v>12</v>
      </c>
      <c r="F268">
        <v>13306</v>
      </c>
    </row>
    <row r="269" spans="1:6" x14ac:dyDescent="0.35">
      <c r="A269" t="s">
        <v>6</v>
      </c>
      <c r="B269" t="s">
        <v>10</v>
      </c>
      <c r="C269" t="s">
        <v>12</v>
      </c>
      <c r="D269">
        <v>2021</v>
      </c>
      <c r="E269">
        <v>1</v>
      </c>
      <c r="F269">
        <v>12983</v>
      </c>
    </row>
    <row r="270" spans="1:6" x14ac:dyDescent="0.35">
      <c r="A270" t="s">
        <v>6</v>
      </c>
      <c r="B270" t="s">
        <v>10</v>
      </c>
      <c r="C270" t="s">
        <v>12</v>
      </c>
      <c r="D270">
        <v>2021</v>
      </c>
      <c r="E270">
        <v>2</v>
      </c>
      <c r="F270">
        <v>12615</v>
      </c>
    </row>
    <row r="271" spans="1:6" x14ac:dyDescent="0.35">
      <c r="A271" t="s">
        <v>6</v>
      </c>
      <c r="B271" t="s">
        <v>10</v>
      </c>
      <c r="C271" t="s">
        <v>12</v>
      </c>
      <c r="D271">
        <v>2021</v>
      </c>
      <c r="E271">
        <v>3</v>
      </c>
      <c r="F271">
        <v>13278</v>
      </c>
    </row>
    <row r="272" spans="1:6" x14ac:dyDescent="0.35">
      <c r="A272" t="s">
        <v>6</v>
      </c>
      <c r="B272" t="s">
        <v>10</v>
      </c>
      <c r="C272" t="s">
        <v>12</v>
      </c>
      <c r="D272">
        <v>2021</v>
      </c>
      <c r="E272">
        <v>4</v>
      </c>
      <c r="F272">
        <v>14657</v>
      </c>
    </row>
    <row r="273" spans="1:6" x14ac:dyDescent="0.35">
      <c r="A273" t="s">
        <v>6</v>
      </c>
      <c r="B273" t="s">
        <v>10</v>
      </c>
      <c r="C273" t="s">
        <v>12</v>
      </c>
      <c r="D273">
        <v>2021</v>
      </c>
      <c r="E273">
        <v>5</v>
      </c>
      <c r="F273">
        <v>12947</v>
      </c>
    </row>
    <row r="274" spans="1:6" x14ac:dyDescent="0.35">
      <c r="A274" t="s">
        <v>6</v>
      </c>
      <c r="B274" t="s">
        <v>10</v>
      </c>
      <c r="C274" t="s">
        <v>12</v>
      </c>
      <c r="D274">
        <v>2021</v>
      </c>
      <c r="E274">
        <v>6</v>
      </c>
      <c r="F274">
        <v>12735</v>
      </c>
    </row>
    <row r="275" spans="1:6" x14ac:dyDescent="0.35">
      <c r="A275" t="s">
        <v>6</v>
      </c>
      <c r="B275" t="s">
        <v>10</v>
      </c>
      <c r="C275" t="s">
        <v>12</v>
      </c>
      <c r="D275">
        <v>2021</v>
      </c>
      <c r="E275">
        <v>7</v>
      </c>
      <c r="F275">
        <v>10730</v>
      </c>
    </row>
    <row r="276" spans="1:6" x14ac:dyDescent="0.35">
      <c r="A276" t="s">
        <v>6</v>
      </c>
      <c r="B276" t="s">
        <v>10</v>
      </c>
      <c r="C276" t="s">
        <v>12</v>
      </c>
      <c r="D276">
        <v>2021</v>
      </c>
      <c r="E276">
        <v>8</v>
      </c>
      <c r="F276">
        <v>11592</v>
      </c>
    </row>
    <row r="277" spans="1:6" x14ac:dyDescent="0.35">
      <c r="A277" t="s">
        <v>6</v>
      </c>
      <c r="B277" t="s">
        <v>10</v>
      </c>
      <c r="C277" t="s">
        <v>12</v>
      </c>
      <c r="D277">
        <v>2021</v>
      </c>
      <c r="E277">
        <v>9</v>
      </c>
      <c r="F277">
        <v>10898</v>
      </c>
    </row>
    <row r="278" spans="1:6" x14ac:dyDescent="0.35">
      <c r="A278" t="s">
        <v>6</v>
      </c>
      <c r="B278" t="s">
        <v>10</v>
      </c>
      <c r="C278" t="s">
        <v>12</v>
      </c>
      <c r="D278">
        <v>2021</v>
      </c>
      <c r="E278">
        <v>10</v>
      </c>
      <c r="F278">
        <v>14800</v>
      </c>
    </row>
    <row r="279" spans="1:6" x14ac:dyDescent="0.35">
      <c r="A279" t="s">
        <v>6</v>
      </c>
      <c r="B279" t="s">
        <v>10</v>
      </c>
      <c r="C279" t="s">
        <v>12</v>
      </c>
      <c r="D279">
        <v>2021</v>
      </c>
      <c r="E279">
        <v>11</v>
      </c>
      <c r="F279">
        <v>14204</v>
      </c>
    </row>
    <row r="280" spans="1:6" x14ac:dyDescent="0.35">
      <c r="A280" t="s">
        <v>6</v>
      </c>
      <c r="B280" t="s">
        <v>10</v>
      </c>
      <c r="C280" t="s">
        <v>12</v>
      </c>
      <c r="D280">
        <v>2021</v>
      </c>
      <c r="E280">
        <v>12</v>
      </c>
      <c r="F280">
        <v>13551</v>
      </c>
    </row>
    <row r="281" spans="1:6" x14ac:dyDescent="0.35">
      <c r="A281" t="s">
        <v>6</v>
      </c>
      <c r="B281" t="s">
        <v>10</v>
      </c>
      <c r="C281" t="s">
        <v>12</v>
      </c>
      <c r="D281">
        <v>2022</v>
      </c>
      <c r="E281">
        <v>1</v>
      </c>
      <c r="F281">
        <v>10311</v>
      </c>
    </row>
    <row r="282" spans="1:6" x14ac:dyDescent="0.35">
      <c r="A282" t="s">
        <v>6</v>
      </c>
      <c r="B282" t="s">
        <v>10</v>
      </c>
      <c r="C282" t="s">
        <v>12</v>
      </c>
      <c r="D282">
        <v>2022</v>
      </c>
      <c r="E282">
        <v>2</v>
      </c>
      <c r="F282">
        <v>10519</v>
      </c>
    </row>
    <row r="283" spans="1:6" x14ac:dyDescent="0.35">
      <c r="A283" t="s">
        <v>6</v>
      </c>
      <c r="B283" t="s">
        <v>10</v>
      </c>
      <c r="C283" t="s">
        <v>12</v>
      </c>
      <c r="D283">
        <v>2022</v>
      </c>
      <c r="E283">
        <v>3</v>
      </c>
      <c r="F283">
        <v>13398</v>
      </c>
    </row>
    <row r="284" spans="1:6" x14ac:dyDescent="0.35">
      <c r="A284" t="s">
        <v>6</v>
      </c>
      <c r="B284" t="s">
        <v>10</v>
      </c>
      <c r="C284" t="s">
        <v>12</v>
      </c>
      <c r="D284">
        <v>2022</v>
      </c>
      <c r="E284">
        <v>4</v>
      </c>
      <c r="F284">
        <v>14897</v>
      </c>
    </row>
    <row r="285" spans="1:6" x14ac:dyDescent="0.35">
      <c r="A285" t="s">
        <v>6</v>
      </c>
      <c r="B285" t="s">
        <v>10</v>
      </c>
      <c r="C285" t="s">
        <v>12</v>
      </c>
      <c r="D285">
        <v>2022</v>
      </c>
      <c r="E285">
        <v>5</v>
      </c>
      <c r="F285">
        <v>10898</v>
      </c>
    </row>
    <row r="286" spans="1:6" x14ac:dyDescent="0.35">
      <c r="A286" t="s">
        <v>6</v>
      </c>
      <c r="B286" t="s">
        <v>10</v>
      </c>
      <c r="C286" t="s">
        <v>12</v>
      </c>
      <c r="D286">
        <v>2022</v>
      </c>
      <c r="E286">
        <v>6</v>
      </c>
      <c r="F286">
        <v>13349</v>
      </c>
    </row>
    <row r="287" spans="1:6" x14ac:dyDescent="0.35">
      <c r="A287" t="s">
        <v>6</v>
      </c>
      <c r="B287" t="s">
        <v>10</v>
      </c>
      <c r="C287" t="s">
        <v>12</v>
      </c>
      <c r="D287">
        <v>2022</v>
      </c>
      <c r="E287">
        <v>7</v>
      </c>
      <c r="F287">
        <v>13901</v>
      </c>
    </row>
    <row r="288" spans="1:6" x14ac:dyDescent="0.35">
      <c r="A288" t="s">
        <v>6</v>
      </c>
      <c r="B288" t="s">
        <v>10</v>
      </c>
      <c r="C288" t="s">
        <v>12</v>
      </c>
      <c r="D288">
        <v>2022</v>
      </c>
      <c r="E288">
        <v>8</v>
      </c>
      <c r="F288">
        <v>14704</v>
      </c>
    </row>
    <row r="289" spans="1:6" x14ac:dyDescent="0.35">
      <c r="A289" t="s">
        <v>6</v>
      </c>
      <c r="B289" t="s">
        <v>10</v>
      </c>
      <c r="C289" t="s">
        <v>12</v>
      </c>
      <c r="D289">
        <v>2022</v>
      </c>
      <c r="E289">
        <v>9</v>
      </c>
      <c r="F289">
        <v>10892</v>
      </c>
    </row>
    <row r="290" spans="1:6" x14ac:dyDescent="0.35">
      <c r="A290" t="s">
        <v>6</v>
      </c>
      <c r="B290" t="s">
        <v>10</v>
      </c>
      <c r="C290" t="s">
        <v>12</v>
      </c>
      <c r="D290">
        <v>2022</v>
      </c>
      <c r="E290">
        <v>10</v>
      </c>
      <c r="F290">
        <v>13133</v>
      </c>
    </row>
    <row r="291" spans="1:6" x14ac:dyDescent="0.35">
      <c r="A291" t="s">
        <v>6</v>
      </c>
      <c r="B291" t="s">
        <v>10</v>
      </c>
      <c r="C291" t="s">
        <v>12</v>
      </c>
      <c r="D291">
        <v>2022</v>
      </c>
      <c r="E291">
        <v>11</v>
      </c>
      <c r="F291">
        <v>11161</v>
      </c>
    </row>
    <row r="292" spans="1:6" x14ac:dyDescent="0.35">
      <c r="A292" t="s">
        <v>6</v>
      </c>
      <c r="B292" t="s">
        <v>10</v>
      </c>
      <c r="C292" t="s">
        <v>12</v>
      </c>
      <c r="D292">
        <v>2022</v>
      </c>
      <c r="E292">
        <v>12</v>
      </c>
      <c r="F292">
        <v>13131</v>
      </c>
    </row>
    <row r="293" spans="1:6" x14ac:dyDescent="0.35">
      <c r="A293" t="s">
        <v>6</v>
      </c>
      <c r="B293" t="s">
        <v>10</v>
      </c>
      <c r="C293" t="s">
        <v>12</v>
      </c>
      <c r="D293">
        <v>2023</v>
      </c>
      <c r="E293">
        <v>1</v>
      </c>
      <c r="F293">
        <v>14583</v>
      </c>
    </row>
    <row r="294" spans="1:6" x14ac:dyDescent="0.35">
      <c r="A294" t="s">
        <v>6</v>
      </c>
      <c r="B294" t="s">
        <v>10</v>
      </c>
      <c r="C294" t="s">
        <v>12</v>
      </c>
      <c r="D294">
        <v>2023</v>
      </c>
      <c r="E294">
        <v>2</v>
      </c>
      <c r="F294">
        <v>13173</v>
      </c>
    </row>
    <row r="295" spans="1:6" x14ac:dyDescent="0.35">
      <c r="A295" t="s">
        <v>6</v>
      </c>
      <c r="B295" t="s">
        <v>10</v>
      </c>
      <c r="C295" t="s">
        <v>12</v>
      </c>
      <c r="D295">
        <v>2023</v>
      </c>
      <c r="E295">
        <v>3</v>
      </c>
      <c r="F295">
        <v>13136</v>
      </c>
    </row>
    <row r="296" spans="1:6" x14ac:dyDescent="0.35">
      <c r="A296" t="s">
        <v>6</v>
      </c>
      <c r="B296" t="s">
        <v>10</v>
      </c>
      <c r="C296" t="s">
        <v>12</v>
      </c>
      <c r="D296">
        <v>2023</v>
      </c>
      <c r="E296">
        <v>4</v>
      </c>
      <c r="F296">
        <v>12776</v>
      </c>
    </row>
    <row r="297" spans="1:6" x14ac:dyDescent="0.35">
      <c r="A297" t="s">
        <v>6</v>
      </c>
      <c r="B297" t="s">
        <v>10</v>
      </c>
      <c r="C297" t="s">
        <v>12</v>
      </c>
      <c r="D297">
        <v>2023</v>
      </c>
      <c r="E297">
        <v>5</v>
      </c>
      <c r="F297">
        <v>12637</v>
      </c>
    </row>
    <row r="298" spans="1:6" x14ac:dyDescent="0.35">
      <c r="A298" t="s">
        <v>6</v>
      </c>
      <c r="B298" t="s">
        <v>10</v>
      </c>
      <c r="C298" t="s">
        <v>12</v>
      </c>
      <c r="D298">
        <v>2023</v>
      </c>
      <c r="E298">
        <v>6</v>
      </c>
      <c r="F298">
        <v>13781</v>
      </c>
    </row>
    <row r="299" spans="1:6" x14ac:dyDescent="0.35">
      <c r="A299" t="s">
        <v>6</v>
      </c>
      <c r="B299" t="s">
        <v>10</v>
      </c>
      <c r="C299" t="s">
        <v>12</v>
      </c>
      <c r="D299">
        <v>2023</v>
      </c>
      <c r="E299">
        <v>7</v>
      </c>
      <c r="F299">
        <v>13614</v>
      </c>
    </row>
    <row r="300" spans="1:6" x14ac:dyDescent="0.35">
      <c r="A300" t="s">
        <v>6</v>
      </c>
      <c r="B300" t="s">
        <v>10</v>
      </c>
      <c r="C300" t="s">
        <v>12</v>
      </c>
      <c r="D300">
        <v>2023</v>
      </c>
      <c r="E300">
        <v>8</v>
      </c>
      <c r="F300">
        <v>13697</v>
      </c>
    </row>
    <row r="301" spans="1:6" x14ac:dyDescent="0.35">
      <c r="A301" t="s">
        <v>6</v>
      </c>
      <c r="B301" t="s">
        <v>10</v>
      </c>
      <c r="C301" t="s">
        <v>12</v>
      </c>
      <c r="D301">
        <v>2023</v>
      </c>
      <c r="E301">
        <v>9</v>
      </c>
      <c r="F301">
        <v>14127</v>
      </c>
    </row>
    <row r="302" spans="1:6" x14ac:dyDescent="0.35">
      <c r="A302" t="s">
        <v>6</v>
      </c>
      <c r="B302" t="s">
        <v>10</v>
      </c>
      <c r="C302" t="s">
        <v>12</v>
      </c>
      <c r="D302">
        <v>2023</v>
      </c>
      <c r="E302">
        <v>10</v>
      </c>
      <c r="F302">
        <v>13780</v>
      </c>
    </row>
    <row r="303" spans="1:6" x14ac:dyDescent="0.35">
      <c r="A303" t="s">
        <v>6</v>
      </c>
      <c r="B303" t="s">
        <v>10</v>
      </c>
      <c r="C303" t="s">
        <v>12</v>
      </c>
      <c r="D303">
        <v>2023</v>
      </c>
      <c r="E303">
        <v>11</v>
      </c>
      <c r="F303">
        <v>11857</v>
      </c>
    </row>
    <row r="304" spans="1:6" x14ac:dyDescent="0.35">
      <c r="A304" t="s">
        <v>6</v>
      </c>
      <c r="B304" t="s">
        <v>10</v>
      </c>
      <c r="C304" t="s">
        <v>12</v>
      </c>
      <c r="D304">
        <v>2023</v>
      </c>
      <c r="E304">
        <v>12</v>
      </c>
      <c r="F304">
        <v>10656</v>
      </c>
    </row>
    <row r="305" spans="1:6" x14ac:dyDescent="0.35">
      <c r="A305" t="s">
        <v>6</v>
      </c>
      <c r="B305" t="s">
        <v>10</v>
      </c>
      <c r="C305" t="s">
        <v>12</v>
      </c>
      <c r="D305">
        <v>2024</v>
      </c>
      <c r="E305">
        <v>1</v>
      </c>
      <c r="F305">
        <v>12623</v>
      </c>
    </row>
    <row r="306" spans="1:6" x14ac:dyDescent="0.35">
      <c r="A306" t="s">
        <v>6</v>
      </c>
      <c r="B306" t="s">
        <v>10</v>
      </c>
      <c r="C306" t="s">
        <v>12</v>
      </c>
      <c r="D306">
        <v>2024</v>
      </c>
      <c r="E306">
        <v>2</v>
      </c>
      <c r="F306">
        <v>13876</v>
      </c>
    </row>
    <row r="307" spans="1:6" x14ac:dyDescent="0.35">
      <c r="A307" t="s">
        <v>6</v>
      </c>
      <c r="B307" t="s">
        <v>10</v>
      </c>
      <c r="C307" t="s">
        <v>12</v>
      </c>
      <c r="D307">
        <v>2024</v>
      </c>
      <c r="E307">
        <v>3</v>
      </c>
      <c r="F307">
        <v>14028</v>
      </c>
    </row>
    <row r="308" spans="1:6" x14ac:dyDescent="0.35">
      <c r="A308" t="s">
        <v>6</v>
      </c>
      <c r="B308" t="s">
        <v>10</v>
      </c>
      <c r="C308" t="s">
        <v>12</v>
      </c>
      <c r="D308">
        <v>2024</v>
      </c>
      <c r="E308">
        <v>4</v>
      </c>
      <c r="F308">
        <v>13002</v>
      </c>
    </row>
    <row r="309" spans="1:6" x14ac:dyDescent="0.35">
      <c r="A309" t="s">
        <v>6</v>
      </c>
      <c r="B309" t="s">
        <v>10</v>
      </c>
      <c r="C309" t="s">
        <v>12</v>
      </c>
      <c r="D309">
        <v>2024</v>
      </c>
      <c r="E309">
        <v>5</v>
      </c>
      <c r="F309">
        <v>11048</v>
      </c>
    </row>
    <row r="310" spans="1:6" x14ac:dyDescent="0.35">
      <c r="A310" t="s">
        <v>6</v>
      </c>
      <c r="B310" t="s">
        <v>13</v>
      </c>
      <c r="C310" t="s">
        <v>14</v>
      </c>
      <c r="D310">
        <v>2018</v>
      </c>
      <c r="E310">
        <v>1</v>
      </c>
      <c r="F310">
        <v>14120</v>
      </c>
    </row>
    <row r="311" spans="1:6" x14ac:dyDescent="0.35">
      <c r="A311" t="s">
        <v>6</v>
      </c>
      <c r="B311" t="s">
        <v>13</v>
      </c>
      <c r="C311" t="s">
        <v>14</v>
      </c>
      <c r="D311">
        <v>2018</v>
      </c>
      <c r="E311">
        <v>2</v>
      </c>
      <c r="F311">
        <v>11556</v>
      </c>
    </row>
    <row r="312" spans="1:6" x14ac:dyDescent="0.35">
      <c r="A312" t="s">
        <v>6</v>
      </c>
      <c r="B312" t="s">
        <v>13</v>
      </c>
      <c r="C312" t="s">
        <v>14</v>
      </c>
      <c r="D312">
        <v>2018</v>
      </c>
      <c r="E312">
        <v>3</v>
      </c>
      <c r="F312">
        <v>10288</v>
      </c>
    </row>
    <row r="313" spans="1:6" x14ac:dyDescent="0.35">
      <c r="A313" t="s">
        <v>6</v>
      </c>
      <c r="B313" t="s">
        <v>13</v>
      </c>
      <c r="C313" t="s">
        <v>14</v>
      </c>
      <c r="D313">
        <v>2018</v>
      </c>
      <c r="E313">
        <v>4</v>
      </c>
      <c r="F313">
        <v>11958</v>
      </c>
    </row>
    <row r="314" spans="1:6" x14ac:dyDescent="0.35">
      <c r="A314" t="s">
        <v>6</v>
      </c>
      <c r="B314" t="s">
        <v>13</v>
      </c>
      <c r="C314" t="s">
        <v>14</v>
      </c>
      <c r="D314">
        <v>2018</v>
      </c>
      <c r="E314">
        <v>5</v>
      </c>
      <c r="F314">
        <v>11268</v>
      </c>
    </row>
    <row r="315" spans="1:6" x14ac:dyDescent="0.35">
      <c r="A315" t="s">
        <v>6</v>
      </c>
      <c r="B315" t="s">
        <v>13</v>
      </c>
      <c r="C315" t="s">
        <v>14</v>
      </c>
      <c r="D315">
        <v>2018</v>
      </c>
      <c r="E315">
        <v>6</v>
      </c>
      <c r="F315">
        <v>11803</v>
      </c>
    </row>
    <row r="316" spans="1:6" x14ac:dyDescent="0.35">
      <c r="A316" t="s">
        <v>6</v>
      </c>
      <c r="B316" t="s">
        <v>13</v>
      </c>
      <c r="C316" t="s">
        <v>14</v>
      </c>
      <c r="D316">
        <v>2018</v>
      </c>
      <c r="E316">
        <v>7</v>
      </c>
      <c r="F316">
        <v>13261</v>
      </c>
    </row>
    <row r="317" spans="1:6" x14ac:dyDescent="0.35">
      <c r="A317" t="s">
        <v>6</v>
      </c>
      <c r="B317" t="s">
        <v>13</v>
      </c>
      <c r="C317" t="s">
        <v>14</v>
      </c>
      <c r="D317">
        <v>2018</v>
      </c>
      <c r="E317">
        <v>8</v>
      </c>
      <c r="F317">
        <v>10313</v>
      </c>
    </row>
    <row r="318" spans="1:6" x14ac:dyDescent="0.35">
      <c r="A318" t="s">
        <v>6</v>
      </c>
      <c r="B318" t="s">
        <v>13</v>
      </c>
      <c r="C318" t="s">
        <v>14</v>
      </c>
      <c r="D318">
        <v>2018</v>
      </c>
      <c r="E318">
        <v>9</v>
      </c>
      <c r="F318">
        <v>14080</v>
      </c>
    </row>
    <row r="319" spans="1:6" x14ac:dyDescent="0.35">
      <c r="A319" t="s">
        <v>6</v>
      </c>
      <c r="B319" t="s">
        <v>13</v>
      </c>
      <c r="C319" t="s">
        <v>14</v>
      </c>
      <c r="D319">
        <v>2018</v>
      </c>
      <c r="E319">
        <v>10</v>
      </c>
      <c r="F319">
        <v>12739</v>
      </c>
    </row>
    <row r="320" spans="1:6" x14ac:dyDescent="0.35">
      <c r="A320" t="s">
        <v>6</v>
      </c>
      <c r="B320" t="s">
        <v>13</v>
      </c>
      <c r="C320" t="s">
        <v>14</v>
      </c>
      <c r="D320">
        <v>2018</v>
      </c>
      <c r="E320">
        <v>11</v>
      </c>
      <c r="F320">
        <v>12086</v>
      </c>
    </row>
    <row r="321" spans="1:6" x14ac:dyDescent="0.35">
      <c r="A321" t="s">
        <v>6</v>
      </c>
      <c r="B321" t="s">
        <v>13</v>
      </c>
      <c r="C321" t="s">
        <v>14</v>
      </c>
      <c r="D321">
        <v>2018</v>
      </c>
      <c r="E321">
        <v>12</v>
      </c>
      <c r="F321">
        <v>14549</v>
      </c>
    </row>
    <row r="322" spans="1:6" x14ac:dyDescent="0.35">
      <c r="A322" t="s">
        <v>6</v>
      </c>
      <c r="B322" t="s">
        <v>13</v>
      </c>
      <c r="C322" t="s">
        <v>14</v>
      </c>
      <c r="D322">
        <v>2019</v>
      </c>
      <c r="E322">
        <v>1</v>
      </c>
      <c r="F322">
        <v>10033</v>
      </c>
    </row>
    <row r="323" spans="1:6" x14ac:dyDescent="0.35">
      <c r="A323" t="s">
        <v>6</v>
      </c>
      <c r="B323" t="s">
        <v>13</v>
      </c>
      <c r="C323" t="s">
        <v>14</v>
      </c>
      <c r="D323">
        <v>2019</v>
      </c>
      <c r="E323">
        <v>2</v>
      </c>
      <c r="F323">
        <v>13364</v>
      </c>
    </row>
    <row r="324" spans="1:6" x14ac:dyDescent="0.35">
      <c r="A324" t="s">
        <v>6</v>
      </c>
      <c r="B324" t="s">
        <v>13</v>
      </c>
      <c r="C324" t="s">
        <v>14</v>
      </c>
      <c r="D324">
        <v>2019</v>
      </c>
      <c r="E324">
        <v>3</v>
      </c>
      <c r="F324">
        <v>14681</v>
      </c>
    </row>
    <row r="325" spans="1:6" x14ac:dyDescent="0.35">
      <c r="A325" t="s">
        <v>6</v>
      </c>
      <c r="B325" t="s">
        <v>13</v>
      </c>
      <c r="C325" t="s">
        <v>14</v>
      </c>
      <c r="D325">
        <v>2019</v>
      </c>
      <c r="E325">
        <v>4</v>
      </c>
      <c r="F325">
        <v>12646</v>
      </c>
    </row>
    <row r="326" spans="1:6" x14ac:dyDescent="0.35">
      <c r="A326" t="s">
        <v>6</v>
      </c>
      <c r="B326" t="s">
        <v>13</v>
      </c>
      <c r="C326" t="s">
        <v>14</v>
      </c>
      <c r="D326">
        <v>2019</v>
      </c>
      <c r="E326">
        <v>5</v>
      </c>
      <c r="F326">
        <v>13194</v>
      </c>
    </row>
    <row r="327" spans="1:6" x14ac:dyDescent="0.35">
      <c r="A327" t="s">
        <v>6</v>
      </c>
      <c r="B327" t="s">
        <v>13</v>
      </c>
      <c r="C327" t="s">
        <v>14</v>
      </c>
      <c r="D327">
        <v>2019</v>
      </c>
      <c r="E327">
        <v>6</v>
      </c>
      <c r="F327">
        <v>11130</v>
      </c>
    </row>
    <row r="328" spans="1:6" x14ac:dyDescent="0.35">
      <c r="A328" t="s">
        <v>6</v>
      </c>
      <c r="B328" t="s">
        <v>13</v>
      </c>
      <c r="C328" t="s">
        <v>14</v>
      </c>
      <c r="D328">
        <v>2019</v>
      </c>
      <c r="E328">
        <v>7</v>
      </c>
      <c r="F328">
        <v>13420</v>
      </c>
    </row>
    <row r="329" spans="1:6" x14ac:dyDescent="0.35">
      <c r="A329" t="s">
        <v>6</v>
      </c>
      <c r="B329" t="s">
        <v>13</v>
      </c>
      <c r="C329" t="s">
        <v>14</v>
      </c>
      <c r="D329">
        <v>2019</v>
      </c>
      <c r="E329">
        <v>8</v>
      </c>
      <c r="F329">
        <v>14534</v>
      </c>
    </row>
    <row r="330" spans="1:6" x14ac:dyDescent="0.35">
      <c r="A330" t="s">
        <v>6</v>
      </c>
      <c r="B330" t="s">
        <v>13</v>
      </c>
      <c r="C330" t="s">
        <v>14</v>
      </c>
      <c r="D330">
        <v>2019</v>
      </c>
      <c r="E330">
        <v>9</v>
      </c>
      <c r="F330">
        <v>12373</v>
      </c>
    </row>
    <row r="331" spans="1:6" x14ac:dyDescent="0.35">
      <c r="A331" t="s">
        <v>6</v>
      </c>
      <c r="B331" t="s">
        <v>13</v>
      </c>
      <c r="C331" t="s">
        <v>14</v>
      </c>
      <c r="D331">
        <v>2019</v>
      </c>
      <c r="E331">
        <v>10</v>
      </c>
      <c r="F331">
        <v>12291</v>
      </c>
    </row>
    <row r="332" spans="1:6" x14ac:dyDescent="0.35">
      <c r="A332" t="s">
        <v>6</v>
      </c>
      <c r="B332" t="s">
        <v>13</v>
      </c>
      <c r="C332" t="s">
        <v>14</v>
      </c>
      <c r="D332">
        <v>2019</v>
      </c>
      <c r="E332">
        <v>11</v>
      </c>
      <c r="F332">
        <v>12144</v>
      </c>
    </row>
    <row r="333" spans="1:6" x14ac:dyDescent="0.35">
      <c r="A333" t="s">
        <v>6</v>
      </c>
      <c r="B333" t="s">
        <v>13</v>
      </c>
      <c r="C333" t="s">
        <v>14</v>
      </c>
      <c r="D333">
        <v>2019</v>
      </c>
      <c r="E333">
        <v>12</v>
      </c>
      <c r="F333">
        <v>14384</v>
      </c>
    </row>
    <row r="334" spans="1:6" x14ac:dyDescent="0.35">
      <c r="A334" t="s">
        <v>6</v>
      </c>
      <c r="B334" t="s">
        <v>13</v>
      </c>
      <c r="C334" t="s">
        <v>14</v>
      </c>
      <c r="D334">
        <v>2020</v>
      </c>
      <c r="E334">
        <v>1</v>
      </c>
      <c r="F334">
        <v>13718</v>
      </c>
    </row>
    <row r="335" spans="1:6" x14ac:dyDescent="0.35">
      <c r="A335" t="s">
        <v>6</v>
      </c>
      <c r="B335" t="s">
        <v>13</v>
      </c>
      <c r="C335" t="s">
        <v>14</v>
      </c>
      <c r="D335">
        <v>2020</v>
      </c>
      <c r="E335">
        <v>2</v>
      </c>
      <c r="F335">
        <v>10331</v>
      </c>
    </row>
    <row r="336" spans="1:6" x14ac:dyDescent="0.35">
      <c r="A336" t="s">
        <v>6</v>
      </c>
      <c r="B336" t="s">
        <v>13</v>
      </c>
      <c r="C336" t="s">
        <v>14</v>
      </c>
      <c r="D336">
        <v>2020</v>
      </c>
      <c r="E336">
        <v>3</v>
      </c>
      <c r="F336">
        <v>11280</v>
      </c>
    </row>
    <row r="337" spans="1:6" x14ac:dyDescent="0.35">
      <c r="A337" t="s">
        <v>6</v>
      </c>
      <c r="B337" t="s">
        <v>13</v>
      </c>
      <c r="C337" t="s">
        <v>14</v>
      </c>
      <c r="D337">
        <v>2020</v>
      </c>
      <c r="E337">
        <v>4</v>
      </c>
      <c r="F337">
        <v>13030</v>
      </c>
    </row>
    <row r="338" spans="1:6" x14ac:dyDescent="0.35">
      <c r="A338" t="s">
        <v>6</v>
      </c>
      <c r="B338" t="s">
        <v>13</v>
      </c>
      <c r="C338" t="s">
        <v>14</v>
      </c>
      <c r="D338">
        <v>2020</v>
      </c>
      <c r="E338">
        <v>5</v>
      </c>
      <c r="F338">
        <v>14314</v>
      </c>
    </row>
    <row r="339" spans="1:6" x14ac:dyDescent="0.35">
      <c r="A339" t="s">
        <v>6</v>
      </c>
      <c r="B339" t="s">
        <v>13</v>
      </c>
      <c r="C339" t="s">
        <v>14</v>
      </c>
      <c r="D339">
        <v>2020</v>
      </c>
      <c r="E339">
        <v>6</v>
      </c>
      <c r="F339">
        <v>10261</v>
      </c>
    </row>
    <row r="340" spans="1:6" x14ac:dyDescent="0.35">
      <c r="A340" t="s">
        <v>6</v>
      </c>
      <c r="B340" t="s">
        <v>13</v>
      </c>
      <c r="C340" t="s">
        <v>14</v>
      </c>
      <c r="D340">
        <v>2020</v>
      </c>
      <c r="E340">
        <v>7</v>
      </c>
      <c r="F340">
        <v>14263</v>
      </c>
    </row>
    <row r="341" spans="1:6" x14ac:dyDescent="0.35">
      <c r="A341" t="s">
        <v>6</v>
      </c>
      <c r="B341" t="s">
        <v>13</v>
      </c>
      <c r="C341" t="s">
        <v>14</v>
      </c>
      <c r="D341">
        <v>2020</v>
      </c>
      <c r="E341">
        <v>8</v>
      </c>
      <c r="F341">
        <v>13170</v>
      </c>
    </row>
    <row r="342" spans="1:6" x14ac:dyDescent="0.35">
      <c r="A342" t="s">
        <v>6</v>
      </c>
      <c r="B342" t="s">
        <v>13</v>
      </c>
      <c r="C342" t="s">
        <v>14</v>
      </c>
      <c r="D342">
        <v>2020</v>
      </c>
      <c r="E342">
        <v>9</v>
      </c>
      <c r="F342">
        <v>10584</v>
      </c>
    </row>
    <row r="343" spans="1:6" x14ac:dyDescent="0.35">
      <c r="A343" t="s">
        <v>6</v>
      </c>
      <c r="B343" t="s">
        <v>13</v>
      </c>
      <c r="C343" t="s">
        <v>14</v>
      </c>
      <c r="D343">
        <v>2020</v>
      </c>
      <c r="E343">
        <v>10</v>
      </c>
      <c r="F343">
        <v>12488</v>
      </c>
    </row>
    <row r="344" spans="1:6" x14ac:dyDescent="0.35">
      <c r="A344" t="s">
        <v>6</v>
      </c>
      <c r="B344" t="s">
        <v>13</v>
      </c>
      <c r="C344" t="s">
        <v>14</v>
      </c>
      <c r="D344">
        <v>2020</v>
      </c>
      <c r="E344">
        <v>11</v>
      </c>
      <c r="F344">
        <v>14347</v>
      </c>
    </row>
    <row r="345" spans="1:6" x14ac:dyDescent="0.35">
      <c r="A345" t="s">
        <v>6</v>
      </c>
      <c r="B345" t="s">
        <v>13</v>
      </c>
      <c r="C345" t="s">
        <v>14</v>
      </c>
      <c r="D345">
        <v>2020</v>
      </c>
      <c r="E345">
        <v>12</v>
      </c>
      <c r="F345">
        <v>13855</v>
      </c>
    </row>
    <row r="346" spans="1:6" x14ac:dyDescent="0.35">
      <c r="A346" t="s">
        <v>6</v>
      </c>
      <c r="B346" t="s">
        <v>13</v>
      </c>
      <c r="C346" t="s">
        <v>14</v>
      </c>
      <c r="D346">
        <v>2021</v>
      </c>
      <c r="E346">
        <v>1</v>
      </c>
      <c r="F346">
        <v>12839</v>
      </c>
    </row>
    <row r="347" spans="1:6" x14ac:dyDescent="0.35">
      <c r="A347" t="s">
        <v>6</v>
      </c>
      <c r="B347" t="s">
        <v>13</v>
      </c>
      <c r="C347" t="s">
        <v>14</v>
      </c>
      <c r="D347">
        <v>2021</v>
      </c>
      <c r="E347">
        <v>2</v>
      </c>
      <c r="F347">
        <v>10158</v>
      </c>
    </row>
    <row r="348" spans="1:6" x14ac:dyDescent="0.35">
      <c r="A348" t="s">
        <v>6</v>
      </c>
      <c r="B348" t="s">
        <v>13</v>
      </c>
      <c r="C348" t="s">
        <v>14</v>
      </c>
      <c r="D348">
        <v>2021</v>
      </c>
      <c r="E348">
        <v>3</v>
      </c>
      <c r="F348">
        <v>12943</v>
      </c>
    </row>
    <row r="349" spans="1:6" x14ac:dyDescent="0.35">
      <c r="A349" t="s">
        <v>6</v>
      </c>
      <c r="B349" t="s">
        <v>13</v>
      </c>
      <c r="C349" t="s">
        <v>14</v>
      </c>
      <c r="D349">
        <v>2021</v>
      </c>
      <c r="E349">
        <v>4</v>
      </c>
      <c r="F349">
        <v>14519</v>
      </c>
    </row>
    <row r="350" spans="1:6" x14ac:dyDescent="0.35">
      <c r="A350" t="s">
        <v>6</v>
      </c>
      <c r="B350" t="s">
        <v>13</v>
      </c>
      <c r="C350" t="s">
        <v>14</v>
      </c>
      <c r="D350">
        <v>2021</v>
      </c>
      <c r="E350">
        <v>5</v>
      </c>
      <c r="F350">
        <v>12627</v>
      </c>
    </row>
    <row r="351" spans="1:6" x14ac:dyDescent="0.35">
      <c r="A351" t="s">
        <v>6</v>
      </c>
      <c r="B351" t="s">
        <v>13</v>
      </c>
      <c r="C351" t="s">
        <v>14</v>
      </c>
      <c r="D351">
        <v>2021</v>
      </c>
      <c r="E351">
        <v>6</v>
      </c>
      <c r="F351">
        <v>10807</v>
      </c>
    </row>
    <row r="352" spans="1:6" x14ac:dyDescent="0.35">
      <c r="A352" t="s">
        <v>6</v>
      </c>
      <c r="B352" t="s">
        <v>13</v>
      </c>
      <c r="C352" t="s">
        <v>14</v>
      </c>
      <c r="D352">
        <v>2021</v>
      </c>
      <c r="E352">
        <v>7</v>
      </c>
      <c r="F352">
        <v>12444</v>
      </c>
    </row>
    <row r="353" spans="1:6" x14ac:dyDescent="0.35">
      <c r="A353" t="s">
        <v>6</v>
      </c>
      <c r="B353" t="s">
        <v>13</v>
      </c>
      <c r="C353" t="s">
        <v>14</v>
      </c>
      <c r="D353">
        <v>2021</v>
      </c>
      <c r="E353">
        <v>8</v>
      </c>
      <c r="F353">
        <v>13932</v>
      </c>
    </row>
    <row r="354" spans="1:6" x14ac:dyDescent="0.35">
      <c r="A354" t="s">
        <v>6</v>
      </c>
      <c r="B354" t="s">
        <v>13</v>
      </c>
      <c r="C354" t="s">
        <v>14</v>
      </c>
      <c r="D354">
        <v>2021</v>
      </c>
      <c r="E354">
        <v>9</v>
      </c>
      <c r="F354">
        <v>14145</v>
      </c>
    </row>
    <row r="355" spans="1:6" x14ac:dyDescent="0.35">
      <c r="A355" t="s">
        <v>6</v>
      </c>
      <c r="B355" t="s">
        <v>13</v>
      </c>
      <c r="C355" t="s">
        <v>14</v>
      </c>
      <c r="D355">
        <v>2021</v>
      </c>
      <c r="E355">
        <v>10</v>
      </c>
      <c r="F355">
        <v>14303</v>
      </c>
    </row>
    <row r="356" spans="1:6" x14ac:dyDescent="0.35">
      <c r="A356" t="s">
        <v>6</v>
      </c>
      <c r="B356" t="s">
        <v>13</v>
      </c>
      <c r="C356" t="s">
        <v>14</v>
      </c>
      <c r="D356">
        <v>2021</v>
      </c>
      <c r="E356">
        <v>11</v>
      </c>
      <c r="F356">
        <v>10167</v>
      </c>
    </row>
    <row r="357" spans="1:6" x14ac:dyDescent="0.35">
      <c r="A357" t="s">
        <v>6</v>
      </c>
      <c r="B357" t="s">
        <v>13</v>
      </c>
      <c r="C357" t="s">
        <v>14</v>
      </c>
      <c r="D357">
        <v>2021</v>
      </c>
      <c r="E357">
        <v>12</v>
      </c>
      <c r="F357">
        <v>14713</v>
      </c>
    </row>
    <row r="358" spans="1:6" x14ac:dyDescent="0.35">
      <c r="A358" t="s">
        <v>6</v>
      </c>
      <c r="B358" t="s">
        <v>13</v>
      </c>
      <c r="C358" t="s">
        <v>14</v>
      </c>
      <c r="D358">
        <v>2022</v>
      </c>
      <c r="E358">
        <v>1</v>
      </c>
      <c r="F358">
        <v>12320</v>
      </c>
    </row>
    <row r="359" spans="1:6" x14ac:dyDescent="0.35">
      <c r="A359" t="s">
        <v>6</v>
      </c>
      <c r="B359" t="s">
        <v>13</v>
      </c>
      <c r="C359" t="s">
        <v>14</v>
      </c>
      <c r="D359">
        <v>2022</v>
      </c>
      <c r="E359">
        <v>2</v>
      </c>
      <c r="F359">
        <v>14809</v>
      </c>
    </row>
    <row r="360" spans="1:6" x14ac:dyDescent="0.35">
      <c r="A360" t="s">
        <v>6</v>
      </c>
      <c r="B360" t="s">
        <v>13</v>
      </c>
      <c r="C360" t="s">
        <v>14</v>
      </c>
      <c r="D360">
        <v>2022</v>
      </c>
      <c r="E360">
        <v>3</v>
      </c>
      <c r="F360">
        <v>14201</v>
      </c>
    </row>
    <row r="361" spans="1:6" x14ac:dyDescent="0.35">
      <c r="A361" t="s">
        <v>6</v>
      </c>
      <c r="B361" t="s">
        <v>13</v>
      </c>
      <c r="C361" t="s">
        <v>14</v>
      </c>
      <c r="D361">
        <v>2022</v>
      </c>
      <c r="E361">
        <v>4</v>
      </c>
      <c r="F361">
        <v>14656</v>
      </c>
    </row>
    <row r="362" spans="1:6" x14ac:dyDescent="0.35">
      <c r="A362" t="s">
        <v>6</v>
      </c>
      <c r="B362" t="s">
        <v>13</v>
      </c>
      <c r="C362" t="s">
        <v>14</v>
      </c>
      <c r="D362">
        <v>2022</v>
      </c>
      <c r="E362">
        <v>5</v>
      </c>
      <c r="F362">
        <v>13516</v>
      </c>
    </row>
    <row r="363" spans="1:6" x14ac:dyDescent="0.35">
      <c r="A363" t="s">
        <v>6</v>
      </c>
      <c r="B363" t="s">
        <v>13</v>
      </c>
      <c r="C363" t="s">
        <v>14</v>
      </c>
      <c r="D363">
        <v>2022</v>
      </c>
      <c r="E363">
        <v>6</v>
      </c>
      <c r="F363">
        <v>11112</v>
      </c>
    </row>
    <row r="364" spans="1:6" x14ac:dyDescent="0.35">
      <c r="A364" t="s">
        <v>6</v>
      </c>
      <c r="B364" t="s">
        <v>13</v>
      </c>
      <c r="C364" t="s">
        <v>14</v>
      </c>
      <c r="D364">
        <v>2022</v>
      </c>
      <c r="E364">
        <v>7</v>
      </c>
      <c r="F364">
        <v>14591</v>
      </c>
    </row>
    <row r="365" spans="1:6" x14ac:dyDescent="0.35">
      <c r="A365" t="s">
        <v>6</v>
      </c>
      <c r="B365" t="s">
        <v>13</v>
      </c>
      <c r="C365" t="s">
        <v>14</v>
      </c>
      <c r="D365">
        <v>2022</v>
      </c>
      <c r="E365">
        <v>8</v>
      </c>
      <c r="F365">
        <v>12165</v>
      </c>
    </row>
    <row r="366" spans="1:6" x14ac:dyDescent="0.35">
      <c r="A366" t="s">
        <v>6</v>
      </c>
      <c r="B366" t="s">
        <v>13</v>
      </c>
      <c r="C366" t="s">
        <v>14</v>
      </c>
      <c r="D366">
        <v>2022</v>
      </c>
      <c r="E366">
        <v>9</v>
      </c>
      <c r="F366">
        <v>14320</v>
      </c>
    </row>
    <row r="367" spans="1:6" x14ac:dyDescent="0.35">
      <c r="A367" t="s">
        <v>6</v>
      </c>
      <c r="B367" t="s">
        <v>13</v>
      </c>
      <c r="C367" t="s">
        <v>14</v>
      </c>
      <c r="D367">
        <v>2022</v>
      </c>
      <c r="E367">
        <v>10</v>
      </c>
      <c r="F367">
        <v>11003</v>
      </c>
    </row>
    <row r="368" spans="1:6" x14ac:dyDescent="0.35">
      <c r="A368" t="s">
        <v>6</v>
      </c>
      <c r="B368" t="s">
        <v>13</v>
      </c>
      <c r="C368" t="s">
        <v>14</v>
      </c>
      <c r="D368">
        <v>2022</v>
      </c>
      <c r="E368">
        <v>11</v>
      </c>
      <c r="F368">
        <v>14783</v>
      </c>
    </row>
    <row r="369" spans="1:6" x14ac:dyDescent="0.35">
      <c r="A369" t="s">
        <v>6</v>
      </c>
      <c r="B369" t="s">
        <v>13</v>
      </c>
      <c r="C369" t="s">
        <v>14</v>
      </c>
      <c r="D369">
        <v>2022</v>
      </c>
      <c r="E369">
        <v>12</v>
      </c>
      <c r="F369">
        <v>12191</v>
      </c>
    </row>
    <row r="370" spans="1:6" x14ac:dyDescent="0.35">
      <c r="A370" t="s">
        <v>6</v>
      </c>
      <c r="B370" t="s">
        <v>13</v>
      </c>
      <c r="C370" t="s">
        <v>14</v>
      </c>
      <c r="D370">
        <v>2023</v>
      </c>
      <c r="E370">
        <v>1</v>
      </c>
      <c r="F370">
        <v>10972</v>
      </c>
    </row>
    <row r="371" spans="1:6" x14ac:dyDescent="0.35">
      <c r="A371" t="s">
        <v>6</v>
      </c>
      <c r="B371" t="s">
        <v>13</v>
      </c>
      <c r="C371" t="s">
        <v>14</v>
      </c>
      <c r="D371">
        <v>2023</v>
      </c>
      <c r="E371">
        <v>2</v>
      </c>
      <c r="F371">
        <v>11821</v>
      </c>
    </row>
    <row r="372" spans="1:6" x14ac:dyDescent="0.35">
      <c r="A372" t="s">
        <v>6</v>
      </c>
      <c r="B372" t="s">
        <v>13</v>
      </c>
      <c r="C372" t="s">
        <v>14</v>
      </c>
      <c r="D372">
        <v>2023</v>
      </c>
      <c r="E372">
        <v>3</v>
      </c>
      <c r="F372">
        <v>12261</v>
      </c>
    </row>
    <row r="373" spans="1:6" x14ac:dyDescent="0.35">
      <c r="A373" t="s">
        <v>6</v>
      </c>
      <c r="B373" t="s">
        <v>13</v>
      </c>
      <c r="C373" t="s">
        <v>14</v>
      </c>
      <c r="D373">
        <v>2023</v>
      </c>
      <c r="E373">
        <v>4</v>
      </c>
      <c r="F373">
        <v>13676</v>
      </c>
    </row>
    <row r="374" spans="1:6" x14ac:dyDescent="0.35">
      <c r="A374" t="s">
        <v>6</v>
      </c>
      <c r="B374" t="s">
        <v>13</v>
      </c>
      <c r="C374" t="s">
        <v>14</v>
      </c>
      <c r="D374">
        <v>2023</v>
      </c>
      <c r="E374">
        <v>5</v>
      </c>
      <c r="F374">
        <v>14720</v>
      </c>
    </row>
    <row r="375" spans="1:6" x14ac:dyDescent="0.35">
      <c r="A375" t="s">
        <v>6</v>
      </c>
      <c r="B375" t="s">
        <v>13</v>
      </c>
      <c r="C375" t="s">
        <v>14</v>
      </c>
      <c r="D375">
        <v>2023</v>
      </c>
      <c r="E375">
        <v>6</v>
      </c>
      <c r="F375">
        <v>12243</v>
      </c>
    </row>
    <row r="376" spans="1:6" x14ac:dyDescent="0.35">
      <c r="A376" t="s">
        <v>6</v>
      </c>
      <c r="B376" t="s">
        <v>13</v>
      </c>
      <c r="C376" t="s">
        <v>14</v>
      </c>
      <c r="D376">
        <v>2023</v>
      </c>
      <c r="E376">
        <v>7</v>
      </c>
      <c r="F376">
        <v>10094</v>
      </c>
    </row>
    <row r="377" spans="1:6" x14ac:dyDescent="0.35">
      <c r="A377" t="s">
        <v>6</v>
      </c>
      <c r="B377" t="s">
        <v>13</v>
      </c>
      <c r="C377" t="s">
        <v>14</v>
      </c>
      <c r="D377">
        <v>2023</v>
      </c>
      <c r="E377">
        <v>8</v>
      </c>
      <c r="F377">
        <v>12324</v>
      </c>
    </row>
    <row r="378" spans="1:6" x14ac:dyDescent="0.35">
      <c r="A378" t="s">
        <v>6</v>
      </c>
      <c r="B378" t="s">
        <v>13</v>
      </c>
      <c r="C378" t="s">
        <v>14</v>
      </c>
      <c r="D378">
        <v>2023</v>
      </c>
      <c r="E378">
        <v>9</v>
      </c>
      <c r="F378">
        <v>13777</v>
      </c>
    </row>
    <row r="379" spans="1:6" x14ac:dyDescent="0.35">
      <c r="A379" t="s">
        <v>6</v>
      </c>
      <c r="B379" t="s">
        <v>13</v>
      </c>
      <c r="C379" t="s">
        <v>14</v>
      </c>
      <c r="D379">
        <v>2023</v>
      </c>
      <c r="E379">
        <v>10</v>
      </c>
      <c r="F379">
        <v>10830</v>
      </c>
    </row>
    <row r="380" spans="1:6" x14ac:dyDescent="0.35">
      <c r="A380" t="s">
        <v>6</v>
      </c>
      <c r="B380" t="s">
        <v>13</v>
      </c>
      <c r="C380" t="s">
        <v>14</v>
      </c>
      <c r="D380">
        <v>2023</v>
      </c>
      <c r="E380">
        <v>11</v>
      </c>
      <c r="F380">
        <v>11740</v>
      </c>
    </row>
    <row r="381" spans="1:6" x14ac:dyDescent="0.35">
      <c r="A381" t="s">
        <v>6</v>
      </c>
      <c r="B381" t="s">
        <v>13</v>
      </c>
      <c r="C381" t="s">
        <v>14</v>
      </c>
      <c r="D381">
        <v>2023</v>
      </c>
      <c r="E381">
        <v>12</v>
      </c>
      <c r="F381">
        <v>13535</v>
      </c>
    </row>
    <row r="382" spans="1:6" x14ac:dyDescent="0.35">
      <c r="A382" t="s">
        <v>6</v>
      </c>
      <c r="B382" t="s">
        <v>13</v>
      </c>
      <c r="C382" t="s">
        <v>14</v>
      </c>
      <c r="D382">
        <v>2024</v>
      </c>
      <c r="E382">
        <v>1</v>
      </c>
      <c r="F382">
        <v>13357</v>
      </c>
    </row>
    <row r="383" spans="1:6" x14ac:dyDescent="0.35">
      <c r="A383" t="s">
        <v>6</v>
      </c>
      <c r="B383" t="s">
        <v>13</v>
      </c>
      <c r="C383" t="s">
        <v>14</v>
      </c>
      <c r="D383">
        <v>2024</v>
      </c>
      <c r="E383">
        <v>2</v>
      </c>
      <c r="F383">
        <v>10797</v>
      </c>
    </row>
    <row r="384" spans="1:6" x14ac:dyDescent="0.35">
      <c r="A384" t="s">
        <v>6</v>
      </c>
      <c r="B384" t="s">
        <v>13</v>
      </c>
      <c r="C384" t="s">
        <v>14</v>
      </c>
      <c r="D384">
        <v>2024</v>
      </c>
      <c r="E384">
        <v>3</v>
      </c>
      <c r="F384">
        <v>12803</v>
      </c>
    </row>
    <row r="385" spans="1:6" x14ac:dyDescent="0.35">
      <c r="A385" t="s">
        <v>6</v>
      </c>
      <c r="B385" t="s">
        <v>13</v>
      </c>
      <c r="C385" t="s">
        <v>14</v>
      </c>
      <c r="D385">
        <v>2024</v>
      </c>
      <c r="E385">
        <v>4</v>
      </c>
      <c r="F385">
        <v>10368</v>
      </c>
    </row>
    <row r="386" spans="1:6" x14ac:dyDescent="0.35">
      <c r="A386" t="s">
        <v>6</v>
      </c>
      <c r="B386" t="s">
        <v>13</v>
      </c>
      <c r="C386" t="s">
        <v>14</v>
      </c>
      <c r="D386">
        <v>2024</v>
      </c>
      <c r="E386">
        <v>5</v>
      </c>
      <c r="F386">
        <v>12502</v>
      </c>
    </row>
    <row r="387" spans="1:6" x14ac:dyDescent="0.35">
      <c r="A387" t="s">
        <v>15</v>
      </c>
      <c r="B387" t="s">
        <v>13</v>
      </c>
      <c r="C387" t="s">
        <v>16</v>
      </c>
      <c r="D387">
        <v>2018</v>
      </c>
      <c r="E387">
        <v>1</v>
      </c>
      <c r="F387">
        <v>12534</v>
      </c>
    </row>
    <row r="388" spans="1:6" x14ac:dyDescent="0.35">
      <c r="A388" t="s">
        <v>15</v>
      </c>
      <c r="B388" t="s">
        <v>13</v>
      </c>
      <c r="C388" t="s">
        <v>16</v>
      </c>
      <c r="D388">
        <v>2018</v>
      </c>
      <c r="E388">
        <v>2</v>
      </c>
      <c r="F388">
        <v>14734</v>
      </c>
    </row>
    <row r="389" spans="1:6" x14ac:dyDescent="0.35">
      <c r="A389" t="s">
        <v>15</v>
      </c>
      <c r="B389" t="s">
        <v>13</v>
      </c>
      <c r="C389" t="s">
        <v>16</v>
      </c>
      <c r="D389">
        <v>2018</v>
      </c>
      <c r="E389">
        <v>3</v>
      </c>
      <c r="F389">
        <v>11287</v>
      </c>
    </row>
    <row r="390" spans="1:6" x14ac:dyDescent="0.35">
      <c r="A390" t="s">
        <v>15</v>
      </c>
      <c r="B390" t="s">
        <v>13</v>
      </c>
      <c r="C390" t="s">
        <v>16</v>
      </c>
      <c r="D390">
        <v>2018</v>
      </c>
      <c r="E390">
        <v>4</v>
      </c>
      <c r="F390">
        <v>11808</v>
      </c>
    </row>
    <row r="391" spans="1:6" x14ac:dyDescent="0.35">
      <c r="A391" t="s">
        <v>15</v>
      </c>
      <c r="B391" t="s">
        <v>13</v>
      </c>
      <c r="C391" t="s">
        <v>16</v>
      </c>
      <c r="D391">
        <v>2018</v>
      </c>
      <c r="E391">
        <v>5</v>
      </c>
      <c r="F391">
        <v>12029</v>
      </c>
    </row>
    <row r="392" spans="1:6" x14ac:dyDescent="0.35">
      <c r="A392" t="s">
        <v>15</v>
      </c>
      <c r="B392" t="s">
        <v>13</v>
      </c>
      <c r="C392" t="s">
        <v>16</v>
      </c>
      <c r="D392">
        <v>2018</v>
      </c>
      <c r="E392">
        <v>6</v>
      </c>
      <c r="F392">
        <v>14943</v>
      </c>
    </row>
    <row r="393" spans="1:6" x14ac:dyDescent="0.35">
      <c r="A393" t="s">
        <v>15</v>
      </c>
      <c r="B393" t="s">
        <v>13</v>
      </c>
      <c r="C393" t="s">
        <v>16</v>
      </c>
      <c r="D393">
        <v>2018</v>
      </c>
      <c r="E393">
        <v>7</v>
      </c>
      <c r="F393">
        <v>14846</v>
      </c>
    </row>
    <row r="394" spans="1:6" x14ac:dyDescent="0.35">
      <c r="A394" t="s">
        <v>15</v>
      </c>
      <c r="B394" t="s">
        <v>13</v>
      </c>
      <c r="C394" t="s">
        <v>16</v>
      </c>
      <c r="D394">
        <v>2018</v>
      </c>
      <c r="E394">
        <v>8</v>
      </c>
      <c r="F394">
        <v>14353</v>
      </c>
    </row>
    <row r="395" spans="1:6" x14ac:dyDescent="0.35">
      <c r="A395" t="s">
        <v>15</v>
      </c>
      <c r="B395" t="s">
        <v>13</v>
      </c>
      <c r="C395" t="s">
        <v>16</v>
      </c>
      <c r="D395">
        <v>2018</v>
      </c>
      <c r="E395">
        <v>9</v>
      </c>
      <c r="F395">
        <v>13209</v>
      </c>
    </row>
    <row r="396" spans="1:6" x14ac:dyDescent="0.35">
      <c r="A396" t="s">
        <v>15</v>
      </c>
      <c r="B396" t="s">
        <v>13</v>
      </c>
      <c r="C396" t="s">
        <v>16</v>
      </c>
      <c r="D396">
        <v>2018</v>
      </c>
      <c r="E396">
        <v>10</v>
      </c>
      <c r="F396">
        <v>10703</v>
      </c>
    </row>
    <row r="397" spans="1:6" x14ac:dyDescent="0.35">
      <c r="A397" t="s">
        <v>15</v>
      </c>
      <c r="B397" t="s">
        <v>13</v>
      </c>
      <c r="C397" t="s">
        <v>16</v>
      </c>
      <c r="D397">
        <v>2018</v>
      </c>
      <c r="E397">
        <v>11</v>
      </c>
      <c r="F397">
        <v>14133</v>
      </c>
    </row>
    <row r="398" spans="1:6" x14ac:dyDescent="0.35">
      <c r="A398" t="s">
        <v>15</v>
      </c>
      <c r="B398" t="s">
        <v>13</v>
      </c>
      <c r="C398" t="s">
        <v>16</v>
      </c>
      <c r="D398">
        <v>2018</v>
      </c>
      <c r="E398">
        <v>12</v>
      </c>
      <c r="F398">
        <v>10796</v>
      </c>
    </row>
    <row r="399" spans="1:6" x14ac:dyDescent="0.35">
      <c r="A399" t="s">
        <v>15</v>
      </c>
      <c r="B399" t="s">
        <v>13</v>
      </c>
      <c r="C399" t="s">
        <v>16</v>
      </c>
      <c r="D399">
        <v>2019</v>
      </c>
      <c r="E399">
        <v>1</v>
      </c>
      <c r="F399">
        <v>12584</v>
      </c>
    </row>
    <row r="400" spans="1:6" x14ac:dyDescent="0.35">
      <c r="A400" t="s">
        <v>15</v>
      </c>
      <c r="B400" t="s">
        <v>13</v>
      </c>
      <c r="C400" t="s">
        <v>16</v>
      </c>
      <c r="D400">
        <v>2019</v>
      </c>
      <c r="E400">
        <v>2</v>
      </c>
      <c r="F400">
        <v>12438</v>
      </c>
    </row>
    <row r="401" spans="1:6" x14ac:dyDescent="0.35">
      <c r="A401" t="s">
        <v>15</v>
      </c>
      <c r="B401" t="s">
        <v>13</v>
      </c>
      <c r="C401" t="s">
        <v>16</v>
      </c>
      <c r="D401">
        <v>2019</v>
      </c>
      <c r="E401">
        <v>3</v>
      </c>
      <c r="F401">
        <v>11402</v>
      </c>
    </row>
    <row r="402" spans="1:6" x14ac:dyDescent="0.35">
      <c r="A402" t="s">
        <v>15</v>
      </c>
      <c r="B402" t="s">
        <v>13</v>
      </c>
      <c r="C402" t="s">
        <v>16</v>
      </c>
      <c r="D402">
        <v>2019</v>
      </c>
      <c r="E402">
        <v>4</v>
      </c>
      <c r="F402">
        <v>12274</v>
      </c>
    </row>
    <row r="403" spans="1:6" x14ac:dyDescent="0.35">
      <c r="A403" t="s">
        <v>15</v>
      </c>
      <c r="B403" t="s">
        <v>13</v>
      </c>
      <c r="C403" t="s">
        <v>16</v>
      </c>
      <c r="D403">
        <v>2019</v>
      </c>
      <c r="E403">
        <v>5</v>
      </c>
      <c r="F403">
        <v>12915</v>
      </c>
    </row>
    <row r="404" spans="1:6" x14ac:dyDescent="0.35">
      <c r="A404" t="s">
        <v>15</v>
      </c>
      <c r="B404" t="s">
        <v>13</v>
      </c>
      <c r="C404" t="s">
        <v>16</v>
      </c>
      <c r="D404">
        <v>2019</v>
      </c>
      <c r="E404">
        <v>6</v>
      </c>
      <c r="F404">
        <v>12943</v>
      </c>
    </row>
    <row r="405" spans="1:6" x14ac:dyDescent="0.35">
      <c r="A405" t="s">
        <v>15</v>
      </c>
      <c r="B405" t="s">
        <v>13</v>
      </c>
      <c r="C405" t="s">
        <v>16</v>
      </c>
      <c r="D405">
        <v>2019</v>
      </c>
      <c r="E405">
        <v>7</v>
      </c>
      <c r="F405">
        <v>11920</v>
      </c>
    </row>
    <row r="406" spans="1:6" x14ac:dyDescent="0.35">
      <c r="A406" t="s">
        <v>15</v>
      </c>
      <c r="B406" t="s">
        <v>13</v>
      </c>
      <c r="C406" t="s">
        <v>16</v>
      </c>
      <c r="D406">
        <v>2019</v>
      </c>
      <c r="E406">
        <v>8</v>
      </c>
      <c r="F406">
        <v>13397</v>
      </c>
    </row>
    <row r="407" spans="1:6" x14ac:dyDescent="0.35">
      <c r="A407" t="s">
        <v>15</v>
      </c>
      <c r="B407" t="s">
        <v>13</v>
      </c>
      <c r="C407" t="s">
        <v>16</v>
      </c>
      <c r="D407">
        <v>2019</v>
      </c>
      <c r="E407">
        <v>9</v>
      </c>
      <c r="F407">
        <v>14936</v>
      </c>
    </row>
    <row r="408" spans="1:6" x14ac:dyDescent="0.35">
      <c r="A408" t="s">
        <v>15</v>
      </c>
      <c r="B408" t="s">
        <v>13</v>
      </c>
      <c r="C408" t="s">
        <v>16</v>
      </c>
      <c r="D408">
        <v>2019</v>
      </c>
      <c r="E408">
        <v>10</v>
      </c>
      <c r="F408">
        <v>12069</v>
      </c>
    </row>
    <row r="409" spans="1:6" x14ac:dyDescent="0.35">
      <c r="A409" t="s">
        <v>15</v>
      </c>
      <c r="B409" t="s">
        <v>13</v>
      </c>
      <c r="C409" t="s">
        <v>16</v>
      </c>
      <c r="D409">
        <v>2019</v>
      </c>
      <c r="E409">
        <v>11</v>
      </c>
      <c r="F409">
        <v>11040</v>
      </c>
    </row>
    <row r="410" spans="1:6" x14ac:dyDescent="0.35">
      <c r="A410" t="s">
        <v>15</v>
      </c>
      <c r="B410" t="s">
        <v>13</v>
      </c>
      <c r="C410" t="s">
        <v>16</v>
      </c>
      <c r="D410">
        <v>2019</v>
      </c>
      <c r="E410">
        <v>12</v>
      </c>
      <c r="F410">
        <v>12533</v>
      </c>
    </row>
    <row r="411" spans="1:6" x14ac:dyDescent="0.35">
      <c r="A411" t="s">
        <v>15</v>
      </c>
      <c r="B411" t="s">
        <v>13</v>
      </c>
      <c r="C411" t="s">
        <v>16</v>
      </c>
      <c r="D411">
        <v>2020</v>
      </c>
      <c r="E411">
        <v>1</v>
      </c>
      <c r="F411">
        <v>10609</v>
      </c>
    </row>
    <row r="412" spans="1:6" x14ac:dyDescent="0.35">
      <c r="A412" t="s">
        <v>15</v>
      </c>
      <c r="B412" t="s">
        <v>13</v>
      </c>
      <c r="C412" t="s">
        <v>16</v>
      </c>
      <c r="D412">
        <v>2020</v>
      </c>
      <c r="E412">
        <v>2</v>
      </c>
      <c r="F412">
        <v>13786</v>
      </c>
    </row>
    <row r="413" spans="1:6" x14ac:dyDescent="0.35">
      <c r="A413" t="s">
        <v>15</v>
      </c>
      <c r="B413" t="s">
        <v>13</v>
      </c>
      <c r="C413" t="s">
        <v>16</v>
      </c>
      <c r="D413">
        <v>2020</v>
      </c>
      <c r="E413">
        <v>3</v>
      </c>
      <c r="F413">
        <v>11662</v>
      </c>
    </row>
    <row r="414" spans="1:6" x14ac:dyDescent="0.35">
      <c r="A414" t="s">
        <v>15</v>
      </c>
      <c r="B414" t="s">
        <v>13</v>
      </c>
      <c r="C414" t="s">
        <v>16</v>
      </c>
      <c r="D414">
        <v>2020</v>
      </c>
      <c r="E414">
        <v>4</v>
      </c>
      <c r="F414">
        <v>14736</v>
      </c>
    </row>
    <row r="415" spans="1:6" x14ac:dyDescent="0.35">
      <c r="A415" t="s">
        <v>15</v>
      </c>
      <c r="B415" t="s">
        <v>13</v>
      </c>
      <c r="C415" t="s">
        <v>16</v>
      </c>
      <c r="D415">
        <v>2020</v>
      </c>
      <c r="E415">
        <v>5</v>
      </c>
      <c r="F415">
        <v>14345</v>
      </c>
    </row>
    <row r="416" spans="1:6" x14ac:dyDescent="0.35">
      <c r="A416" t="s">
        <v>15</v>
      </c>
      <c r="B416" t="s">
        <v>13</v>
      </c>
      <c r="C416" t="s">
        <v>16</v>
      </c>
      <c r="D416">
        <v>2020</v>
      </c>
      <c r="E416">
        <v>6</v>
      </c>
      <c r="F416">
        <v>14046</v>
      </c>
    </row>
    <row r="417" spans="1:6" x14ac:dyDescent="0.35">
      <c r="A417" t="s">
        <v>15</v>
      </c>
      <c r="B417" t="s">
        <v>13</v>
      </c>
      <c r="C417" t="s">
        <v>16</v>
      </c>
      <c r="D417">
        <v>2020</v>
      </c>
      <c r="E417">
        <v>7</v>
      </c>
      <c r="F417">
        <v>10188</v>
      </c>
    </row>
    <row r="418" spans="1:6" x14ac:dyDescent="0.35">
      <c r="A418" t="s">
        <v>15</v>
      </c>
      <c r="B418" t="s">
        <v>13</v>
      </c>
      <c r="C418" t="s">
        <v>16</v>
      </c>
      <c r="D418">
        <v>2020</v>
      </c>
      <c r="E418">
        <v>8</v>
      </c>
      <c r="F418">
        <v>14602</v>
      </c>
    </row>
    <row r="419" spans="1:6" x14ac:dyDescent="0.35">
      <c r="A419" t="s">
        <v>15</v>
      </c>
      <c r="B419" t="s">
        <v>13</v>
      </c>
      <c r="C419" t="s">
        <v>16</v>
      </c>
      <c r="D419">
        <v>2020</v>
      </c>
      <c r="E419">
        <v>9</v>
      </c>
      <c r="F419">
        <v>13783</v>
      </c>
    </row>
    <row r="420" spans="1:6" x14ac:dyDescent="0.35">
      <c r="A420" t="s">
        <v>15</v>
      </c>
      <c r="B420" t="s">
        <v>13</v>
      </c>
      <c r="C420" t="s">
        <v>16</v>
      </c>
      <c r="D420">
        <v>2020</v>
      </c>
      <c r="E420">
        <v>10</v>
      </c>
      <c r="F420">
        <v>14815</v>
      </c>
    </row>
    <row r="421" spans="1:6" x14ac:dyDescent="0.35">
      <c r="A421" t="s">
        <v>15</v>
      </c>
      <c r="B421" t="s">
        <v>13</v>
      </c>
      <c r="C421" t="s">
        <v>16</v>
      </c>
      <c r="D421">
        <v>2020</v>
      </c>
      <c r="E421">
        <v>11</v>
      </c>
      <c r="F421">
        <v>13571</v>
      </c>
    </row>
    <row r="422" spans="1:6" x14ac:dyDescent="0.35">
      <c r="A422" t="s">
        <v>15</v>
      </c>
      <c r="B422" t="s">
        <v>13</v>
      </c>
      <c r="C422" t="s">
        <v>16</v>
      </c>
      <c r="D422">
        <v>2020</v>
      </c>
      <c r="E422">
        <v>12</v>
      </c>
      <c r="F422">
        <v>11949</v>
      </c>
    </row>
    <row r="423" spans="1:6" x14ac:dyDescent="0.35">
      <c r="A423" t="s">
        <v>15</v>
      </c>
      <c r="B423" t="s">
        <v>13</v>
      </c>
      <c r="C423" t="s">
        <v>16</v>
      </c>
      <c r="D423">
        <v>2021</v>
      </c>
      <c r="E423">
        <v>1</v>
      </c>
      <c r="F423">
        <v>11080</v>
      </c>
    </row>
    <row r="424" spans="1:6" x14ac:dyDescent="0.35">
      <c r="A424" t="s">
        <v>15</v>
      </c>
      <c r="B424" t="s">
        <v>13</v>
      </c>
      <c r="C424" t="s">
        <v>16</v>
      </c>
      <c r="D424">
        <v>2021</v>
      </c>
      <c r="E424">
        <v>2</v>
      </c>
      <c r="F424">
        <v>11631</v>
      </c>
    </row>
    <row r="425" spans="1:6" x14ac:dyDescent="0.35">
      <c r="A425" t="s">
        <v>15</v>
      </c>
      <c r="B425" t="s">
        <v>13</v>
      </c>
      <c r="C425" t="s">
        <v>16</v>
      </c>
      <c r="D425">
        <v>2021</v>
      </c>
      <c r="E425">
        <v>3</v>
      </c>
      <c r="F425">
        <v>11216</v>
      </c>
    </row>
    <row r="426" spans="1:6" x14ac:dyDescent="0.35">
      <c r="A426" t="s">
        <v>15</v>
      </c>
      <c r="B426" t="s">
        <v>13</v>
      </c>
      <c r="C426" t="s">
        <v>16</v>
      </c>
      <c r="D426">
        <v>2021</v>
      </c>
      <c r="E426">
        <v>4</v>
      </c>
      <c r="F426">
        <v>14437</v>
      </c>
    </row>
    <row r="427" spans="1:6" x14ac:dyDescent="0.35">
      <c r="A427" t="s">
        <v>15</v>
      </c>
      <c r="B427" t="s">
        <v>13</v>
      </c>
      <c r="C427" t="s">
        <v>16</v>
      </c>
      <c r="D427">
        <v>2021</v>
      </c>
      <c r="E427">
        <v>5</v>
      </c>
      <c r="F427">
        <v>12138</v>
      </c>
    </row>
    <row r="428" spans="1:6" x14ac:dyDescent="0.35">
      <c r="A428" t="s">
        <v>15</v>
      </c>
      <c r="B428" t="s">
        <v>13</v>
      </c>
      <c r="C428" t="s">
        <v>16</v>
      </c>
      <c r="D428">
        <v>2021</v>
      </c>
      <c r="E428">
        <v>6</v>
      </c>
      <c r="F428">
        <v>13822</v>
      </c>
    </row>
    <row r="429" spans="1:6" x14ac:dyDescent="0.35">
      <c r="A429" t="s">
        <v>15</v>
      </c>
      <c r="B429" t="s">
        <v>13</v>
      </c>
      <c r="C429" t="s">
        <v>16</v>
      </c>
      <c r="D429">
        <v>2021</v>
      </c>
      <c r="E429">
        <v>7</v>
      </c>
      <c r="F429">
        <v>13691</v>
      </c>
    </row>
    <row r="430" spans="1:6" x14ac:dyDescent="0.35">
      <c r="A430" t="s">
        <v>15</v>
      </c>
      <c r="B430" t="s">
        <v>13</v>
      </c>
      <c r="C430" t="s">
        <v>16</v>
      </c>
      <c r="D430">
        <v>2021</v>
      </c>
      <c r="E430">
        <v>8</v>
      </c>
      <c r="F430">
        <v>12763</v>
      </c>
    </row>
    <row r="431" spans="1:6" x14ac:dyDescent="0.35">
      <c r="A431" t="s">
        <v>15</v>
      </c>
      <c r="B431" t="s">
        <v>13</v>
      </c>
      <c r="C431" t="s">
        <v>16</v>
      </c>
      <c r="D431">
        <v>2021</v>
      </c>
      <c r="E431">
        <v>9</v>
      </c>
      <c r="F431">
        <v>13506</v>
      </c>
    </row>
    <row r="432" spans="1:6" x14ac:dyDescent="0.35">
      <c r="A432" t="s">
        <v>15</v>
      </c>
      <c r="B432" t="s">
        <v>13</v>
      </c>
      <c r="C432" t="s">
        <v>16</v>
      </c>
      <c r="D432">
        <v>2021</v>
      </c>
      <c r="E432">
        <v>10</v>
      </c>
      <c r="F432">
        <v>12642</v>
      </c>
    </row>
    <row r="433" spans="1:6" x14ac:dyDescent="0.35">
      <c r="A433" t="s">
        <v>15</v>
      </c>
      <c r="B433" t="s">
        <v>13</v>
      </c>
      <c r="C433" t="s">
        <v>16</v>
      </c>
      <c r="D433">
        <v>2021</v>
      </c>
      <c r="E433">
        <v>11</v>
      </c>
      <c r="F433">
        <v>11521</v>
      </c>
    </row>
    <row r="434" spans="1:6" x14ac:dyDescent="0.35">
      <c r="A434" t="s">
        <v>15</v>
      </c>
      <c r="B434" t="s">
        <v>13</v>
      </c>
      <c r="C434" t="s">
        <v>16</v>
      </c>
      <c r="D434">
        <v>2021</v>
      </c>
      <c r="E434">
        <v>12</v>
      </c>
      <c r="F434">
        <v>11778</v>
      </c>
    </row>
    <row r="435" spans="1:6" x14ac:dyDescent="0.35">
      <c r="A435" t="s">
        <v>15</v>
      </c>
      <c r="B435" t="s">
        <v>13</v>
      </c>
      <c r="C435" t="s">
        <v>16</v>
      </c>
      <c r="D435">
        <v>2022</v>
      </c>
      <c r="E435">
        <v>1</v>
      </c>
      <c r="F435">
        <v>14519</v>
      </c>
    </row>
    <row r="436" spans="1:6" x14ac:dyDescent="0.35">
      <c r="A436" t="s">
        <v>15</v>
      </c>
      <c r="B436" t="s">
        <v>13</v>
      </c>
      <c r="C436" t="s">
        <v>16</v>
      </c>
      <c r="D436">
        <v>2022</v>
      </c>
      <c r="E436">
        <v>2</v>
      </c>
      <c r="F436">
        <v>11857</v>
      </c>
    </row>
    <row r="437" spans="1:6" x14ac:dyDescent="0.35">
      <c r="A437" t="s">
        <v>15</v>
      </c>
      <c r="B437" t="s">
        <v>13</v>
      </c>
      <c r="C437" t="s">
        <v>16</v>
      </c>
      <c r="D437">
        <v>2022</v>
      </c>
      <c r="E437">
        <v>3</v>
      </c>
      <c r="F437">
        <v>14054</v>
      </c>
    </row>
    <row r="438" spans="1:6" x14ac:dyDescent="0.35">
      <c r="A438" t="s">
        <v>15</v>
      </c>
      <c r="B438" t="s">
        <v>13</v>
      </c>
      <c r="C438" t="s">
        <v>16</v>
      </c>
      <c r="D438">
        <v>2022</v>
      </c>
      <c r="E438">
        <v>4</v>
      </c>
      <c r="F438">
        <v>11464</v>
      </c>
    </row>
    <row r="439" spans="1:6" x14ac:dyDescent="0.35">
      <c r="A439" t="s">
        <v>15</v>
      </c>
      <c r="B439" t="s">
        <v>13</v>
      </c>
      <c r="C439" t="s">
        <v>16</v>
      </c>
      <c r="D439">
        <v>2022</v>
      </c>
      <c r="E439">
        <v>5</v>
      </c>
      <c r="F439">
        <v>14066</v>
      </c>
    </row>
    <row r="440" spans="1:6" x14ac:dyDescent="0.35">
      <c r="A440" t="s">
        <v>15</v>
      </c>
      <c r="B440" t="s">
        <v>13</v>
      </c>
      <c r="C440" t="s">
        <v>16</v>
      </c>
      <c r="D440">
        <v>2022</v>
      </c>
      <c r="E440">
        <v>6</v>
      </c>
      <c r="F440">
        <v>10009</v>
      </c>
    </row>
    <row r="441" spans="1:6" x14ac:dyDescent="0.35">
      <c r="A441" t="s">
        <v>15</v>
      </c>
      <c r="B441" t="s">
        <v>13</v>
      </c>
      <c r="C441" t="s">
        <v>16</v>
      </c>
      <c r="D441">
        <v>2022</v>
      </c>
      <c r="E441">
        <v>7</v>
      </c>
      <c r="F441">
        <v>14767</v>
      </c>
    </row>
    <row r="442" spans="1:6" x14ac:dyDescent="0.35">
      <c r="A442" t="s">
        <v>15</v>
      </c>
      <c r="B442" t="s">
        <v>13</v>
      </c>
      <c r="C442" t="s">
        <v>16</v>
      </c>
      <c r="D442">
        <v>2022</v>
      </c>
      <c r="E442">
        <v>8</v>
      </c>
      <c r="F442">
        <v>14347</v>
      </c>
    </row>
    <row r="443" spans="1:6" x14ac:dyDescent="0.35">
      <c r="A443" t="s">
        <v>15</v>
      </c>
      <c r="B443" t="s">
        <v>13</v>
      </c>
      <c r="C443" t="s">
        <v>16</v>
      </c>
      <c r="D443">
        <v>2022</v>
      </c>
      <c r="E443">
        <v>9</v>
      </c>
      <c r="F443">
        <v>13824</v>
      </c>
    </row>
    <row r="444" spans="1:6" x14ac:dyDescent="0.35">
      <c r="A444" t="s">
        <v>15</v>
      </c>
      <c r="B444" t="s">
        <v>13</v>
      </c>
      <c r="C444" t="s">
        <v>16</v>
      </c>
      <c r="D444">
        <v>2022</v>
      </c>
      <c r="E444">
        <v>10</v>
      </c>
      <c r="F444">
        <v>12732</v>
      </c>
    </row>
    <row r="445" spans="1:6" x14ac:dyDescent="0.35">
      <c r="A445" t="s">
        <v>15</v>
      </c>
      <c r="B445" t="s">
        <v>13</v>
      </c>
      <c r="C445" t="s">
        <v>16</v>
      </c>
      <c r="D445">
        <v>2022</v>
      </c>
      <c r="E445">
        <v>11</v>
      </c>
      <c r="F445">
        <v>11527</v>
      </c>
    </row>
    <row r="446" spans="1:6" x14ac:dyDescent="0.35">
      <c r="A446" t="s">
        <v>15</v>
      </c>
      <c r="B446" t="s">
        <v>13</v>
      </c>
      <c r="C446" t="s">
        <v>16</v>
      </c>
      <c r="D446">
        <v>2022</v>
      </c>
      <c r="E446">
        <v>12</v>
      </c>
      <c r="F446">
        <v>10153</v>
      </c>
    </row>
    <row r="447" spans="1:6" x14ac:dyDescent="0.35">
      <c r="A447" t="s">
        <v>15</v>
      </c>
      <c r="B447" t="s">
        <v>13</v>
      </c>
      <c r="C447" t="s">
        <v>16</v>
      </c>
      <c r="D447">
        <v>2023</v>
      </c>
      <c r="E447">
        <v>1</v>
      </c>
      <c r="F447">
        <v>12757</v>
      </c>
    </row>
    <row r="448" spans="1:6" x14ac:dyDescent="0.35">
      <c r="A448" t="s">
        <v>15</v>
      </c>
      <c r="B448" t="s">
        <v>13</v>
      </c>
      <c r="C448" t="s">
        <v>16</v>
      </c>
      <c r="D448">
        <v>2023</v>
      </c>
      <c r="E448">
        <v>2</v>
      </c>
      <c r="F448">
        <v>11791</v>
      </c>
    </row>
    <row r="449" spans="1:6" x14ac:dyDescent="0.35">
      <c r="A449" t="s">
        <v>15</v>
      </c>
      <c r="B449" t="s">
        <v>13</v>
      </c>
      <c r="C449" t="s">
        <v>16</v>
      </c>
      <c r="D449">
        <v>2023</v>
      </c>
      <c r="E449">
        <v>3</v>
      </c>
      <c r="F449">
        <v>13094</v>
      </c>
    </row>
    <row r="450" spans="1:6" x14ac:dyDescent="0.35">
      <c r="A450" t="s">
        <v>15</v>
      </c>
      <c r="B450" t="s">
        <v>13</v>
      </c>
      <c r="C450" t="s">
        <v>16</v>
      </c>
      <c r="D450">
        <v>2023</v>
      </c>
      <c r="E450">
        <v>4</v>
      </c>
      <c r="F450">
        <v>14127</v>
      </c>
    </row>
    <row r="451" spans="1:6" x14ac:dyDescent="0.35">
      <c r="A451" t="s">
        <v>15</v>
      </c>
      <c r="B451" t="s">
        <v>13</v>
      </c>
      <c r="C451" t="s">
        <v>16</v>
      </c>
      <c r="D451">
        <v>2023</v>
      </c>
      <c r="E451">
        <v>5</v>
      </c>
      <c r="F451">
        <v>11881</v>
      </c>
    </row>
    <row r="452" spans="1:6" x14ac:dyDescent="0.35">
      <c r="A452" t="s">
        <v>15</v>
      </c>
      <c r="B452" t="s">
        <v>13</v>
      </c>
      <c r="C452" t="s">
        <v>16</v>
      </c>
      <c r="D452">
        <v>2023</v>
      </c>
      <c r="E452">
        <v>6</v>
      </c>
      <c r="F452">
        <v>10949</v>
      </c>
    </row>
    <row r="453" spans="1:6" x14ac:dyDescent="0.35">
      <c r="A453" t="s">
        <v>15</v>
      </c>
      <c r="B453" t="s">
        <v>13</v>
      </c>
      <c r="C453" t="s">
        <v>16</v>
      </c>
      <c r="D453">
        <v>2023</v>
      </c>
      <c r="E453">
        <v>7</v>
      </c>
      <c r="F453">
        <v>10144</v>
      </c>
    </row>
    <row r="454" spans="1:6" x14ac:dyDescent="0.35">
      <c r="A454" t="s">
        <v>15</v>
      </c>
      <c r="B454" t="s">
        <v>13</v>
      </c>
      <c r="C454" t="s">
        <v>16</v>
      </c>
      <c r="D454">
        <v>2023</v>
      </c>
      <c r="E454">
        <v>8</v>
      </c>
      <c r="F454">
        <v>13551</v>
      </c>
    </row>
    <row r="455" spans="1:6" x14ac:dyDescent="0.35">
      <c r="A455" t="s">
        <v>15</v>
      </c>
      <c r="B455" t="s">
        <v>13</v>
      </c>
      <c r="C455" t="s">
        <v>16</v>
      </c>
      <c r="D455">
        <v>2023</v>
      </c>
      <c r="E455">
        <v>9</v>
      </c>
      <c r="F455">
        <v>12954</v>
      </c>
    </row>
    <row r="456" spans="1:6" x14ac:dyDescent="0.35">
      <c r="A456" t="s">
        <v>15</v>
      </c>
      <c r="B456" t="s">
        <v>13</v>
      </c>
      <c r="C456" t="s">
        <v>16</v>
      </c>
      <c r="D456">
        <v>2023</v>
      </c>
      <c r="E456">
        <v>10</v>
      </c>
      <c r="F456">
        <v>12958</v>
      </c>
    </row>
    <row r="457" spans="1:6" x14ac:dyDescent="0.35">
      <c r="A457" t="s">
        <v>15</v>
      </c>
      <c r="B457" t="s">
        <v>13</v>
      </c>
      <c r="C457" t="s">
        <v>16</v>
      </c>
      <c r="D457">
        <v>2023</v>
      </c>
      <c r="E457">
        <v>11</v>
      </c>
      <c r="F457">
        <v>11448</v>
      </c>
    </row>
    <row r="458" spans="1:6" x14ac:dyDescent="0.35">
      <c r="A458" t="s">
        <v>15</v>
      </c>
      <c r="B458" t="s">
        <v>13</v>
      </c>
      <c r="C458" t="s">
        <v>16</v>
      </c>
      <c r="D458">
        <v>2023</v>
      </c>
      <c r="E458">
        <v>12</v>
      </c>
      <c r="F458">
        <v>14985</v>
      </c>
    </row>
    <row r="459" spans="1:6" x14ac:dyDescent="0.35">
      <c r="A459" t="s">
        <v>15</v>
      </c>
      <c r="B459" t="s">
        <v>13</v>
      </c>
      <c r="C459" t="s">
        <v>16</v>
      </c>
      <c r="D459">
        <v>2024</v>
      </c>
      <c r="E459">
        <v>1</v>
      </c>
      <c r="F459">
        <v>13646</v>
      </c>
    </row>
    <row r="460" spans="1:6" x14ac:dyDescent="0.35">
      <c r="A460" t="s">
        <v>15</v>
      </c>
      <c r="B460" t="s">
        <v>13</v>
      </c>
      <c r="C460" t="s">
        <v>16</v>
      </c>
      <c r="D460">
        <v>2024</v>
      </c>
      <c r="E460">
        <v>2</v>
      </c>
      <c r="F460">
        <v>12726</v>
      </c>
    </row>
    <row r="461" spans="1:6" x14ac:dyDescent="0.35">
      <c r="A461" t="s">
        <v>15</v>
      </c>
      <c r="B461" t="s">
        <v>13</v>
      </c>
      <c r="C461" t="s">
        <v>16</v>
      </c>
      <c r="D461">
        <v>2024</v>
      </c>
      <c r="E461">
        <v>3</v>
      </c>
      <c r="F461">
        <v>10637</v>
      </c>
    </row>
    <row r="462" spans="1:6" x14ac:dyDescent="0.35">
      <c r="A462" t="s">
        <v>15</v>
      </c>
      <c r="B462" t="s">
        <v>13</v>
      </c>
      <c r="C462" t="s">
        <v>16</v>
      </c>
      <c r="D462">
        <v>2024</v>
      </c>
      <c r="E462">
        <v>4</v>
      </c>
      <c r="F462">
        <v>14751</v>
      </c>
    </row>
    <row r="463" spans="1:6" x14ac:dyDescent="0.35">
      <c r="A463" t="s">
        <v>15</v>
      </c>
      <c r="B463" t="s">
        <v>13</v>
      </c>
      <c r="C463" t="s">
        <v>16</v>
      </c>
      <c r="D463">
        <v>2024</v>
      </c>
      <c r="E463">
        <v>5</v>
      </c>
      <c r="F463">
        <v>11819</v>
      </c>
    </row>
    <row r="464" spans="1:6" x14ac:dyDescent="0.35">
      <c r="A464" t="s">
        <v>15</v>
      </c>
      <c r="B464" t="s">
        <v>13</v>
      </c>
      <c r="C464" t="s">
        <v>17</v>
      </c>
      <c r="D464">
        <v>2018</v>
      </c>
      <c r="E464">
        <v>1</v>
      </c>
      <c r="F464">
        <v>13378</v>
      </c>
    </row>
    <row r="465" spans="1:6" x14ac:dyDescent="0.35">
      <c r="A465" t="s">
        <v>15</v>
      </c>
      <c r="B465" t="s">
        <v>13</v>
      </c>
      <c r="C465" t="s">
        <v>17</v>
      </c>
      <c r="D465">
        <v>2018</v>
      </c>
      <c r="E465">
        <v>2</v>
      </c>
      <c r="F465">
        <v>14628</v>
      </c>
    </row>
    <row r="466" spans="1:6" x14ac:dyDescent="0.35">
      <c r="A466" t="s">
        <v>15</v>
      </c>
      <c r="B466" t="s">
        <v>13</v>
      </c>
      <c r="C466" t="s">
        <v>17</v>
      </c>
      <c r="D466">
        <v>2018</v>
      </c>
      <c r="E466">
        <v>3</v>
      </c>
      <c r="F466">
        <v>11689</v>
      </c>
    </row>
    <row r="467" spans="1:6" x14ac:dyDescent="0.35">
      <c r="A467" t="s">
        <v>15</v>
      </c>
      <c r="B467" t="s">
        <v>13</v>
      </c>
      <c r="C467" t="s">
        <v>17</v>
      </c>
      <c r="D467">
        <v>2018</v>
      </c>
      <c r="E467">
        <v>4</v>
      </c>
      <c r="F467">
        <v>14827</v>
      </c>
    </row>
    <row r="468" spans="1:6" x14ac:dyDescent="0.35">
      <c r="A468" t="s">
        <v>15</v>
      </c>
      <c r="B468" t="s">
        <v>13</v>
      </c>
      <c r="C468" t="s">
        <v>17</v>
      </c>
      <c r="D468">
        <v>2018</v>
      </c>
      <c r="E468">
        <v>5</v>
      </c>
      <c r="F468">
        <v>11276</v>
      </c>
    </row>
    <row r="469" spans="1:6" x14ac:dyDescent="0.35">
      <c r="A469" t="s">
        <v>15</v>
      </c>
      <c r="B469" t="s">
        <v>13</v>
      </c>
      <c r="C469" t="s">
        <v>17</v>
      </c>
      <c r="D469">
        <v>2018</v>
      </c>
      <c r="E469">
        <v>6</v>
      </c>
      <c r="F469">
        <v>10328</v>
      </c>
    </row>
    <row r="470" spans="1:6" x14ac:dyDescent="0.35">
      <c r="A470" t="s">
        <v>15</v>
      </c>
      <c r="B470" t="s">
        <v>13</v>
      </c>
      <c r="C470" t="s">
        <v>17</v>
      </c>
      <c r="D470">
        <v>2018</v>
      </c>
      <c r="E470">
        <v>7</v>
      </c>
      <c r="F470">
        <v>11639</v>
      </c>
    </row>
    <row r="471" spans="1:6" x14ac:dyDescent="0.35">
      <c r="A471" t="s">
        <v>15</v>
      </c>
      <c r="B471" t="s">
        <v>13</v>
      </c>
      <c r="C471" t="s">
        <v>17</v>
      </c>
      <c r="D471">
        <v>2018</v>
      </c>
      <c r="E471">
        <v>8</v>
      </c>
      <c r="F471">
        <v>12983</v>
      </c>
    </row>
    <row r="472" spans="1:6" x14ac:dyDescent="0.35">
      <c r="A472" t="s">
        <v>15</v>
      </c>
      <c r="B472" t="s">
        <v>13</v>
      </c>
      <c r="C472" t="s">
        <v>17</v>
      </c>
      <c r="D472">
        <v>2018</v>
      </c>
      <c r="E472">
        <v>9</v>
      </c>
      <c r="F472">
        <v>13121</v>
      </c>
    </row>
    <row r="473" spans="1:6" x14ac:dyDescent="0.35">
      <c r="A473" t="s">
        <v>15</v>
      </c>
      <c r="B473" t="s">
        <v>13</v>
      </c>
      <c r="C473" t="s">
        <v>17</v>
      </c>
      <c r="D473">
        <v>2018</v>
      </c>
      <c r="E473">
        <v>10</v>
      </c>
      <c r="F473">
        <v>14857</v>
      </c>
    </row>
    <row r="474" spans="1:6" x14ac:dyDescent="0.35">
      <c r="A474" t="s">
        <v>15</v>
      </c>
      <c r="B474" t="s">
        <v>13</v>
      </c>
      <c r="C474" t="s">
        <v>17</v>
      </c>
      <c r="D474">
        <v>2018</v>
      </c>
      <c r="E474">
        <v>11</v>
      </c>
      <c r="F474">
        <v>13200</v>
      </c>
    </row>
    <row r="475" spans="1:6" x14ac:dyDescent="0.35">
      <c r="A475" t="s">
        <v>15</v>
      </c>
      <c r="B475" t="s">
        <v>13</v>
      </c>
      <c r="C475" t="s">
        <v>17</v>
      </c>
      <c r="D475">
        <v>2018</v>
      </c>
      <c r="E475">
        <v>12</v>
      </c>
      <c r="F475">
        <v>10489</v>
      </c>
    </row>
    <row r="476" spans="1:6" x14ac:dyDescent="0.35">
      <c r="A476" t="s">
        <v>15</v>
      </c>
      <c r="B476" t="s">
        <v>13</v>
      </c>
      <c r="C476" t="s">
        <v>17</v>
      </c>
      <c r="D476">
        <v>2019</v>
      </c>
      <c r="E476">
        <v>1</v>
      </c>
      <c r="F476">
        <v>11102</v>
      </c>
    </row>
    <row r="477" spans="1:6" x14ac:dyDescent="0.35">
      <c r="A477" t="s">
        <v>15</v>
      </c>
      <c r="B477" t="s">
        <v>13</v>
      </c>
      <c r="C477" t="s">
        <v>17</v>
      </c>
      <c r="D477">
        <v>2019</v>
      </c>
      <c r="E477">
        <v>2</v>
      </c>
      <c r="F477">
        <v>12790</v>
      </c>
    </row>
    <row r="478" spans="1:6" x14ac:dyDescent="0.35">
      <c r="A478" t="s">
        <v>15</v>
      </c>
      <c r="B478" t="s">
        <v>13</v>
      </c>
      <c r="C478" t="s">
        <v>17</v>
      </c>
      <c r="D478">
        <v>2019</v>
      </c>
      <c r="E478">
        <v>3</v>
      </c>
      <c r="F478">
        <v>13445</v>
      </c>
    </row>
    <row r="479" spans="1:6" x14ac:dyDescent="0.35">
      <c r="A479" t="s">
        <v>15</v>
      </c>
      <c r="B479" t="s">
        <v>13</v>
      </c>
      <c r="C479" t="s">
        <v>17</v>
      </c>
      <c r="D479">
        <v>2019</v>
      </c>
      <c r="E479">
        <v>4</v>
      </c>
      <c r="F479">
        <v>12823</v>
      </c>
    </row>
    <row r="480" spans="1:6" x14ac:dyDescent="0.35">
      <c r="A480" t="s">
        <v>15</v>
      </c>
      <c r="B480" t="s">
        <v>13</v>
      </c>
      <c r="C480" t="s">
        <v>17</v>
      </c>
      <c r="D480">
        <v>2019</v>
      </c>
      <c r="E480">
        <v>5</v>
      </c>
      <c r="F480">
        <v>10254</v>
      </c>
    </row>
    <row r="481" spans="1:6" x14ac:dyDescent="0.35">
      <c r="A481" t="s">
        <v>15</v>
      </c>
      <c r="B481" t="s">
        <v>13</v>
      </c>
      <c r="C481" t="s">
        <v>17</v>
      </c>
      <c r="D481">
        <v>2019</v>
      </c>
      <c r="E481">
        <v>6</v>
      </c>
      <c r="F481">
        <v>11787</v>
      </c>
    </row>
    <row r="482" spans="1:6" x14ac:dyDescent="0.35">
      <c r="A482" t="s">
        <v>15</v>
      </c>
      <c r="B482" t="s">
        <v>13</v>
      </c>
      <c r="C482" t="s">
        <v>17</v>
      </c>
      <c r="D482">
        <v>2019</v>
      </c>
      <c r="E482">
        <v>7</v>
      </c>
      <c r="F482">
        <v>11134</v>
      </c>
    </row>
    <row r="483" spans="1:6" x14ac:dyDescent="0.35">
      <c r="A483" t="s">
        <v>15</v>
      </c>
      <c r="B483" t="s">
        <v>13</v>
      </c>
      <c r="C483" t="s">
        <v>17</v>
      </c>
      <c r="D483">
        <v>2019</v>
      </c>
      <c r="E483">
        <v>8</v>
      </c>
      <c r="F483">
        <v>14082</v>
      </c>
    </row>
    <row r="484" spans="1:6" x14ac:dyDescent="0.35">
      <c r="A484" t="s">
        <v>15</v>
      </c>
      <c r="B484" t="s">
        <v>13</v>
      </c>
      <c r="C484" t="s">
        <v>17</v>
      </c>
      <c r="D484">
        <v>2019</v>
      </c>
      <c r="E484">
        <v>9</v>
      </c>
      <c r="F484">
        <v>14175</v>
      </c>
    </row>
    <row r="485" spans="1:6" x14ac:dyDescent="0.35">
      <c r="A485" t="s">
        <v>15</v>
      </c>
      <c r="B485" t="s">
        <v>13</v>
      </c>
      <c r="C485" t="s">
        <v>17</v>
      </c>
      <c r="D485">
        <v>2019</v>
      </c>
      <c r="E485">
        <v>10</v>
      </c>
      <c r="F485">
        <v>13419</v>
      </c>
    </row>
    <row r="486" spans="1:6" x14ac:dyDescent="0.35">
      <c r="A486" t="s">
        <v>15</v>
      </c>
      <c r="B486" t="s">
        <v>13</v>
      </c>
      <c r="C486" t="s">
        <v>17</v>
      </c>
      <c r="D486">
        <v>2019</v>
      </c>
      <c r="E486">
        <v>11</v>
      </c>
      <c r="F486">
        <v>10981</v>
      </c>
    </row>
    <row r="487" spans="1:6" x14ac:dyDescent="0.35">
      <c r="A487" t="s">
        <v>15</v>
      </c>
      <c r="B487" t="s">
        <v>13</v>
      </c>
      <c r="C487" t="s">
        <v>17</v>
      </c>
      <c r="D487">
        <v>2019</v>
      </c>
      <c r="E487">
        <v>12</v>
      </c>
      <c r="F487">
        <v>12786</v>
      </c>
    </row>
    <row r="488" spans="1:6" x14ac:dyDescent="0.35">
      <c r="A488" t="s">
        <v>15</v>
      </c>
      <c r="B488" t="s">
        <v>13</v>
      </c>
      <c r="C488" t="s">
        <v>17</v>
      </c>
      <c r="D488">
        <v>2020</v>
      </c>
      <c r="E488">
        <v>1</v>
      </c>
      <c r="F488">
        <v>11132</v>
      </c>
    </row>
    <row r="489" spans="1:6" x14ac:dyDescent="0.35">
      <c r="A489" t="s">
        <v>15</v>
      </c>
      <c r="B489" t="s">
        <v>13</v>
      </c>
      <c r="C489" t="s">
        <v>17</v>
      </c>
      <c r="D489">
        <v>2020</v>
      </c>
      <c r="E489">
        <v>2</v>
      </c>
      <c r="F489">
        <v>12799</v>
      </c>
    </row>
    <row r="490" spans="1:6" x14ac:dyDescent="0.35">
      <c r="A490" t="s">
        <v>15</v>
      </c>
      <c r="B490" t="s">
        <v>13</v>
      </c>
      <c r="C490" t="s">
        <v>17</v>
      </c>
      <c r="D490">
        <v>2020</v>
      </c>
      <c r="E490">
        <v>3</v>
      </c>
      <c r="F490">
        <v>10907</v>
      </c>
    </row>
    <row r="491" spans="1:6" x14ac:dyDescent="0.35">
      <c r="A491" t="s">
        <v>15</v>
      </c>
      <c r="B491" t="s">
        <v>13</v>
      </c>
      <c r="C491" t="s">
        <v>17</v>
      </c>
      <c r="D491">
        <v>2020</v>
      </c>
      <c r="E491">
        <v>4</v>
      </c>
      <c r="F491">
        <v>13044</v>
      </c>
    </row>
    <row r="492" spans="1:6" x14ac:dyDescent="0.35">
      <c r="A492" t="s">
        <v>15</v>
      </c>
      <c r="B492" t="s">
        <v>13</v>
      </c>
      <c r="C492" t="s">
        <v>17</v>
      </c>
      <c r="D492">
        <v>2020</v>
      </c>
      <c r="E492">
        <v>5</v>
      </c>
      <c r="F492">
        <v>11193</v>
      </c>
    </row>
    <row r="493" spans="1:6" x14ac:dyDescent="0.35">
      <c r="A493" t="s">
        <v>15</v>
      </c>
      <c r="B493" t="s">
        <v>13</v>
      </c>
      <c r="C493" t="s">
        <v>17</v>
      </c>
      <c r="D493">
        <v>2020</v>
      </c>
      <c r="E493">
        <v>6</v>
      </c>
      <c r="F493">
        <v>11931</v>
      </c>
    </row>
    <row r="494" spans="1:6" x14ac:dyDescent="0.35">
      <c r="A494" t="s">
        <v>15</v>
      </c>
      <c r="B494" t="s">
        <v>13</v>
      </c>
      <c r="C494" t="s">
        <v>17</v>
      </c>
      <c r="D494">
        <v>2020</v>
      </c>
      <c r="E494">
        <v>7</v>
      </c>
      <c r="F494">
        <v>11496</v>
      </c>
    </row>
    <row r="495" spans="1:6" x14ac:dyDescent="0.35">
      <c r="A495" t="s">
        <v>15</v>
      </c>
      <c r="B495" t="s">
        <v>13</v>
      </c>
      <c r="C495" t="s">
        <v>17</v>
      </c>
      <c r="D495">
        <v>2020</v>
      </c>
      <c r="E495">
        <v>8</v>
      </c>
      <c r="F495">
        <v>12219</v>
      </c>
    </row>
    <row r="496" spans="1:6" x14ac:dyDescent="0.35">
      <c r="A496" t="s">
        <v>15</v>
      </c>
      <c r="B496" t="s">
        <v>13</v>
      </c>
      <c r="C496" t="s">
        <v>17</v>
      </c>
      <c r="D496">
        <v>2020</v>
      </c>
      <c r="E496">
        <v>9</v>
      </c>
      <c r="F496">
        <v>12720</v>
      </c>
    </row>
    <row r="497" spans="1:6" x14ac:dyDescent="0.35">
      <c r="A497" t="s">
        <v>15</v>
      </c>
      <c r="B497" t="s">
        <v>13</v>
      </c>
      <c r="C497" t="s">
        <v>17</v>
      </c>
      <c r="D497">
        <v>2020</v>
      </c>
      <c r="E497">
        <v>10</v>
      </c>
      <c r="F497">
        <v>12950</v>
      </c>
    </row>
    <row r="498" spans="1:6" x14ac:dyDescent="0.35">
      <c r="A498" t="s">
        <v>15</v>
      </c>
      <c r="B498" t="s">
        <v>13</v>
      </c>
      <c r="C498" t="s">
        <v>17</v>
      </c>
      <c r="D498">
        <v>2020</v>
      </c>
      <c r="E498">
        <v>11</v>
      </c>
      <c r="F498">
        <v>11014</v>
      </c>
    </row>
    <row r="499" spans="1:6" x14ac:dyDescent="0.35">
      <c r="A499" t="s">
        <v>15</v>
      </c>
      <c r="B499" t="s">
        <v>13</v>
      </c>
      <c r="C499" t="s">
        <v>17</v>
      </c>
      <c r="D499">
        <v>2020</v>
      </c>
      <c r="E499">
        <v>12</v>
      </c>
      <c r="F499">
        <v>13472</v>
      </c>
    </row>
    <row r="500" spans="1:6" x14ac:dyDescent="0.35">
      <c r="A500" t="s">
        <v>15</v>
      </c>
      <c r="B500" t="s">
        <v>13</v>
      </c>
      <c r="C500" t="s">
        <v>17</v>
      </c>
      <c r="D500">
        <v>2021</v>
      </c>
      <c r="E500">
        <v>1</v>
      </c>
      <c r="F500">
        <v>13850</v>
      </c>
    </row>
    <row r="501" spans="1:6" x14ac:dyDescent="0.35">
      <c r="A501" t="s">
        <v>15</v>
      </c>
      <c r="B501" t="s">
        <v>13</v>
      </c>
      <c r="C501" t="s">
        <v>17</v>
      </c>
      <c r="D501">
        <v>2021</v>
      </c>
      <c r="E501">
        <v>2</v>
      </c>
      <c r="F501">
        <v>12612</v>
      </c>
    </row>
    <row r="502" spans="1:6" x14ac:dyDescent="0.35">
      <c r="A502" t="s">
        <v>15</v>
      </c>
      <c r="B502" t="s">
        <v>13</v>
      </c>
      <c r="C502" t="s">
        <v>17</v>
      </c>
      <c r="D502">
        <v>2021</v>
      </c>
      <c r="E502">
        <v>3</v>
      </c>
      <c r="F502">
        <v>14041</v>
      </c>
    </row>
    <row r="503" spans="1:6" x14ac:dyDescent="0.35">
      <c r="A503" t="s">
        <v>15</v>
      </c>
      <c r="B503" t="s">
        <v>13</v>
      </c>
      <c r="C503" t="s">
        <v>17</v>
      </c>
      <c r="D503">
        <v>2021</v>
      </c>
      <c r="E503">
        <v>4</v>
      </c>
      <c r="F503">
        <v>10939</v>
      </c>
    </row>
    <row r="504" spans="1:6" x14ac:dyDescent="0.35">
      <c r="A504" t="s">
        <v>15</v>
      </c>
      <c r="B504" t="s">
        <v>13</v>
      </c>
      <c r="C504" t="s">
        <v>17</v>
      </c>
      <c r="D504">
        <v>2021</v>
      </c>
      <c r="E504">
        <v>5</v>
      </c>
      <c r="F504">
        <v>14493</v>
      </c>
    </row>
    <row r="505" spans="1:6" x14ac:dyDescent="0.35">
      <c r="A505" t="s">
        <v>15</v>
      </c>
      <c r="B505" t="s">
        <v>13</v>
      </c>
      <c r="C505" t="s">
        <v>17</v>
      </c>
      <c r="D505">
        <v>2021</v>
      </c>
      <c r="E505">
        <v>6</v>
      </c>
      <c r="F505">
        <v>10850</v>
      </c>
    </row>
    <row r="506" spans="1:6" x14ac:dyDescent="0.35">
      <c r="A506" t="s">
        <v>15</v>
      </c>
      <c r="B506" t="s">
        <v>13</v>
      </c>
      <c r="C506" t="s">
        <v>17</v>
      </c>
      <c r="D506">
        <v>2021</v>
      </c>
      <c r="E506">
        <v>7</v>
      </c>
      <c r="F506">
        <v>12106</v>
      </c>
    </row>
    <row r="507" spans="1:6" x14ac:dyDescent="0.35">
      <c r="A507" t="s">
        <v>15</v>
      </c>
      <c r="B507" t="s">
        <v>13</v>
      </c>
      <c r="C507" t="s">
        <v>17</v>
      </c>
      <c r="D507">
        <v>2021</v>
      </c>
      <c r="E507">
        <v>8</v>
      </c>
      <c r="F507">
        <v>13867</v>
      </c>
    </row>
    <row r="508" spans="1:6" x14ac:dyDescent="0.35">
      <c r="A508" t="s">
        <v>15</v>
      </c>
      <c r="B508" t="s">
        <v>13</v>
      </c>
      <c r="C508" t="s">
        <v>17</v>
      </c>
      <c r="D508">
        <v>2021</v>
      </c>
      <c r="E508">
        <v>9</v>
      </c>
      <c r="F508">
        <v>12824</v>
      </c>
    </row>
    <row r="509" spans="1:6" x14ac:dyDescent="0.35">
      <c r="A509" t="s">
        <v>15</v>
      </c>
      <c r="B509" t="s">
        <v>13</v>
      </c>
      <c r="C509" t="s">
        <v>17</v>
      </c>
      <c r="D509">
        <v>2021</v>
      </c>
      <c r="E509">
        <v>10</v>
      </c>
      <c r="F509">
        <v>11257</v>
      </c>
    </row>
    <row r="510" spans="1:6" x14ac:dyDescent="0.35">
      <c r="A510" t="s">
        <v>15</v>
      </c>
      <c r="B510" t="s">
        <v>13</v>
      </c>
      <c r="C510" t="s">
        <v>17</v>
      </c>
      <c r="D510">
        <v>2021</v>
      </c>
      <c r="E510">
        <v>11</v>
      </c>
      <c r="F510">
        <v>13274</v>
      </c>
    </row>
    <row r="511" spans="1:6" x14ac:dyDescent="0.35">
      <c r="A511" t="s">
        <v>15</v>
      </c>
      <c r="B511" t="s">
        <v>13</v>
      </c>
      <c r="C511" t="s">
        <v>17</v>
      </c>
      <c r="D511">
        <v>2021</v>
      </c>
      <c r="E511">
        <v>12</v>
      </c>
      <c r="F511">
        <v>14779</v>
      </c>
    </row>
    <row r="512" spans="1:6" x14ac:dyDescent="0.35">
      <c r="A512" t="s">
        <v>15</v>
      </c>
      <c r="B512" t="s">
        <v>13</v>
      </c>
      <c r="C512" t="s">
        <v>17</v>
      </c>
      <c r="D512">
        <v>2022</v>
      </c>
      <c r="E512">
        <v>1</v>
      </c>
      <c r="F512">
        <v>11165</v>
      </c>
    </row>
    <row r="513" spans="1:6" x14ac:dyDescent="0.35">
      <c r="A513" t="s">
        <v>15</v>
      </c>
      <c r="B513" t="s">
        <v>13</v>
      </c>
      <c r="C513" t="s">
        <v>17</v>
      </c>
      <c r="D513">
        <v>2022</v>
      </c>
      <c r="E513">
        <v>2</v>
      </c>
      <c r="F513">
        <v>12307</v>
      </c>
    </row>
    <row r="514" spans="1:6" x14ac:dyDescent="0.35">
      <c r="A514" t="s">
        <v>15</v>
      </c>
      <c r="B514" t="s">
        <v>13</v>
      </c>
      <c r="C514" t="s">
        <v>17</v>
      </c>
      <c r="D514">
        <v>2022</v>
      </c>
      <c r="E514">
        <v>3</v>
      </c>
      <c r="F514">
        <v>11266</v>
      </c>
    </row>
    <row r="515" spans="1:6" x14ac:dyDescent="0.35">
      <c r="A515" t="s">
        <v>15</v>
      </c>
      <c r="B515" t="s">
        <v>13</v>
      </c>
      <c r="C515" t="s">
        <v>17</v>
      </c>
      <c r="D515">
        <v>2022</v>
      </c>
      <c r="E515">
        <v>4</v>
      </c>
      <c r="F515">
        <v>10860</v>
      </c>
    </row>
    <row r="516" spans="1:6" x14ac:dyDescent="0.35">
      <c r="A516" t="s">
        <v>15</v>
      </c>
      <c r="B516" t="s">
        <v>13</v>
      </c>
      <c r="C516" t="s">
        <v>17</v>
      </c>
      <c r="D516">
        <v>2022</v>
      </c>
      <c r="E516">
        <v>5</v>
      </c>
      <c r="F516">
        <v>10444</v>
      </c>
    </row>
    <row r="517" spans="1:6" x14ac:dyDescent="0.35">
      <c r="A517" t="s">
        <v>15</v>
      </c>
      <c r="B517" t="s">
        <v>13</v>
      </c>
      <c r="C517" t="s">
        <v>17</v>
      </c>
      <c r="D517">
        <v>2022</v>
      </c>
      <c r="E517">
        <v>6</v>
      </c>
      <c r="F517">
        <v>14530</v>
      </c>
    </row>
    <row r="518" spans="1:6" x14ac:dyDescent="0.35">
      <c r="A518" t="s">
        <v>15</v>
      </c>
      <c r="B518" t="s">
        <v>13</v>
      </c>
      <c r="C518" t="s">
        <v>17</v>
      </c>
      <c r="D518">
        <v>2022</v>
      </c>
      <c r="E518">
        <v>7</v>
      </c>
      <c r="F518">
        <v>12453</v>
      </c>
    </row>
    <row r="519" spans="1:6" x14ac:dyDescent="0.35">
      <c r="A519" t="s">
        <v>15</v>
      </c>
      <c r="B519" t="s">
        <v>13</v>
      </c>
      <c r="C519" t="s">
        <v>17</v>
      </c>
      <c r="D519">
        <v>2022</v>
      </c>
      <c r="E519">
        <v>8</v>
      </c>
      <c r="F519">
        <v>11656</v>
      </c>
    </row>
    <row r="520" spans="1:6" x14ac:dyDescent="0.35">
      <c r="A520" t="s">
        <v>15</v>
      </c>
      <c r="B520" t="s">
        <v>13</v>
      </c>
      <c r="C520" t="s">
        <v>17</v>
      </c>
      <c r="D520">
        <v>2022</v>
      </c>
      <c r="E520">
        <v>9</v>
      </c>
      <c r="F520">
        <v>10994</v>
      </c>
    </row>
    <row r="521" spans="1:6" x14ac:dyDescent="0.35">
      <c r="A521" t="s">
        <v>15</v>
      </c>
      <c r="B521" t="s">
        <v>13</v>
      </c>
      <c r="C521" t="s">
        <v>17</v>
      </c>
      <c r="D521">
        <v>2022</v>
      </c>
      <c r="E521">
        <v>10</v>
      </c>
      <c r="F521">
        <v>11214</v>
      </c>
    </row>
    <row r="522" spans="1:6" x14ac:dyDescent="0.35">
      <c r="A522" t="s">
        <v>15</v>
      </c>
      <c r="B522" t="s">
        <v>13</v>
      </c>
      <c r="C522" t="s">
        <v>17</v>
      </c>
      <c r="D522">
        <v>2022</v>
      </c>
      <c r="E522">
        <v>11</v>
      </c>
      <c r="F522">
        <v>11544</v>
      </c>
    </row>
    <row r="523" spans="1:6" x14ac:dyDescent="0.35">
      <c r="A523" t="s">
        <v>15</v>
      </c>
      <c r="B523" t="s">
        <v>13</v>
      </c>
      <c r="C523" t="s">
        <v>17</v>
      </c>
      <c r="D523">
        <v>2022</v>
      </c>
      <c r="E523">
        <v>12</v>
      </c>
      <c r="F523">
        <v>14536</v>
      </c>
    </row>
    <row r="524" spans="1:6" x14ac:dyDescent="0.35">
      <c r="A524" t="s">
        <v>15</v>
      </c>
      <c r="B524" t="s">
        <v>13</v>
      </c>
      <c r="C524" t="s">
        <v>17</v>
      </c>
      <c r="D524">
        <v>2023</v>
      </c>
      <c r="E524">
        <v>1</v>
      </c>
      <c r="F524">
        <v>11189</v>
      </c>
    </row>
    <row r="525" spans="1:6" x14ac:dyDescent="0.35">
      <c r="A525" t="s">
        <v>15</v>
      </c>
      <c r="B525" t="s">
        <v>13</v>
      </c>
      <c r="C525" t="s">
        <v>17</v>
      </c>
      <c r="D525">
        <v>2023</v>
      </c>
      <c r="E525">
        <v>2</v>
      </c>
      <c r="F525">
        <v>13029</v>
      </c>
    </row>
    <row r="526" spans="1:6" x14ac:dyDescent="0.35">
      <c r="A526" t="s">
        <v>15</v>
      </c>
      <c r="B526" t="s">
        <v>13</v>
      </c>
      <c r="C526" t="s">
        <v>17</v>
      </c>
      <c r="D526">
        <v>2023</v>
      </c>
      <c r="E526">
        <v>3</v>
      </c>
      <c r="F526">
        <v>11731</v>
      </c>
    </row>
    <row r="527" spans="1:6" x14ac:dyDescent="0.35">
      <c r="A527" t="s">
        <v>15</v>
      </c>
      <c r="B527" t="s">
        <v>13</v>
      </c>
      <c r="C527" t="s">
        <v>17</v>
      </c>
      <c r="D527">
        <v>2023</v>
      </c>
      <c r="E527">
        <v>4</v>
      </c>
      <c r="F527">
        <v>13512</v>
      </c>
    </row>
    <row r="528" spans="1:6" x14ac:dyDescent="0.35">
      <c r="A528" t="s">
        <v>15</v>
      </c>
      <c r="B528" t="s">
        <v>13</v>
      </c>
      <c r="C528" t="s">
        <v>17</v>
      </c>
      <c r="D528">
        <v>2023</v>
      </c>
      <c r="E528">
        <v>5</v>
      </c>
      <c r="F528">
        <v>11533</v>
      </c>
    </row>
    <row r="529" spans="1:6" x14ac:dyDescent="0.35">
      <c r="A529" t="s">
        <v>15</v>
      </c>
      <c r="B529" t="s">
        <v>13</v>
      </c>
      <c r="C529" t="s">
        <v>17</v>
      </c>
      <c r="D529">
        <v>2023</v>
      </c>
      <c r="E529">
        <v>6</v>
      </c>
      <c r="F529">
        <v>12053</v>
      </c>
    </row>
    <row r="530" spans="1:6" x14ac:dyDescent="0.35">
      <c r="A530" t="s">
        <v>15</v>
      </c>
      <c r="B530" t="s">
        <v>13</v>
      </c>
      <c r="C530" t="s">
        <v>17</v>
      </c>
      <c r="D530">
        <v>2023</v>
      </c>
      <c r="E530">
        <v>7</v>
      </c>
      <c r="F530">
        <v>11379</v>
      </c>
    </row>
    <row r="531" spans="1:6" x14ac:dyDescent="0.35">
      <c r="A531" t="s">
        <v>15</v>
      </c>
      <c r="B531" t="s">
        <v>13</v>
      </c>
      <c r="C531" t="s">
        <v>17</v>
      </c>
      <c r="D531">
        <v>2023</v>
      </c>
      <c r="E531">
        <v>8</v>
      </c>
      <c r="F531">
        <v>14822</v>
      </c>
    </row>
    <row r="532" spans="1:6" x14ac:dyDescent="0.35">
      <c r="A532" t="s">
        <v>15</v>
      </c>
      <c r="B532" t="s">
        <v>13</v>
      </c>
      <c r="C532" t="s">
        <v>17</v>
      </c>
      <c r="D532">
        <v>2023</v>
      </c>
      <c r="E532">
        <v>9</v>
      </c>
      <c r="F532">
        <v>10410</v>
      </c>
    </row>
    <row r="533" spans="1:6" x14ac:dyDescent="0.35">
      <c r="A533" t="s">
        <v>15</v>
      </c>
      <c r="B533" t="s">
        <v>13</v>
      </c>
      <c r="C533" t="s">
        <v>17</v>
      </c>
      <c r="D533">
        <v>2023</v>
      </c>
      <c r="E533">
        <v>10</v>
      </c>
      <c r="F533">
        <v>10193</v>
      </c>
    </row>
    <row r="534" spans="1:6" x14ac:dyDescent="0.35">
      <c r="A534" t="s">
        <v>15</v>
      </c>
      <c r="B534" t="s">
        <v>13</v>
      </c>
      <c r="C534" t="s">
        <v>17</v>
      </c>
      <c r="D534">
        <v>2023</v>
      </c>
      <c r="E534">
        <v>11</v>
      </c>
      <c r="F534">
        <v>12425</v>
      </c>
    </row>
    <row r="535" spans="1:6" x14ac:dyDescent="0.35">
      <c r="A535" t="s">
        <v>15</v>
      </c>
      <c r="B535" t="s">
        <v>13</v>
      </c>
      <c r="C535" t="s">
        <v>17</v>
      </c>
      <c r="D535">
        <v>2023</v>
      </c>
      <c r="E535">
        <v>12</v>
      </c>
      <c r="F535">
        <v>10926</v>
      </c>
    </row>
    <row r="536" spans="1:6" x14ac:dyDescent="0.35">
      <c r="A536" t="s">
        <v>15</v>
      </c>
      <c r="B536" t="s">
        <v>13</v>
      </c>
      <c r="C536" t="s">
        <v>17</v>
      </c>
      <c r="D536">
        <v>2024</v>
      </c>
      <c r="E536">
        <v>1</v>
      </c>
      <c r="F536">
        <v>12971</v>
      </c>
    </row>
    <row r="537" spans="1:6" x14ac:dyDescent="0.35">
      <c r="A537" t="s">
        <v>15</v>
      </c>
      <c r="B537" t="s">
        <v>13</v>
      </c>
      <c r="C537" t="s">
        <v>17</v>
      </c>
      <c r="D537">
        <v>2024</v>
      </c>
      <c r="E537">
        <v>2</v>
      </c>
      <c r="F537">
        <v>12058</v>
      </c>
    </row>
    <row r="538" spans="1:6" x14ac:dyDescent="0.35">
      <c r="A538" t="s">
        <v>15</v>
      </c>
      <c r="B538" t="s">
        <v>13</v>
      </c>
      <c r="C538" t="s">
        <v>17</v>
      </c>
      <c r="D538">
        <v>2024</v>
      </c>
      <c r="E538">
        <v>3</v>
      </c>
      <c r="F538">
        <v>13465</v>
      </c>
    </row>
    <row r="539" spans="1:6" x14ac:dyDescent="0.35">
      <c r="A539" t="s">
        <v>15</v>
      </c>
      <c r="B539" t="s">
        <v>13</v>
      </c>
      <c r="C539" t="s">
        <v>17</v>
      </c>
      <c r="D539">
        <v>2024</v>
      </c>
      <c r="E539">
        <v>4</v>
      </c>
      <c r="F539">
        <v>11513</v>
      </c>
    </row>
    <row r="540" spans="1:6" x14ac:dyDescent="0.35">
      <c r="A540" t="s">
        <v>15</v>
      </c>
      <c r="B540" t="s">
        <v>13</v>
      </c>
      <c r="C540" t="s">
        <v>17</v>
      </c>
      <c r="D540">
        <v>2024</v>
      </c>
      <c r="E540">
        <v>5</v>
      </c>
      <c r="F540">
        <v>12052</v>
      </c>
    </row>
    <row r="541" spans="1:6" x14ac:dyDescent="0.35">
      <c r="A541" t="s">
        <v>15</v>
      </c>
      <c r="B541" t="s">
        <v>7</v>
      </c>
      <c r="C541" t="s">
        <v>18</v>
      </c>
      <c r="D541">
        <v>2018</v>
      </c>
      <c r="E541">
        <v>1</v>
      </c>
      <c r="F541">
        <v>13980</v>
      </c>
    </row>
    <row r="542" spans="1:6" x14ac:dyDescent="0.35">
      <c r="A542" t="s">
        <v>15</v>
      </c>
      <c r="B542" t="s">
        <v>7</v>
      </c>
      <c r="C542" t="s">
        <v>18</v>
      </c>
      <c r="D542">
        <v>2018</v>
      </c>
      <c r="E542">
        <v>2</v>
      </c>
      <c r="F542">
        <v>11082</v>
      </c>
    </row>
    <row r="543" spans="1:6" x14ac:dyDescent="0.35">
      <c r="A543" t="s">
        <v>15</v>
      </c>
      <c r="B543" t="s">
        <v>7</v>
      </c>
      <c r="C543" t="s">
        <v>18</v>
      </c>
      <c r="D543">
        <v>2018</v>
      </c>
      <c r="E543">
        <v>3</v>
      </c>
      <c r="F543">
        <v>12035</v>
      </c>
    </row>
    <row r="544" spans="1:6" x14ac:dyDescent="0.35">
      <c r="A544" t="s">
        <v>15</v>
      </c>
      <c r="B544" t="s">
        <v>7</v>
      </c>
      <c r="C544" t="s">
        <v>18</v>
      </c>
      <c r="D544">
        <v>2018</v>
      </c>
      <c r="E544">
        <v>4</v>
      </c>
      <c r="F544">
        <v>12587</v>
      </c>
    </row>
    <row r="545" spans="1:6" x14ac:dyDescent="0.35">
      <c r="A545" t="s">
        <v>15</v>
      </c>
      <c r="B545" t="s">
        <v>7</v>
      </c>
      <c r="C545" t="s">
        <v>18</v>
      </c>
      <c r="D545">
        <v>2018</v>
      </c>
      <c r="E545">
        <v>5</v>
      </c>
      <c r="F545">
        <v>11274</v>
      </c>
    </row>
    <row r="546" spans="1:6" x14ac:dyDescent="0.35">
      <c r="A546" t="s">
        <v>15</v>
      </c>
      <c r="B546" t="s">
        <v>7</v>
      </c>
      <c r="C546" t="s">
        <v>18</v>
      </c>
      <c r="D546">
        <v>2018</v>
      </c>
      <c r="E546">
        <v>6</v>
      </c>
      <c r="F546">
        <v>14698</v>
      </c>
    </row>
    <row r="547" spans="1:6" x14ac:dyDescent="0.35">
      <c r="A547" t="s">
        <v>15</v>
      </c>
      <c r="B547" t="s">
        <v>7</v>
      </c>
      <c r="C547" t="s">
        <v>18</v>
      </c>
      <c r="D547">
        <v>2018</v>
      </c>
      <c r="E547">
        <v>7</v>
      </c>
      <c r="F547">
        <v>11257</v>
      </c>
    </row>
    <row r="548" spans="1:6" x14ac:dyDescent="0.35">
      <c r="A548" t="s">
        <v>15</v>
      </c>
      <c r="B548" t="s">
        <v>7</v>
      </c>
      <c r="C548" t="s">
        <v>18</v>
      </c>
      <c r="D548">
        <v>2018</v>
      </c>
      <c r="E548">
        <v>8</v>
      </c>
      <c r="F548">
        <v>12864</v>
      </c>
    </row>
    <row r="549" spans="1:6" x14ac:dyDescent="0.35">
      <c r="A549" t="s">
        <v>15</v>
      </c>
      <c r="B549" t="s">
        <v>7</v>
      </c>
      <c r="C549" t="s">
        <v>18</v>
      </c>
      <c r="D549">
        <v>2018</v>
      </c>
      <c r="E549">
        <v>9</v>
      </c>
      <c r="F549">
        <v>14923</v>
      </c>
    </row>
    <row r="550" spans="1:6" x14ac:dyDescent="0.35">
      <c r="A550" t="s">
        <v>15</v>
      </c>
      <c r="B550" t="s">
        <v>7</v>
      </c>
      <c r="C550" t="s">
        <v>18</v>
      </c>
      <c r="D550">
        <v>2018</v>
      </c>
      <c r="E550">
        <v>10</v>
      </c>
      <c r="F550">
        <v>14001</v>
      </c>
    </row>
    <row r="551" spans="1:6" x14ac:dyDescent="0.35">
      <c r="A551" t="s">
        <v>15</v>
      </c>
      <c r="B551" t="s">
        <v>7</v>
      </c>
      <c r="C551" t="s">
        <v>18</v>
      </c>
      <c r="D551">
        <v>2018</v>
      </c>
      <c r="E551">
        <v>11</v>
      </c>
      <c r="F551">
        <v>10498</v>
      </c>
    </row>
    <row r="552" spans="1:6" x14ac:dyDescent="0.35">
      <c r="A552" t="s">
        <v>15</v>
      </c>
      <c r="B552" t="s">
        <v>7</v>
      </c>
      <c r="C552" t="s">
        <v>18</v>
      </c>
      <c r="D552">
        <v>2018</v>
      </c>
      <c r="E552">
        <v>12</v>
      </c>
      <c r="F552">
        <v>10311</v>
      </c>
    </row>
    <row r="553" spans="1:6" x14ac:dyDescent="0.35">
      <c r="A553" t="s">
        <v>15</v>
      </c>
      <c r="B553" t="s">
        <v>7</v>
      </c>
      <c r="C553" t="s">
        <v>18</v>
      </c>
      <c r="D553">
        <v>2019</v>
      </c>
      <c r="E553">
        <v>1</v>
      </c>
      <c r="F553">
        <v>12182</v>
      </c>
    </row>
    <row r="554" spans="1:6" x14ac:dyDescent="0.35">
      <c r="A554" t="s">
        <v>15</v>
      </c>
      <c r="B554" t="s">
        <v>7</v>
      </c>
      <c r="C554" t="s">
        <v>18</v>
      </c>
      <c r="D554">
        <v>2019</v>
      </c>
      <c r="E554">
        <v>2</v>
      </c>
      <c r="F554">
        <v>10618</v>
      </c>
    </row>
    <row r="555" spans="1:6" x14ac:dyDescent="0.35">
      <c r="A555" t="s">
        <v>15</v>
      </c>
      <c r="B555" t="s">
        <v>7</v>
      </c>
      <c r="C555" t="s">
        <v>18</v>
      </c>
      <c r="D555">
        <v>2019</v>
      </c>
      <c r="E555">
        <v>3</v>
      </c>
      <c r="F555">
        <v>14725</v>
      </c>
    </row>
    <row r="556" spans="1:6" x14ac:dyDescent="0.35">
      <c r="A556" t="s">
        <v>15</v>
      </c>
      <c r="B556" t="s">
        <v>7</v>
      </c>
      <c r="C556" t="s">
        <v>18</v>
      </c>
      <c r="D556">
        <v>2019</v>
      </c>
      <c r="E556">
        <v>4</v>
      </c>
      <c r="F556">
        <v>10542</v>
      </c>
    </row>
    <row r="557" spans="1:6" x14ac:dyDescent="0.35">
      <c r="A557" t="s">
        <v>15</v>
      </c>
      <c r="B557" t="s">
        <v>7</v>
      </c>
      <c r="C557" t="s">
        <v>18</v>
      </c>
      <c r="D557">
        <v>2019</v>
      </c>
      <c r="E557">
        <v>5</v>
      </c>
      <c r="F557">
        <v>11520</v>
      </c>
    </row>
    <row r="558" spans="1:6" x14ac:dyDescent="0.35">
      <c r="A558" t="s">
        <v>15</v>
      </c>
      <c r="B558" t="s">
        <v>7</v>
      </c>
      <c r="C558" t="s">
        <v>18</v>
      </c>
      <c r="D558">
        <v>2019</v>
      </c>
      <c r="E558">
        <v>6</v>
      </c>
      <c r="F558">
        <v>10930</v>
      </c>
    </row>
    <row r="559" spans="1:6" x14ac:dyDescent="0.35">
      <c r="A559" t="s">
        <v>15</v>
      </c>
      <c r="B559" t="s">
        <v>7</v>
      </c>
      <c r="C559" t="s">
        <v>18</v>
      </c>
      <c r="D559">
        <v>2019</v>
      </c>
      <c r="E559">
        <v>7</v>
      </c>
      <c r="F559">
        <v>12221</v>
      </c>
    </row>
    <row r="560" spans="1:6" x14ac:dyDescent="0.35">
      <c r="A560" t="s">
        <v>15</v>
      </c>
      <c r="B560" t="s">
        <v>7</v>
      </c>
      <c r="C560" t="s">
        <v>18</v>
      </c>
      <c r="D560">
        <v>2019</v>
      </c>
      <c r="E560">
        <v>8</v>
      </c>
      <c r="F560">
        <v>13897</v>
      </c>
    </row>
    <row r="561" spans="1:6" x14ac:dyDescent="0.35">
      <c r="A561" t="s">
        <v>15</v>
      </c>
      <c r="B561" t="s">
        <v>7</v>
      </c>
      <c r="C561" t="s">
        <v>18</v>
      </c>
      <c r="D561">
        <v>2019</v>
      </c>
      <c r="E561">
        <v>9</v>
      </c>
      <c r="F561">
        <v>10063</v>
      </c>
    </row>
    <row r="562" spans="1:6" x14ac:dyDescent="0.35">
      <c r="A562" t="s">
        <v>15</v>
      </c>
      <c r="B562" t="s">
        <v>7</v>
      </c>
      <c r="C562" t="s">
        <v>18</v>
      </c>
      <c r="D562">
        <v>2019</v>
      </c>
      <c r="E562">
        <v>10</v>
      </c>
      <c r="F562">
        <v>13586</v>
      </c>
    </row>
    <row r="563" spans="1:6" x14ac:dyDescent="0.35">
      <c r="A563" t="s">
        <v>15</v>
      </c>
      <c r="B563" t="s">
        <v>7</v>
      </c>
      <c r="C563" t="s">
        <v>18</v>
      </c>
      <c r="D563">
        <v>2019</v>
      </c>
      <c r="E563">
        <v>11</v>
      </c>
      <c r="F563">
        <v>11016</v>
      </c>
    </row>
    <row r="564" spans="1:6" x14ac:dyDescent="0.35">
      <c r="A564" t="s">
        <v>15</v>
      </c>
      <c r="B564" t="s">
        <v>7</v>
      </c>
      <c r="C564" t="s">
        <v>18</v>
      </c>
      <c r="D564">
        <v>2019</v>
      </c>
      <c r="E564">
        <v>12</v>
      </c>
      <c r="F564">
        <v>13804</v>
      </c>
    </row>
    <row r="565" spans="1:6" x14ac:dyDescent="0.35">
      <c r="A565" t="s">
        <v>15</v>
      </c>
      <c r="B565" t="s">
        <v>7</v>
      </c>
      <c r="C565" t="s">
        <v>18</v>
      </c>
      <c r="D565">
        <v>2020</v>
      </c>
      <c r="E565">
        <v>1</v>
      </c>
      <c r="F565">
        <v>12825</v>
      </c>
    </row>
    <row r="566" spans="1:6" x14ac:dyDescent="0.35">
      <c r="A566" t="s">
        <v>15</v>
      </c>
      <c r="B566" t="s">
        <v>7</v>
      </c>
      <c r="C566" t="s">
        <v>18</v>
      </c>
      <c r="D566">
        <v>2020</v>
      </c>
      <c r="E566">
        <v>2</v>
      </c>
      <c r="F566">
        <v>12155</v>
      </c>
    </row>
    <row r="567" spans="1:6" x14ac:dyDescent="0.35">
      <c r="A567" t="s">
        <v>15</v>
      </c>
      <c r="B567" t="s">
        <v>7</v>
      </c>
      <c r="C567" t="s">
        <v>18</v>
      </c>
      <c r="D567">
        <v>2020</v>
      </c>
      <c r="E567">
        <v>3</v>
      </c>
      <c r="F567">
        <v>11693</v>
      </c>
    </row>
    <row r="568" spans="1:6" x14ac:dyDescent="0.35">
      <c r="A568" t="s">
        <v>15</v>
      </c>
      <c r="B568" t="s">
        <v>7</v>
      </c>
      <c r="C568" t="s">
        <v>18</v>
      </c>
      <c r="D568">
        <v>2020</v>
      </c>
      <c r="E568">
        <v>4</v>
      </c>
      <c r="F568">
        <v>12363</v>
      </c>
    </row>
    <row r="569" spans="1:6" x14ac:dyDescent="0.35">
      <c r="A569" t="s">
        <v>15</v>
      </c>
      <c r="B569" t="s">
        <v>7</v>
      </c>
      <c r="C569" t="s">
        <v>18</v>
      </c>
      <c r="D569">
        <v>2020</v>
      </c>
      <c r="E569">
        <v>5</v>
      </c>
      <c r="F569">
        <v>13374</v>
      </c>
    </row>
    <row r="570" spans="1:6" x14ac:dyDescent="0.35">
      <c r="A570" t="s">
        <v>15</v>
      </c>
      <c r="B570" t="s">
        <v>7</v>
      </c>
      <c r="C570" t="s">
        <v>18</v>
      </c>
      <c r="D570">
        <v>2020</v>
      </c>
      <c r="E570">
        <v>6</v>
      </c>
      <c r="F570">
        <v>10426</v>
      </c>
    </row>
    <row r="571" spans="1:6" x14ac:dyDescent="0.35">
      <c r="A571" t="s">
        <v>15</v>
      </c>
      <c r="B571" t="s">
        <v>7</v>
      </c>
      <c r="C571" t="s">
        <v>18</v>
      </c>
      <c r="D571">
        <v>2020</v>
      </c>
      <c r="E571">
        <v>7</v>
      </c>
      <c r="F571">
        <v>10534</v>
      </c>
    </row>
    <row r="572" spans="1:6" x14ac:dyDescent="0.35">
      <c r="A572" t="s">
        <v>15</v>
      </c>
      <c r="B572" t="s">
        <v>7</v>
      </c>
      <c r="C572" t="s">
        <v>18</v>
      </c>
      <c r="D572">
        <v>2020</v>
      </c>
      <c r="E572">
        <v>8</v>
      </c>
      <c r="F572">
        <v>14092</v>
      </c>
    </row>
    <row r="573" spans="1:6" x14ac:dyDescent="0.35">
      <c r="A573" t="s">
        <v>15</v>
      </c>
      <c r="B573" t="s">
        <v>7</v>
      </c>
      <c r="C573" t="s">
        <v>18</v>
      </c>
      <c r="D573">
        <v>2020</v>
      </c>
      <c r="E573">
        <v>9</v>
      </c>
      <c r="F573">
        <v>14049</v>
      </c>
    </row>
    <row r="574" spans="1:6" x14ac:dyDescent="0.35">
      <c r="A574" t="s">
        <v>15</v>
      </c>
      <c r="B574" t="s">
        <v>7</v>
      </c>
      <c r="C574" t="s">
        <v>18</v>
      </c>
      <c r="D574">
        <v>2020</v>
      </c>
      <c r="E574">
        <v>10</v>
      </c>
      <c r="F574">
        <v>14144</v>
      </c>
    </row>
    <row r="575" spans="1:6" x14ac:dyDescent="0.35">
      <c r="A575" t="s">
        <v>15</v>
      </c>
      <c r="B575" t="s">
        <v>7</v>
      </c>
      <c r="C575" t="s">
        <v>18</v>
      </c>
      <c r="D575">
        <v>2020</v>
      </c>
      <c r="E575">
        <v>11</v>
      </c>
      <c r="F575">
        <v>10747</v>
      </c>
    </row>
    <row r="576" spans="1:6" x14ac:dyDescent="0.35">
      <c r="A576" t="s">
        <v>15</v>
      </c>
      <c r="B576" t="s">
        <v>7</v>
      </c>
      <c r="C576" t="s">
        <v>18</v>
      </c>
      <c r="D576">
        <v>2020</v>
      </c>
      <c r="E576">
        <v>12</v>
      </c>
      <c r="F576">
        <v>14865</v>
      </c>
    </row>
    <row r="577" spans="1:6" x14ac:dyDescent="0.35">
      <c r="A577" t="s">
        <v>15</v>
      </c>
      <c r="B577" t="s">
        <v>7</v>
      </c>
      <c r="C577" t="s">
        <v>18</v>
      </c>
      <c r="D577">
        <v>2021</v>
      </c>
      <c r="E577">
        <v>1</v>
      </c>
      <c r="F577">
        <v>13912</v>
      </c>
    </row>
    <row r="578" spans="1:6" x14ac:dyDescent="0.35">
      <c r="A578" t="s">
        <v>15</v>
      </c>
      <c r="B578" t="s">
        <v>7</v>
      </c>
      <c r="C578" t="s">
        <v>18</v>
      </c>
      <c r="D578">
        <v>2021</v>
      </c>
      <c r="E578">
        <v>2</v>
      </c>
      <c r="F578">
        <v>12948</v>
      </c>
    </row>
    <row r="579" spans="1:6" x14ac:dyDescent="0.35">
      <c r="A579" t="s">
        <v>15</v>
      </c>
      <c r="B579" t="s">
        <v>7</v>
      </c>
      <c r="C579" t="s">
        <v>18</v>
      </c>
      <c r="D579">
        <v>2021</v>
      </c>
      <c r="E579">
        <v>3</v>
      </c>
      <c r="F579">
        <v>11512</v>
      </c>
    </row>
    <row r="580" spans="1:6" x14ac:dyDescent="0.35">
      <c r="A580" t="s">
        <v>15</v>
      </c>
      <c r="B580" t="s">
        <v>7</v>
      </c>
      <c r="C580" t="s">
        <v>18</v>
      </c>
      <c r="D580">
        <v>2021</v>
      </c>
      <c r="E580">
        <v>4</v>
      </c>
      <c r="F580">
        <v>11121</v>
      </c>
    </row>
    <row r="581" spans="1:6" x14ac:dyDescent="0.35">
      <c r="A581" t="s">
        <v>15</v>
      </c>
      <c r="B581" t="s">
        <v>7</v>
      </c>
      <c r="C581" t="s">
        <v>18</v>
      </c>
      <c r="D581">
        <v>2021</v>
      </c>
      <c r="E581">
        <v>5</v>
      </c>
      <c r="F581">
        <v>13691</v>
      </c>
    </row>
    <row r="582" spans="1:6" x14ac:dyDescent="0.35">
      <c r="A582" t="s">
        <v>15</v>
      </c>
      <c r="B582" t="s">
        <v>7</v>
      </c>
      <c r="C582" t="s">
        <v>18</v>
      </c>
      <c r="D582">
        <v>2021</v>
      </c>
      <c r="E582">
        <v>6</v>
      </c>
      <c r="F582">
        <v>13568</v>
      </c>
    </row>
    <row r="583" spans="1:6" x14ac:dyDescent="0.35">
      <c r="A583" t="s">
        <v>15</v>
      </c>
      <c r="B583" t="s">
        <v>7</v>
      </c>
      <c r="C583" t="s">
        <v>18</v>
      </c>
      <c r="D583">
        <v>2021</v>
      </c>
      <c r="E583">
        <v>7</v>
      </c>
      <c r="F583">
        <v>14430</v>
      </c>
    </row>
    <row r="584" spans="1:6" x14ac:dyDescent="0.35">
      <c r="A584" t="s">
        <v>15</v>
      </c>
      <c r="B584" t="s">
        <v>7</v>
      </c>
      <c r="C584" t="s">
        <v>18</v>
      </c>
      <c r="D584">
        <v>2021</v>
      </c>
      <c r="E584">
        <v>8</v>
      </c>
      <c r="F584">
        <v>10452</v>
      </c>
    </row>
    <row r="585" spans="1:6" x14ac:dyDescent="0.35">
      <c r="A585" t="s">
        <v>15</v>
      </c>
      <c r="B585" t="s">
        <v>7</v>
      </c>
      <c r="C585" t="s">
        <v>18</v>
      </c>
      <c r="D585">
        <v>2021</v>
      </c>
      <c r="E585">
        <v>9</v>
      </c>
      <c r="F585">
        <v>13766</v>
      </c>
    </row>
    <row r="586" spans="1:6" x14ac:dyDescent="0.35">
      <c r="A586" t="s">
        <v>15</v>
      </c>
      <c r="B586" t="s">
        <v>7</v>
      </c>
      <c r="C586" t="s">
        <v>18</v>
      </c>
      <c r="D586">
        <v>2021</v>
      </c>
      <c r="E586">
        <v>10</v>
      </c>
      <c r="F586">
        <v>12706</v>
      </c>
    </row>
    <row r="587" spans="1:6" x14ac:dyDescent="0.35">
      <c r="A587" t="s">
        <v>15</v>
      </c>
      <c r="B587" t="s">
        <v>7</v>
      </c>
      <c r="C587" t="s">
        <v>18</v>
      </c>
      <c r="D587">
        <v>2021</v>
      </c>
      <c r="E587">
        <v>11</v>
      </c>
      <c r="F587">
        <v>11614</v>
      </c>
    </row>
    <row r="588" spans="1:6" x14ac:dyDescent="0.35">
      <c r="A588" t="s">
        <v>15</v>
      </c>
      <c r="B588" t="s">
        <v>7</v>
      </c>
      <c r="C588" t="s">
        <v>18</v>
      </c>
      <c r="D588">
        <v>2021</v>
      </c>
      <c r="E588">
        <v>12</v>
      </c>
      <c r="F588">
        <v>14954</v>
      </c>
    </row>
    <row r="589" spans="1:6" x14ac:dyDescent="0.35">
      <c r="A589" t="s">
        <v>15</v>
      </c>
      <c r="B589" t="s">
        <v>7</v>
      </c>
      <c r="C589" t="s">
        <v>18</v>
      </c>
      <c r="D589">
        <v>2022</v>
      </c>
      <c r="E589">
        <v>1</v>
      </c>
      <c r="F589">
        <v>12426</v>
      </c>
    </row>
    <row r="590" spans="1:6" x14ac:dyDescent="0.35">
      <c r="A590" t="s">
        <v>15</v>
      </c>
      <c r="B590" t="s">
        <v>7</v>
      </c>
      <c r="C590" t="s">
        <v>18</v>
      </c>
      <c r="D590">
        <v>2022</v>
      </c>
      <c r="E590">
        <v>2</v>
      </c>
      <c r="F590">
        <v>14836</v>
      </c>
    </row>
    <row r="591" spans="1:6" x14ac:dyDescent="0.35">
      <c r="A591" t="s">
        <v>15</v>
      </c>
      <c r="B591" t="s">
        <v>7</v>
      </c>
      <c r="C591" t="s">
        <v>18</v>
      </c>
      <c r="D591">
        <v>2022</v>
      </c>
      <c r="E591">
        <v>3</v>
      </c>
      <c r="F591">
        <v>12965</v>
      </c>
    </row>
    <row r="592" spans="1:6" x14ac:dyDescent="0.35">
      <c r="A592" t="s">
        <v>15</v>
      </c>
      <c r="B592" t="s">
        <v>7</v>
      </c>
      <c r="C592" t="s">
        <v>18</v>
      </c>
      <c r="D592">
        <v>2022</v>
      </c>
      <c r="E592">
        <v>4</v>
      </c>
      <c r="F592">
        <v>11386</v>
      </c>
    </row>
    <row r="593" spans="1:6" x14ac:dyDescent="0.35">
      <c r="A593" t="s">
        <v>15</v>
      </c>
      <c r="B593" t="s">
        <v>7</v>
      </c>
      <c r="C593" t="s">
        <v>18</v>
      </c>
      <c r="D593">
        <v>2022</v>
      </c>
      <c r="E593">
        <v>5</v>
      </c>
      <c r="F593">
        <v>12559</v>
      </c>
    </row>
    <row r="594" spans="1:6" x14ac:dyDescent="0.35">
      <c r="A594" t="s">
        <v>15</v>
      </c>
      <c r="B594" t="s">
        <v>7</v>
      </c>
      <c r="C594" t="s">
        <v>18</v>
      </c>
      <c r="D594">
        <v>2022</v>
      </c>
      <c r="E594">
        <v>6</v>
      </c>
      <c r="F594">
        <v>14132</v>
      </c>
    </row>
    <row r="595" spans="1:6" x14ac:dyDescent="0.35">
      <c r="A595" t="s">
        <v>15</v>
      </c>
      <c r="B595" t="s">
        <v>7</v>
      </c>
      <c r="C595" t="s">
        <v>18</v>
      </c>
      <c r="D595">
        <v>2022</v>
      </c>
      <c r="E595">
        <v>7</v>
      </c>
      <c r="F595">
        <v>10766</v>
      </c>
    </row>
    <row r="596" spans="1:6" x14ac:dyDescent="0.35">
      <c r="A596" t="s">
        <v>15</v>
      </c>
      <c r="B596" t="s">
        <v>7</v>
      </c>
      <c r="C596" t="s">
        <v>18</v>
      </c>
      <c r="D596">
        <v>2022</v>
      </c>
      <c r="E596">
        <v>8</v>
      </c>
      <c r="F596">
        <v>10318</v>
      </c>
    </row>
    <row r="597" spans="1:6" x14ac:dyDescent="0.35">
      <c r="A597" t="s">
        <v>15</v>
      </c>
      <c r="B597" t="s">
        <v>7</v>
      </c>
      <c r="C597" t="s">
        <v>18</v>
      </c>
      <c r="D597">
        <v>2022</v>
      </c>
      <c r="E597">
        <v>9</v>
      </c>
      <c r="F597">
        <v>11651</v>
      </c>
    </row>
    <row r="598" spans="1:6" x14ac:dyDescent="0.35">
      <c r="A598" t="s">
        <v>15</v>
      </c>
      <c r="B598" t="s">
        <v>7</v>
      </c>
      <c r="C598" t="s">
        <v>18</v>
      </c>
      <c r="D598">
        <v>2022</v>
      </c>
      <c r="E598">
        <v>10</v>
      </c>
      <c r="F598">
        <v>13037</v>
      </c>
    </row>
    <row r="599" spans="1:6" x14ac:dyDescent="0.35">
      <c r="A599" t="s">
        <v>15</v>
      </c>
      <c r="B599" t="s">
        <v>7</v>
      </c>
      <c r="C599" t="s">
        <v>18</v>
      </c>
      <c r="D599">
        <v>2022</v>
      </c>
      <c r="E599">
        <v>11</v>
      </c>
      <c r="F599">
        <v>12612</v>
      </c>
    </row>
    <row r="600" spans="1:6" x14ac:dyDescent="0.35">
      <c r="A600" t="s">
        <v>15</v>
      </c>
      <c r="B600" t="s">
        <v>7</v>
      </c>
      <c r="C600" t="s">
        <v>18</v>
      </c>
      <c r="D600">
        <v>2022</v>
      </c>
      <c r="E600">
        <v>12</v>
      </c>
      <c r="F600">
        <v>12887</v>
      </c>
    </row>
    <row r="601" spans="1:6" x14ac:dyDescent="0.35">
      <c r="A601" t="s">
        <v>15</v>
      </c>
      <c r="B601" t="s">
        <v>7</v>
      </c>
      <c r="C601" t="s">
        <v>18</v>
      </c>
      <c r="D601">
        <v>2023</v>
      </c>
      <c r="E601">
        <v>1</v>
      </c>
      <c r="F601">
        <v>12752</v>
      </c>
    </row>
    <row r="602" spans="1:6" x14ac:dyDescent="0.35">
      <c r="A602" t="s">
        <v>15</v>
      </c>
      <c r="B602" t="s">
        <v>7</v>
      </c>
      <c r="C602" t="s">
        <v>18</v>
      </c>
      <c r="D602">
        <v>2023</v>
      </c>
      <c r="E602">
        <v>2</v>
      </c>
      <c r="F602">
        <v>14842</v>
      </c>
    </row>
    <row r="603" spans="1:6" x14ac:dyDescent="0.35">
      <c r="A603" t="s">
        <v>15</v>
      </c>
      <c r="B603" t="s">
        <v>7</v>
      </c>
      <c r="C603" t="s">
        <v>18</v>
      </c>
      <c r="D603">
        <v>2023</v>
      </c>
      <c r="E603">
        <v>3</v>
      </c>
      <c r="F603">
        <v>14831</v>
      </c>
    </row>
    <row r="604" spans="1:6" x14ac:dyDescent="0.35">
      <c r="A604" t="s">
        <v>15</v>
      </c>
      <c r="B604" t="s">
        <v>7</v>
      </c>
      <c r="C604" t="s">
        <v>18</v>
      </c>
      <c r="D604">
        <v>2023</v>
      </c>
      <c r="E604">
        <v>4</v>
      </c>
      <c r="F604">
        <v>13130</v>
      </c>
    </row>
    <row r="605" spans="1:6" x14ac:dyDescent="0.35">
      <c r="A605" t="s">
        <v>15</v>
      </c>
      <c r="B605" t="s">
        <v>7</v>
      </c>
      <c r="C605" t="s">
        <v>18</v>
      </c>
      <c r="D605">
        <v>2023</v>
      </c>
      <c r="E605">
        <v>5</v>
      </c>
      <c r="F605">
        <v>11793</v>
      </c>
    </row>
    <row r="606" spans="1:6" x14ac:dyDescent="0.35">
      <c r="A606" t="s">
        <v>15</v>
      </c>
      <c r="B606" t="s">
        <v>7</v>
      </c>
      <c r="C606" t="s">
        <v>18</v>
      </c>
      <c r="D606">
        <v>2023</v>
      </c>
      <c r="E606">
        <v>6</v>
      </c>
      <c r="F606">
        <v>12215</v>
      </c>
    </row>
    <row r="607" spans="1:6" x14ac:dyDescent="0.35">
      <c r="A607" t="s">
        <v>15</v>
      </c>
      <c r="B607" t="s">
        <v>7</v>
      </c>
      <c r="C607" t="s">
        <v>18</v>
      </c>
      <c r="D607">
        <v>2023</v>
      </c>
      <c r="E607">
        <v>7</v>
      </c>
      <c r="F607">
        <v>11864</v>
      </c>
    </row>
    <row r="608" spans="1:6" x14ac:dyDescent="0.35">
      <c r="A608" t="s">
        <v>15</v>
      </c>
      <c r="B608" t="s">
        <v>7</v>
      </c>
      <c r="C608" t="s">
        <v>18</v>
      </c>
      <c r="D608">
        <v>2023</v>
      </c>
      <c r="E608">
        <v>8</v>
      </c>
      <c r="F608">
        <v>13971</v>
      </c>
    </row>
    <row r="609" spans="1:6" x14ac:dyDescent="0.35">
      <c r="A609" t="s">
        <v>15</v>
      </c>
      <c r="B609" t="s">
        <v>7</v>
      </c>
      <c r="C609" t="s">
        <v>18</v>
      </c>
      <c r="D609">
        <v>2023</v>
      </c>
      <c r="E609">
        <v>9</v>
      </c>
      <c r="F609">
        <v>12141</v>
      </c>
    </row>
    <row r="610" spans="1:6" x14ac:dyDescent="0.35">
      <c r="A610" t="s">
        <v>15</v>
      </c>
      <c r="B610" t="s">
        <v>7</v>
      </c>
      <c r="C610" t="s">
        <v>18</v>
      </c>
      <c r="D610">
        <v>2023</v>
      </c>
      <c r="E610">
        <v>10</v>
      </c>
      <c r="F610">
        <v>14171</v>
      </c>
    </row>
    <row r="611" spans="1:6" x14ac:dyDescent="0.35">
      <c r="A611" t="s">
        <v>15</v>
      </c>
      <c r="B611" t="s">
        <v>7</v>
      </c>
      <c r="C611" t="s">
        <v>18</v>
      </c>
      <c r="D611">
        <v>2023</v>
      </c>
      <c r="E611">
        <v>11</v>
      </c>
      <c r="F611">
        <v>12679</v>
      </c>
    </row>
    <row r="612" spans="1:6" x14ac:dyDescent="0.35">
      <c r="A612" t="s">
        <v>15</v>
      </c>
      <c r="B612" t="s">
        <v>7</v>
      </c>
      <c r="C612" t="s">
        <v>18</v>
      </c>
      <c r="D612">
        <v>2023</v>
      </c>
      <c r="E612">
        <v>12</v>
      </c>
      <c r="F612">
        <v>11653</v>
      </c>
    </row>
    <row r="613" spans="1:6" x14ac:dyDescent="0.35">
      <c r="A613" t="s">
        <v>15</v>
      </c>
      <c r="B613" t="s">
        <v>7</v>
      </c>
      <c r="C613" t="s">
        <v>18</v>
      </c>
      <c r="D613">
        <v>2024</v>
      </c>
      <c r="E613">
        <v>1</v>
      </c>
      <c r="F613">
        <v>13508</v>
      </c>
    </row>
    <row r="614" spans="1:6" x14ac:dyDescent="0.35">
      <c r="A614" t="s">
        <v>15</v>
      </c>
      <c r="B614" t="s">
        <v>7</v>
      </c>
      <c r="C614" t="s">
        <v>18</v>
      </c>
      <c r="D614">
        <v>2024</v>
      </c>
      <c r="E614">
        <v>2</v>
      </c>
      <c r="F614">
        <v>13247</v>
      </c>
    </row>
    <row r="615" spans="1:6" x14ac:dyDescent="0.35">
      <c r="A615" t="s">
        <v>15</v>
      </c>
      <c r="B615" t="s">
        <v>7</v>
      </c>
      <c r="C615" t="s">
        <v>18</v>
      </c>
      <c r="D615">
        <v>2024</v>
      </c>
      <c r="E615">
        <v>3</v>
      </c>
      <c r="F615">
        <v>13674</v>
      </c>
    </row>
    <row r="616" spans="1:6" x14ac:dyDescent="0.35">
      <c r="A616" t="s">
        <v>15</v>
      </c>
      <c r="B616" t="s">
        <v>7</v>
      </c>
      <c r="C616" t="s">
        <v>18</v>
      </c>
      <c r="D616">
        <v>2024</v>
      </c>
      <c r="E616">
        <v>4</v>
      </c>
      <c r="F616">
        <v>13240</v>
      </c>
    </row>
    <row r="617" spans="1:6" x14ac:dyDescent="0.35">
      <c r="A617" t="s">
        <v>15</v>
      </c>
      <c r="B617" t="s">
        <v>7</v>
      </c>
      <c r="C617" t="s">
        <v>18</v>
      </c>
      <c r="D617">
        <v>2024</v>
      </c>
      <c r="E617">
        <v>5</v>
      </c>
      <c r="F617">
        <v>13859</v>
      </c>
    </row>
    <row r="618" spans="1:6" x14ac:dyDescent="0.35">
      <c r="A618" t="s">
        <v>15</v>
      </c>
      <c r="B618" t="s">
        <v>10</v>
      </c>
      <c r="C618" t="s">
        <v>19</v>
      </c>
      <c r="D618">
        <v>2018</v>
      </c>
      <c r="E618">
        <v>1</v>
      </c>
      <c r="F618">
        <v>10535</v>
      </c>
    </row>
    <row r="619" spans="1:6" x14ac:dyDescent="0.35">
      <c r="A619" t="s">
        <v>15</v>
      </c>
      <c r="B619" t="s">
        <v>10</v>
      </c>
      <c r="C619" t="s">
        <v>19</v>
      </c>
      <c r="D619">
        <v>2018</v>
      </c>
      <c r="E619">
        <v>2</v>
      </c>
      <c r="F619">
        <v>13545</v>
      </c>
    </row>
    <row r="620" spans="1:6" x14ac:dyDescent="0.35">
      <c r="A620" t="s">
        <v>15</v>
      </c>
      <c r="B620" t="s">
        <v>10</v>
      </c>
      <c r="C620" t="s">
        <v>19</v>
      </c>
      <c r="D620">
        <v>2018</v>
      </c>
      <c r="E620">
        <v>3</v>
      </c>
      <c r="F620">
        <v>14337</v>
      </c>
    </row>
    <row r="621" spans="1:6" x14ac:dyDescent="0.35">
      <c r="A621" t="s">
        <v>15</v>
      </c>
      <c r="B621" t="s">
        <v>10</v>
      </c>
      <c r="C621" t="s">
        <v>19</v>
      </c>
      <c r="D621">
        <v>2018</v>
      </c>
      <c r="E621">
        <v>4</v>
      </c>
      <c r="F621">
        <v>14456</v>
      </c>
    </row>
    <row r="622" spans="1:6" x14ac:dyDescent="0.35">
      <c r="A622" t="s">
        <v>15</v>
      </c>
      <c r="B622" t="s">
        <v>10</v>
      </c>
      <c r="C622" t="s">
        <v>19</v>
      </c>
      <c r="D622">
        <v>2018</v>
      </c>
      <c r="E622">
        <v>5</v>
      </c>
      <c r="F622">
        <v>12398</v>
      </c>
    </row>
    <row r="623" spans="1:6" x14ac:dyDescent="0.35">
      <c r="A623" t="s">
        <v>15</v>
      </c>
      <c r="B623" t="s">
        <v>10</v>
      </c>
      <c r="C623" t="s">
        <v>19</v>
      </c>
      <c r="D623">
        <v>2018</v>
      </c>
      <c r="E623">
        <v>6</v>
      </c>
      <c r="F623">
        <v>13921</v>
      </c>
    </row>
    <row r="624" spans="1:6" x14ac:dyDescent="0.35">
      <c r="A624" t="s">
        <v>15</v>
      </c>
      <c r="B624" t="s">
        <v>10</v>
      </c>
      <c r="C624" t="s">
        <v>19</v>
      </c>
      <c r="D624">
        <v>2018</v>
      </c>
      <c r="E624">
        <v>7</v>
      </c>
      <c r="F624">
        <v>13941</v>
      </c>
    </row>
    <row r="625" spans="1:6" x14ac:dyDescent="0.35">
      <c r="A625" t="s">
        <v>15</v>
      </c>
      <c r="B625" t="s">
        <v>10</v>
      </c>
      <c r="C625" t="s">
        <v>19</v>
      </c>
      <c r="D625">
        <v>2018</v>
      </c>
      <c r="E625">
        <v>8</v>
      </c>
      <c r="F625">
        <v>12039</v>
      </c>
    </row>
    <row r="626" spans="1:6" x14ac:dyDescent="0.35">
      <c r="A626" t="s">
        <v>15</v>
      </c>
      <c r="B626" t="s">
        <v>10</v>
      </c>
      <c r="C626" t="s">
        <v>19</v>
      </c>
      <c r="D626">
        <v>2018</v>
      </c>
      <c r="E626">
        <v>9</v>
      </c>
      <c r="F626">
        <v>13712</v>
      </c>
    </row>
    <row r="627" spans="1:6" x14ac:dyDescent="0.35">
      <c r="A627" t="s">
        <v>15</v>
      </c>
      <c r="B627" t="s">
        <v>10</v>
      </c>
      <c r="C627" t="s">
        <v>19</v>
      </c>
      <c r="D627">
        <v>2018</v>
      </c>
      <c r="E627">
        <v>10</v>
      </c>
      <c r="F627">
        <v>12510</v>
      </c>
    </row>
    <row r="628" spans="1:6" x14ac:dyDescent="0.35">
      <c r="A628" t="s">
        <v>15</v>
      </c>
      <c r="B628" t="s">
        <v>10</v>
      </c>
      <c r="C628" t="s">
        <v>19</v>
      </c>
      <c r="D628">
        <v>2018</v>
      </c>
      <c r="E628">
        <v>11</v>
      </c>
      <c r="F628">
        <v>12768</v>
      </c>
    </row>
    <row r="629" spans="1:6" x14ac:dyDescent="0.35">
      <c r="A629" t="s">
        <v>15</v>
      </c>
      <c r="B629" t="s">
        <v>10</v>
      </c>
      <c r="C629" t="s">
        <v>19</v>
      </c>
      <c r="D629">
        <v>2018</v>
      </c>
      <c r="E629">
        <v>12</v>
      </c>
      <c r="F629">
        <v>10403</v>
      </c>
    </row>
    <row r="630" spans="1:6" x14ac:dyDescent="0.35">
      <c r="A630" t="s">
        <v>15</v>
      </c>
      <c r="B630" t="s">
        <v>10</v>
      </c>
      <c r="C630" t="s">
        <v>19</v>
      </c>
      <c r="D630">
        <v>2019</v>
      </c>
      <c r="E630">
        <v>1</v>
      </c>
      <c r="F630">
        <v>14181</v>
      </c>
    </row>
    <row r="631" spans="1:6" x14ac:dyDescent="0.35">
      <c r="A631" t="s">
        <v>15</v>
      </c>
      <c r="B631" t="s">
        <v>10</v>
      </c>
      <c r="C631" t="s">
        <v>19</v>
      </c>
      <c r="D631">
        <v>2019</v>
      </c>
      <c r="E631">
        <v>2</v>
      </c>
      <c r="F631">
        <v>13495</v>
      </c>
    </row>
    <row r="632" spans="1:6" x14ac:dyDescent="0.35">
      <c r="A632" t="s">
        <v>15</v>
      </c>
      <c r="B632" t="s">
        <v>10</v>
      </c>
      <c r="C632" t="s">
        <v>19</v>
      </c>
      <c r="D632">
        <v>2019</v>
      </c>
      <c r="E632">
        <v>3</v>
      </c>
      <c r="F632">
        <v>13668</v>
      </c>
    </row>
    <row r="633" spans="1:6" x14ac:dyDescent="0.35">
      <c r="A633" t="s">
        <v>15</v>
      </c>
      <c r="B633" t="s">
        <v>10</v>
      </c>
      <c r="C633" t="s">
        <v>19</v>
      </c>
      <c r="D633">
        <v>2019</v>
      </c>
      <c r="E633">
        <v>4</v>
      </c>
      <c r="F633">
        <v>11905</v>
      </c>
    </row>
    <row r="634" spans="1:6" x14ac:dyDescent="0.35">
      <c r="A634" t="s">
        <v>15</v>
      </c>
      <c r="B634" t="s">
        <v>10</v>
      </c>
      <c r="C634" t="s">
        <v>19</v>
      </c>
      <c r="D634">
        <v>2019</v>
      </c>
      <c r="E634">
        <v>5</v>
      </c>
      <c r="F634">
        <v>13095</v>
      </c>
    </row>
    <row r="635" spans="1:6" x14ac:dyDescent="0.35">
      <c r="A635" t="s">
        <v>15</v>
      </c>
      <c r="B635" t="s">
        <v>10</v>
      </c>
      <c r="C635" t="s">
        <v>19</v>
      </c>
      <c r="D635">
        <v>2019</v>
      </c>
      <c r="E635">
        <v>6</v>
      </c>
      <c r="F635">
        <v>13021</v>
      </c>
    </row>
    <row r="636" spans="1:6" x14ac:dyDescent="0.35">
      <c r="A636" t="s">
        <v>15</v>
      </c>
      <c r="B636" t="s">
        <v>10</v>
      </c>
      <c r="C636" t="s">
        <v>19</v>
      </c>
      <c r="D636">
        <v>2019</v>
      </c>
      <c r="E636">
        <v>7</v>
      </c>
      <c r="F636">
        <v>12547</v>
      </c>
    </row>
    <row r="637" spans="1:6" x14ac:dyDescent="0.35">
      <c r="A637" t="s">
        <v>15</v>
      </c>
      <c r="B637" t="s">
        <v>10</v>
      </c>
      <c r="C637" t="s">
        <v>19</v>
      </c>
      <c r="D637">
        <v>2019</v>
      </c>
      <c r="E637">
        <v>8</v>
      </c>
      <c r="F637">
        <v>10858</v>
      </c>
    </row>
    <row r="638" spans="1:6" x14ac:dyDescent="0.35">
      <c r="A638" t="s">
        <v>15</v>
      </c>
      <c r="B638" t="s">
        <v>10</v>
      </c>
      <c r="C638" t="s">
        <v>19</v>
      </c>
      <c r="D638">
        <v>2019</v>
      </c>
      <c r="E638">
        <v>9</v>
      </c>
      <c r="F638">
        <v>10223</v>
      </c>
    </row>
    <row r="639" spans="1:6" x14ac:dyDescent="0.35">
      <c r="A639" t="s">
        <v>15</v>
      </c>
      <c r="B639" t="s">
        <v>10</v>
      </c>
      <c r="C639" t="s">
        <v>19</v>
      </c>
      <c r="D639">
        <v>2019</v>
      </c>
      <c r="E639">
        <v>10</v>
      </c>
      <c r="F639">
        <v>12398</v>
      </c>
    </row>
    <row r="640" spans="1:6" x14ac:dyDescent="0.35">
      <c r="A640" t="s">
        <v>15</v>
      </c>
      <c r="B640" t="s">
        <v>10</v>
      </c>
      <c r="C640" t="s">
        <v>19</v>
      </c>
      <c r="D640">
        <v>2019</v>
      </c>
      <c r="E640">
        <v>11</v>
      </c>
      <c r="F640">
        <v>12937</v>
      </c>
    </row>
    <row r="641" spans="1:6" x14ac:dyDescent="0.35">
      <c r="A641" t="s">
        <v>15</v>
      </c>
      <c r="B641" t="s">
        <v>10</v>
      </c>
      <c r="C641" t="s">
        <v>19</v>
      </c>
      <c r="D641">
        <v>2019</v>
      </c>
      <c r="E641">
        <v>12</v>
      </c>
      <c r="F641">
        <v>12119</v>
      </c>
    </row>
    <row r="642" spans="1:6" x14ac:dyDescent="0.35">
      <c r="A642" t="s">
        <v>15</v>
      </c>
      <c r="B642" t="s">
        <v>10</v>
      </c>
      <c r="C642" t="s">
        <v>19</v>
      </c>
      <c r="D642">
        <v>2020</v>
      </c>
      <c r="E642">
        <v>1</v>
      </c>
      <c r="F642">
        <v>12685</v>
      </c>
    </row>
    <row r="643" spans="1:6" x14ac:dyDescent="0.35">
      <c r="A643" t="s">
        <v>15</v>
      </c>
      <c r="B643" t="s">
        <v>10</v>
      </c>
      <c r="C643" t="s">
        <v>19</v>
      </c>
      <c r="D643">
        <v>2020</v>
      </c>
      <c r="E643">
        <v>2</v>
      </c>
      <c r="F643">
        <v>14537</v>
      </c>
    </row>
    <row r="644" spans="1:6" x14ac:dyDescent="0.35">
      <c r="A644" t="s">
        <v>15</v>
      </c>
      <c r="B644" t="s">
        <v>10</v>
      </c>
      <c r="C644" t="s">
        <v>19</v>
      </c>
      <c r="D644">
        <v>2020</v>
      </c>
      <c r="E644">
        <v>3</v>
      </c>
      <c r="F644">
        <v>13035</v>
      </c>
    </row>
    <row r="645" spans="1:6" x14ac:dyDescent="0.35">
      <c r="A645" t="s">
        <v>15</v>
      </c>
      <c r="B645" t="s">
        <v>10</v>
      </c>
      <c r="C645" t="s">
        <v>19</v>
      </c>
      <c r="D645">
        <v>2020</v>
      </c>
      <c r="E645">
        <v>4</v>
      </c>
      <c r="F645">
        <v>13646</v>
      </c>
    </row>
    <row r="646" spans="1:6" x14ac:dyDescent="0.35">
      <c r="A646" t="s">
        <v>15</v>
      </c>
      <c r="B646" t="s">
        <v>10</v>
      </c>
      <c r="C646" t="s">
        <v>19</v>
      </c>
      <c r="D646">
        <v>2020</v>
      </c>
      <c r="E646">
        <v>5</v>
      </c>
      <c r="F646">
        <v>13083</v>
      </c>
    </row>
    <row r="647" spans="1:6" x14ac:dyDescent="0.35">
      <c r="A647" t="s">
        <v>15</v>
      </c>
      <c r="B647" t="s">
        <v>10</v>
      </c>
      <c r="C647" t="s">
        <v>19</v>
      </c>
      <c r="D647">
        <v>2020</v>
      </c>
      <c r="E647">
        <v>6</v>
      </c>
      <c r="F647">
        <v>14641</v>
      </c>
    </row>
    <row r="648" spans="1:6" x14ac:dyDescent="0.35">
      <c r="A648" t="s">
        <v>15</v>
      </c>
      <c r="B648" t="s">
        <v>10</v>
      </c>
      <c r="C648" t="s">
        <v>19</v>
      </c>
      <c r="D648">
        <v>2020</v>
      </c>
      <c r="E648">
        <v>7</v>
      </c>
      <c r="F648">
        <v>10768</v>
      </c>
    </row>
    <row r="649" spans="1:6" x14ac:dyDescent="0.35">
      <c r="A649" t="s">
        <v>15</v>
      </c>
      <c r="B649" t="s">
        <v>10</v>
      </c>
      <c r="C649" t="s">
        <v>19</v>
      </c>
      <c r="D649">
        <v>2020</v>
      </c>
      <c r="E649">
        <v>8</v>
      </c>
      <c r="F649">
        <v>14541</v>
      </c>
    </row>
    <row r="650" spans="1:6" x14ac:dyDescent="0.35">
      <c r="A650" t="s">
        <v>15</v>
      </c>
      <c r="B650" t="s">
        <v>10</v>
      </c>
      <c r="C650" t="s">
        <v>19</v>
      </c>
      <c r="D650">
        <v>2020</v>
      </c>
      <c r="E650">
        <v>9</v>
      </c>
      <c r="F650">
        <v>14060</v>
      </c>
    </row>
    <row r="651" spans="1:6" x14ac:dyDescent="0.35">
      <c r="A651" t="s">
        <v>15</v>
      </c>
      <c r="B651" t="s">
        <v>10</v>
      </c>
      <c r="C651" t="s">
        <v>19</v>
      </c>
      <c r="D651">
        <v>2020</v>
      </c>
      <c r="E651">
        <v>10</v>
      </c>
      <c r="F651">
        <v>13514</v>
      </c>
    </row>
    <row r="652" spans="1:6" x14ac:dyDescent="0.35">
      <c r="A652" t="s">
        <v>15</v>
      </c>
      <c r="B652" t="s">
        <v>10</v>
      </c>
      <c r="C652" t="s">
        <v>19</v>
      </c>
      <c r="D652">
        <v>2020</v>
      </c>
      <c r="E652">
        <v>11</v>
      </c>
      <c r="F652">
        <v>14064</v>
      </c>
    </row>
    <row r="653" spans="1:6" x14ac:dyDescent="0.35">
      <c r="A653" t="s">
        <v>15</v>
      </c>
      <c r="B653" t="s">
        <v>10</v>
      </c>
      <c r="C653" t="s">
        <v>19</v>
      </c>
      <c r="D653">
        <v>2020</v>
      </c>
      <c r="E653">
        <v>12</v>
      </c>
      <c r="F653">
        <v>10119</v>
      </c>
    </row>
    <row r="654" spans="1:6" x14ac:dyDescent="0.35">
      <c r="A654" t="s">
        <v>15</v>
      </c>
      <c r="B654" t="s">
        <v>10</v>
      </c>
      <c r="C654" t="s">
        <v>19</v>
      </c>
      <c r="D654">
        <v>2021</v>
      </c>
      <c r="E654">
        <v>1</v>
      </c>
      <c r="F654">
        <v>13130</v>
      </c>
    </row>
    <row r="655" spans="1:6" x14ac:dyDescent="0.35">
      <c r="A655" t="s">
        <v>15</v>
      </c>
      <c r="B655" t="s">
        <v>10</v>
      </c>
      <c r="C655" t="s">
        <v>19</v>
      </c>
      <c r="D655">
        <v>2021</v>
      </c>
      <c r="E655">
        <v>2</v>
      </c>
      <c r="F655">
        <v>14987</v>
      </c>
    </row>
    <row r="656" spans="1:6" x14ac:dyDescent="0.35">
      <c r="A656" t="s">
        <v>15</v>
      </c>
      <c r="B656" t="s">
        <v>10</v>
      </c>
      <c r="C656" t="s">
        <v>19</v>
      </c>
      <c r="D656">
        <v>2021</v>
      </c>
      <c r="E656">
        <v>3</v>
      </c>
      <c r="F656">
        <v>11554</v>
      </c>
    </row>
    <row r="657" spans="1:6" x14ac:dyDescent="0.35">
      <c r="A657" t="s">
        <v>15</v>
      </c>
      <c r="B657" t="s">
        <v>10</v>
      </c>
      <c r="C657" t="s">
        <v>19</v>
      </c>
      <c r="D657">
        <v>2021</v>
      </c>
      <c r="E657">
        <v>4</v>
      </c>
      <c r="F657">
        <v>14026</v>
      </c>
    </row>
    <row r="658" spans="1:6" x14ac:dyDescent="0.35">
      <c r="A658" t="s">
        <v>15</v>
      </c>
      <c r="B658" t="s">
        <v>10</v>
      </c>
      <c r="C658" t="s">
        <v>19</v>
      </c>
      <c r="D658">
        <v>2021</v>
      </c>
      <c r="E658">
        <v>5</v>
      </c>
      <c r="F658">
        <v>13138</v>
      </c>
    </row>
    <row r="659" spans="1:6" x14ac:dyDescent="0.35">
      <c r="A659" t="s">
        <v>15</v>
      </c>
      <c r="B659" t="s">
        <v>10</v>
      </c>
      <c r="C659" t="s">
        <v>19</v>
      </c>
      <c r="D659">
        <v>2021</v>
      </c>
      <c r="E659">
        <v>6</v>
      </c>
      <c r="F659">
        <v>14016</v>
      </c>
    </row>
    <row r="660" spans="1:6" x14ac:dyDescent="0.35">
      <c r="A660" t="s">
        <v>15</v>
      </c>
      <c r="B660" t="s">
        <v>10</v>
      </c>
      <c r="C660" t="s">
        <v>19</v>
      </c>
      <c r="D660">
        <v>2021</v>
      </c>
      <c r="E660">
        <v>7</v>
      </c>
      <c r="F660">
        <v>11996</v>
      </c>
    </row>
    <row r="661" spans="1:6" x14ac:dyDescent="0.35">
      <c r="A661" t="s">
        <v>15</v>
      </c>
      <c r="B661" t="s">
        <v>10</v>
      </c>
      <c r="C661" t="s">
        <v>19</v>
      </c>
      <c r="D661">
        <v>2021</v>
      </c>
      <c r="E661">
        <v>8</v>
      </c>
      <c r="F661">
        <v>14415</v>
      </c>
    </row>
    <row r="662" spans="1:6" x14ac:dyDescent="0.35">
      <c r="A662" t="s">
        <v>15</v>
      </c>
      <c r="B662" t="s">
        <v>10</v>
      </c>
      <c r="C662" t="s">
        <v>19</v>
      </c>
      <c r="D662">
        <v>2021</v>
      </c>
      <c r="E662">
        <v>9</v>
      </c>
      <c r="F662">
        <v>10475</v>
      </c>
    </row>
    <row r="663" spans="1:6" x14ac:dyDescent="0.35">
      <c r="A663" t="s">
        <v>15</v>
      </c>
      <c r="B663" t="s">
        <v>10</v>
      </c>
      <c r="C663" t="s">
        <v>19</v>
      </c>
      <c r="D663">
        <v>2021</v>
      </c>
      <c r="E663">
        <v>10</v>
      </c>
      <c r="F663">
        <v>12147</v>
      </c>
    </row>
    <row r="664" spans="1:6" x14ac:dyDescent="0.35">
      <c r="A664" t="s">
        <v>15</v>
      </c>
      <c r="B664" t="s">
        <v>10</v>
      </c>
      <c r="C664" t="s">
        <v>19</v>
      </c>
      <c r="D664">
        <v>2021</v>
      </c>
      <c r="E664">
        <v>11</v>
      </c>
      <c r="F664">
        <v>10939</v>
      </c>
    </row>
    <row r="665" spans="1:6" x14ac:dyDescent="0.35">
      <c r="A665" t="s">
        <v>15</v>
      </c>
      <c r="B665" t="s">
        <v>10</v>
      </c>
      <c r="C665" t="s">
        <v>19</v>
      </c>
      <c r="D665">
        <v>2021</v>
      </c>
      <c r="E665">
        <v>12</v>
      </c>
      <c r="F665">
        <v>14078</v>
      </c>
    </row>
    <row r="666" spans="1:6" x14ac:dyDescent="0.35">
      <c r="A666" t="s">
        <v>15</v>
      </c>
      <c r="B666" t="s">
        <v>10</v>
      </c>
      <c r="C666" t="s">
        <v>19</v>
      </c>
      <c r="D666">
        <v>2022</v>
      </c>
      <c r="E666">
        <v>1</v>
      </c>
      <c r="F666">
        <v>13999</v>
      </c>
    </row>
    <row r="667" spans="1:6" x14ac:dyDescent="0.35">
      <c r="A667" t="s">
        <v>15</v>
      </c>
      <c r="B667" t="s">
        <v>10</v>
      </c>
      <c r="C667" t="s">
        <v>19</v>
      </c>
      <c r="D667">
        <v>2022</v>
      </c>
      <c r="E667">
        <v>2</v>
      </c>
      <c r="F667">
        <v>14417</v>
      </c>
    </row>
    <row r="668" spans="1:6" x14ac:dyDescent="0.35">
      <c r="A668" t="s">
        <v>15</v>
      </c>
      <c r="B668" t="s">
        <v>10</v>
      </c>
      <c r="C668" t="s">
        <v>19</v>
      </c>
      <c r="D668">
        <v>2022</v>
      </c>
      <c r="E668">
        <v>3</v>
      </c>
      <c r="F668">
        <v>13216</v>
      </c>
    </row>
    <row r="669" spans="1:6" x14ac:dyDescent="0.35">
      <c r="A669" t="s">
        <v>15</v>
      </c>
      <c r="B669" t="s">
        <v>10</v>
      </c>
      <c r="C669" t="s">
        <v>19</v>
      </c>
      <c r="D669">
        <v>2022</v>
      </c>
      <c r="E669">
        <v>4</v>
      </c>
      <c r="F669">
        <v>10418</v>
      </c>
    </row>
    <row r="670" spans="1:6" x14ac:dyDescent="0.35">
      <c r="A670" t="s">
        <v>15</v>
      </c>
      <c r="B670" t="s">
        <v>10</v>
      </c>
      <c r="C670" t="s">
        <v>19</v>
      </c>
      <c r="D670">
        <v>2022</v>
      </c>
      <c r="E670">
        <v>5</v>
      </c>
      <c r="F670">
        <v>10453</v>
      </c>
    </row>
    <row r="671" spans="1:6" x14ac:dyDescent="0.35">
      <c r="A671" t="s">
        <v>15</v>
      </c>
      <c r="B671" t="s">
        <v>10</v>
      </c>
      <c r="C671" t="s">
        <v>19</v>
      </c>
      <c r="D671">
        <v>2022</v>
      </c>
      <c r="E671">
        <v>6</v>
      </c>
      <c r="F671">
        <v>10184</v>
      </c>
    </row>
    <row r="672" spans="1:6" x14ac:dyDescent="0.35">
      <c r="A672" t="s">
        <v>15</v>
      </c>
      <c r="B672" t="s">
        <v>10</v>
      </c>
      <c r="C672" t="s">
        <v>19</v>
      </c>
      <c r="D672">
        <v>2022</v>
      </c>
      <c r="E672">
        <v>7</v>
      </c>
      <c r="F672">
        <v>13445</v>
      </c>
    </row>
    <row r="673" spans="1:6" x14ac:dyDescent="0.35">
      <c r="A673" t="s">
        <v>15</v>
      </c>
      <c r="B673" t="s">
        <v>10</v>
      </c>
      <c r="C673" t="s">
        <v>19</v>
      </c>
      <c r="D673">
        <v>2022</v>
      </c>
      <c r="E673">
        <v>8</v>
      </c>
      <c r="F673">
        <v>13575</v>
      </c>
    </row>
    <row r="674" spans="1:6" x14ac:dyDescent="0.35">
      <c r="A674" t="s">
        <v>15</v>
      </c>
      <c r="B674" t="s">
        <v>10</v>
      </c>
      <c r="C674" t="s">
        <v>19</v>
      </c>
      <c r="D674">
        <v>2022</v>
      </c>
      <c r="E674">
        <v>9</v>
      </c>
      <c r="F674">
        <v>10873</v>
      </c>
    </row>
    <row r="675" spans="1:6" x14ac:dyDescent="0.35">
      <c r="A675" t="s">
        <v>15</v>
      </c>
      <c r="B675" t="s">
        <v>10</v>
      </c>
      <c r="C675" t="s">
        <v>19</v>
      </c>
      <c r="D675">
        <v>2022</v>
      </c>
      <c r="E675">
        <v>10</v>
      </c>
      <c r="F675">
        <v>11409</v>
      </c>
    </row>
    <row r="676" spans="1:6" x14ac:dyDescent="0.35">
      <c r="A676" t="s">
        <v>15</v>
      </c>
      <c r="B676" t="s">
        <v>10</v>
      </c>
      <c r="C676" t="s">
        <v>19</v>
      </c>
      <c r="D676">
        <v>2022</v>
      </c>
      <c r="E676">
        <v>11</v>
      </c>
      <c r="F676">
        <v>12085</v>
      </c>
    </row>
    <row r="677" spans="1:6" x14ac:dyDescent="0.35">
      <c r="A677" t="s">
        <v>15</v>
      </c>
      <c r="B677" t="s">
        <v>10</v>
      </c>
      <c r="C677" t="s">
        <v>19</v>
      </c>
      <c r="D677">
        <v>2022</v>
      </c>
      <c r="E677">
        <v>12</v>
      </c>
      <c r="F677">
        <v>12671</v>
      </c>
    </row>
    <row r="678" spans="1:6" x14ac:dyDescent="0.35">
      <c r="A678" t="s">
        <v>15</v>
      </c>
      <c r="B678" t="s">
        <v>10</v>
      </c>
      <c r="C678" t="s">
        <v>19</v>
      </c>
      <c r="D678">
        <v>2023</v>
      </c>
      <c r="E678">
        <v>1</v>
      </c>
      <c r="F678">
        <v>10312</v>
      </c>
    </row>
    <row r="679" spans="1:6" x14ac:dyDescent="0.35">
      <c r="A679" t="s">
        <v>15</v>
      </c>
      <c r="B679" t="s">
        <v>10</v>
      </c>
      <c r="C679" t="s">
        <v>19</v>
      </c>
      <c r="D679">
        <v>2023</v>
      </c>
      <c r="E679">
        <v>2</v>
      </c>
      <c r="F679">
        <v>13856</v>
      </c>
    </row>
    <row r="680" spans="1:6" x14ac:dyDescent="0.35">
      <c r="A680" t="s">
        <v>15</v>
      </c>
      <c r="B680" t="s">
        <v>10</v>
      </c>
      <c r="C680" t="s">
        <v>19</v>
      </c>
      <c r="D680">
        <v>2023</v>
      </c>
      <c r="E680">
        <v>3</v>
      </c>
      <c r="F680">
        <v>14904</v>
      </c>
    </row>
    <row r="681" spans="1:6" x14ac:dyDescent="0.35">
      <c r="A681" t="s">
        <v>15</v>
      </c>
      <c r="B681" t="s">
        <v>10</v>
      </c>
      <c r="C681" t="s">
        <v>19</v>
      </c>
      <c r="D681">
        <v>2023</v>
      </c>
      <c r="E681">
        <v>4</v>
      </c>
      <c r="F681">
        <v>12001</v>
      </c>
    </row>
    <row r="682" spans="1:6" x14ac:dyDescent="0.35">
      <c r="A682" t="s">
        <v>15</v>
      </c>
      <c r="B682" t="s">
        <v>10</v>
      </c>
      <c r="C682" t="s">
        <v>19</v>
      </c>
      <c r="D682">
        <v>2023</v>
      </c>
      <c r="E682">
        <v>5</v>
      </c>
      <c r="F682">
        <v>14147</v>
      </c>
    </row>
    <row r="683" spans="1:6" x14ac:dyDescent="0.35">
      <c r="A683" t="s">
        <v>15</v>
      </c>
      <c r="B683" t="s">
        <v>10</v>
      </c>
      <c r="C683" t="s">
        <v>19</v>
      </c>
      <c r="D683">
        <v>2023</v>
      </c>
      <c r="E683">
        <v>6</v>
      </c>
      <c r="F683">
        <v>13430</v>
      </c>
    </row>
    <row r="684" spans="1:6" x14ac:dyDescent="0.35">
      <c r="A684" t="s">
        <v>15</v>
      </c>
      <c r="B684" t="s">
        <v>10</v>
      </c>
      <c r="C684" t="s">
        <v>19</v>
      </c>
      <c r="D684">
        <v>2023</v>
      </c>
      <c r="E684">
        <v>7</v>
      </c>
      <c r="F684">
        <v>10968</v>
      </c>
    </row>
    <row r="685" spans="1:6" x14ac:dyDescent="0.35">
      <c r="A685" t="s">
        <v>15</v>
      </c>
      <c r="B685" t="s">
        <v>10</v>
      </c>
      <c r="C685" t="s">
        <v>19</v>
      </c>
      <c r="D685">
        <v>2023</v>
      </c>
      <c r="E685">
        <v>8</v>
      </c>
      <c r="F685">
        <v>11503</v>
      </c>
    </row>
    <row r="686" spans="1:6" x14ac:dyDescent="0.35">
      <c r="A686" t="s">
        <v>15</v>
      </c>
      <c r="B686" t="s">
        <v>10</v>
      </c>
      <c r="C686" t="s">
        <v>19</v>
      </c>
      <c r="D686">
        <v>2023</v>
      </c>
      <c r="E686">
        <v>9</v>
      </c>
      <c r="F686">
        <v>10701</v>
      </c>
    </row>
    <row r="687" spans="1:6" x14ac:dyDescent="0.35">
      <c r="A687" t="s">
        <v>15</v>
      </c>
      <c r="B687" t="s">
        <v>10</v>
      </c>
      <c r="C687" t="s">
        <v>19</v>
      </c>
      <c r="D687">
        <v>2023</v>
      </c>
      <c r="E687">
        <v>10</v>
      </c>
      <c r="F687">
        <v>11078</v>
      </c>
    </row>
    <row r="688" spans="1:6" x14ac:dyDescent="0.35">
      <c r="A688" t="s">
        <v>15</v>
      </c>
      <c r="B688" t="s">
        <v>10</v>
      </c>
      <c r="C688" t="s">
        <v>19</v>
      </c>
      <c r="D688">
        <v>2023</v>
      </c>
      <c r="E688">
        <v>11</v>
      </c>
      <c r="F688">
        <v>12560</v>
      </c>
    </row>
    <row r="689" spans="1:6" x14ac:dyDescent="0.35">
      <c r="A689" t="s">
        <v>15</v>
      </c>
      <c r="B689" t="s">
        <v>10</v>
      </c>
      <c r="C689" t="s">
        <v>19</v>
      </c>
      <c r="D689">
        <v>2023</v>
      </c>
      <c r="E689">
        <v>12</v>
      </c>
      <c r="F689">
        <v>12996</v>
      </c>
    </row>
    <row r="690" spans="1:6" x14ac:dyDescent="0.35">
      <c r="A690" t="s">
        <v>15</v>
      </c>
      <c r="B690" t="s">
        <v>10</v>
      </c>
      <c r="C690" t="s">
        <v>19</v>
      </c>
      <c r="D690">
        <v>2024</v>
      </c>
      <c r="E690">
        <v>1</v>
      </c>
      <c r="F690">
        <v>12336</v>
      </c>
    </row>
    <row r="691" spans="1:6" x14ac:dyDescent="0.35">
      <c r="A691" t="s">
        <v>15</v>
      </c>
      <c r="B691" t="s">
        <v>10</v>
      </c>
      <c r="C691" t="s">
        <v>19</v>
      </c>
      <c r="D691">
        <v>2024</v>
      </c>
      <c r="E691">
        <v>2</v>
      </c>
      <c r="F691">
        <v>14613</v>
      </c>
    </row>
    <row r="692" spans="1:6" x14ac:dyDescent="0.35">
      <c r="A692" t="s">
        <v>15</v>
      </c>
      <c r="B692" t="s">
        <v>10</v>
      </c>
      <c r="C692" t="s">
        <v>19</v>
      </c>
      <c r="D692">
        <v>2024</v>
      </c>
      <c r="E692">
        <v>3</v>
      </c>
      <c r="F692">
        <v>10089</v>
      </c>
    </row>
    <row r="693" spans="1:6" x14ac:dyDescent="0.35">
      <c r="A693" t="s">
        <v>15</v>
      </c>
      <c r="B693" t="s">
        <v>10</v>
      </c>
      <c r="C693" t="s">
        <v>19</v>
      </c>
      <c r="D693">
        <v>2024</v>
      </c>
      <c r="E693">
        <v>4</v>
      </c>
      <c r="F693">
        <v>12760</v>
      </c>
    </row>
    <row r="694" spans="1:6" x14ac:dyDescent="0.35">
      <c r="A694" t="s">
        <v>15</v>
      </c>
      <c r="B694" t="s">
        <v>10</v>
      </c>
      <c r="C694" t="s">
        <v>19</v>
      </c>
      <c r="D694">
        <v>2024</v>
      </c>
      <c r="E694">
        <v>5</v>
      </c>
      <c r="F694">
        <v>10344</v>
      </c>
    </row>
    <row r="695" spans="1:6" x14ac:dyDescent="0.35">
      <c r="A695" t="s">
        <v>15</v>
      </c>
      <c r="B695" t="s">
        <v>13</v>
      </c>
      <c r="C695" t="s">
        <v>14</v>
      </c>
      <c r="D695">
        <v>2018</v>
      </c>
      <c r="E695">
        <v>1</v>
      </c>
      <c r="F695">
        <v>11426</v>
      </c>
    </row>
    <row r="696" spans="1:6" x14ac:dyDescent="0.35">
      <c r="A696" t="s">
        <v>15</v>
      </c>
      <c r="B696" t="s">
        <v>13</v>
      </c>
      <c r="C696" t="s">
        <v>14</v>
      </c>
      <c r="D696">
        <v>2018</v>
      </c>
      <c r="E696">
        <v>2</v>
      </c>
      <c r="F696">
        <v>14752</v>
      </c>
    </row>
    <row r="697" spans="1:6" x14ac:dyDescent="0.35">
      <c r="A697" t="s">
        <v>15</v>
      </c>
      <c r="B697" t="s">
        <v>13</v>
      </c>
      <c r="C697" t="s">
        <v>14</v>
      </c>
      <c r="D697">
        <v>2018</v>
      </c>
      <c r="E697">
        <v>3</v>
      </c>
      <c r="F697">
        <v>12429</v>
      </c>
    </row>
    <row r="698" spans="1:6" x14ac:dyDescent="0.35">
      <c r="A698" t="s">
        <v>15</v>
      </c>
      <c r="B698" t="s">
        <v>13</v>
      </c>
      <c r="C698" t="s">
        <v>14</v>
      </c>
      <c r="D698">
        <v>2018</v>
      </c>
      <c r="E698">
        <v>4</v>
      </c>
      <c r="F698">
        <v>14364</v>
      </c>
    </row>
    <row r="699" spans="1:6" x14ac:dyDescent="0.35">
      <c r="A699" t="s">
        <v>15</v>
      </c>
      <c r="B699" t="s">
        <v>13</v>
      </c>
      <c r="C699" t="s">
        <v>14</v>
      </c>
      <c r="D699">
        <v>2018</v>
      </c>
      <c r="E699">
        <v>5</v>
      </c>
      <c r="F699">
        <v>11581</v>
      </c>
    </row>
    <row r="700" spans="1:6" x14ac:dyDescent="0.35">
      <c r="A700" t="s">
        <v>15</v>
      </c>
      <c r="B700" t="s">
        <v>13</v>
      </c>
      <c r="C700" t="s">
        <v>14</v>
      </c>
      <c r="D700">
        <v>2018</v>
      </c>
      <c r="E700">
        <v>6</v>
      </c>
      <c r="F700">
        <v>12847</v>
      </c>
    </row>
    <row r="701" spans="1:6" x14ac:dyDescent="0.35">
      <c r="A701" t="s">
        <v>15</v>
      </c>
      <c r="B701" t="s">
        <v>13</v>
      </c>
      <c r="C701" t="s">
        <v>14</v>
      </c>
      <c r="D701">
        <v>2018</v>
      </c>
      <c r="E701">
        <v>7</v>
      </c>
      <c r="F701">
        <v>10781</v>
      </c>
    </row>
    <row r="702" spans="1:6" x14ac:dyDescent="0.35">
      <c r="A702" t="s">
        <v>15</v>
      </c>
      <c r="B702" t="s">
        <v>13</v>
      </c>
      <c r="C702" t="s">
        <v>14</v>
      </c>
      <c r="D702">
        <v>2018</v>
      </c>
      <c r="E702">
        <v>8</v>
      </c>
      <c r="F702">
        <v>11710</v>
      </c>
    </row>
    <row r="703" spans="1:6" x14ac:dyDescent="0.35">
      <c r="A703" t="s">
        <v>15</v>
      </c>
      <c r="B703" t="s">
        <v>13</v>
      </c>
      <c r="C703" t="s">
        <v>14</v>
      </c>
      <c r="D703">
        <v>2018</v>
      </c>
      <c r="E703">
        <v>9</v>
      </c>
      <c r="F703">
        <v>12131</v>
      </c>
    </row>
    <row r="704" spans="1:6" x14ac:dyDescent="0.35">
      <c r="A704" t="s">
        <v>15</v>
      </c>
      <c r="B704" t="s">
        <v>13</v>
      </c>
      <c r="C704" t="s">
        <v>14</v>
      </c>
      <c r="D704">
        <v>2018</v>
      </c>
      <c r="E704">
        <v>10</v>
      </c>
      <c r="F704">
        <v>10514</v>
      </c>
    </row>
    <row r="705" spans="1:6" x14ac:dyDescent="0.35">
      <c r="A705" t="s">
        <v>15</v>
      </c>
      <c r="B705" t="s">
        <v>13</v>
      </c>
      <c r="C705" t="s">
        <v>14</v>
      </c>
      <c r="D705">
        <v>2018</v>
      </c>
      <c r="E705">
        <v>11</v>
      </c>
      <c r="F705">
        <v>14983</v>
      </c>
    </row>
    <row r="706" spans="1:6" x14ac:dyDescent="0.35">
      <c r="A706" t="s">
        <v>15</v>
      </c>
      <c r="B706" t="s">
        <v>13</v>
      </c>
      <c r="C706" t="s">
        <v>14</v>
      </c>
      <c r="D706">
        <v>2018</v>
      </c>
      <c r="E706">
        <v>12</v>
      </c>
      <c r="F706">
        <v>14321</v>
      </c>
    </row>
    <row r="707" spans="1:6" x14ac:dyDescent="0.35">
      <c r="A707" t="s">
        <v>15</v>
      </c>
      <c r="B707" t="s">
        <v>13</v>
      </c>
      <c r="C707" t="s">
        <v>14</v>
      </c>
      <c r="D707">
        <v>2019</v>
      </c>
      <c r="E707">
        <v>1</v>
      </c>
      <c r="F707">
        <v>14069</v>
      </c>
    </row>
    <row r="708" spans="1:6" x14ac:dyDescent="0.35">
      <c r="A708" t="s">
        <v>15</v>
      </c>
      <c r="B708" t="s">
        <v>13</v>
      </c>
      <c r="C708" t="s">
        <v>14</v>
      </c>
      <c r="D708">
        <v>2019</v>
      </c>
      <c r="E708">
        <v>2</v>
      </c>
      <c r="F708">
        <v>13781</v>
      </c>
    </row>
    <row r="709" spans="1:6" x14ac:dyDescent="0.35">
      <c r="A709" t="s">
        <v>15</v>
      </c>
      <c r="B709" t="s">
        <v>13</v>
      </c>
      <c r="C709" t="s">
        <v>14</v>
      </c>
      <c r="D709">
        <v>2019</v>
      </c>
      <c r="E709">
        <v>3</v>
      </c>
      <c r="F709">
        <v>13034</v>
      </c>
    </row>
    <row r="710" spans="1:6" x14ac:dyDescent="0.35">
      <c r="A710" t="s">
        <v>15</v>
      </c>
      <c r="B710" t="s">
        <v>13</v>
      </c>
      <c r="C710" t="s">
        <v>14</v>
      </c>
      <c r="D710">
        <v>2019</v>
      </c>
      <c r="E710">
        <v>4</v>
      </c>
      <c r="F710">
        <v>10674</v>
      </c>
    </row>
    <row r="711" spans="1:6" x14ac:dyDescent="0.35">
      <c r="A711" t="s">
        <v>15</v>
      </c>
      <c r="B711" t="s">
        <v>13</v>
      </c>
      <c r="C711" t="s">
        <v>14</v>
      </c>
      <c r="D711">
        <v>2019</v>
      </c>
      <c r="E711">
        <v>5</v>
      </c>
      <c r="F711">
        <v>10568</v>
      </c>
    </row>
    <row r="712" spans="1:6" x14ac:dyDescent="0.35">
      <c r="A712" t="s">
        <v>15</v>
      </c>
      <c r="B712" t="s">
        <v>13</v>
      </c>
      <c r="C712" t="s">
        <v>14</v>
      </c>
      <c r="D712">
        <v>2019</v>
      </c>
      <c r="E712">
        <v>6</v>
      </c>
      <c r="F712">
        <v>11107</v>
      </c>
    </row>
    <row r="713" spans="1:6" x14ac:dyDescent="0.35">
      <c r="A713" t="s">
        <v>15</v>
      </c>
      <c r="B713" t="s">
        <v>13</v>
      </c>
      <c r="C713" t="s">
        <v>14</v>
      </c>
      <c r="D713">
        <v>2019</v>
      </c>
      <c r="E713">
        <v>7</v>
      </c>
      <c r="F713">
        <v>12389</v>
      </c>
    </row>
    <row r="714" spans="1:6" x14ac:dyDescent="0.35">
      <c r="A714" t="s">
        <v>15</v>
      </c>
      <c r="B714" t="s">
        <v>13</v>
      </c>
      <c r="C714" t="s">
        <v>14</v>
      </c>
      <c r="D714">
        <v>2019</v>
      </c>
      <c r="E714">
        <v>8</v>
      </c>
      <c r="F714">
        <v>14096</v>
      </c>
    </row>
    <row r="715" spans="1:6" x14ac:dyDescent="0.35">
      <c r="A715" t="s">
        <v>15</v>
      </c>
      <c r="B715" t="s">
        <v>13</v>
      </c>
      <c r="C715" t="s">
        <v>14</v>
      </c>
      <c r="D715">
        <v>2019</v>
      </c>
      <c r="E715">
        <v>9</v>
      </c>
      <c r="F715">
        <v>10990</v>
      </c>
    </row>
    <row r="716" spans="1:6" x14ac:dyDescent="0.35">
      <c r="A716" t="s">
        <v>15</v>
      </c>
      <c r="B716" t="s">
        <v>13</v>
      </c>
      <c r="C716" t="s">
        <v>14</v>
      </c>
      <c r="D716">
        <v>2019</v>
      </c>
      <c r="E716">
        <v>10</v>
      </c>
      <c r="F716">
        <v>14492</v>
      </c>
    </row>
    <row r="717" spans="1:6" x14ac:dyDescent="0.35">
      <c r="A717" t="s">
        <v>15</v>
      </c>
      <c r="B717" t="s">
        <v>13</v>
      </c>
      <c r="C717" t="s">
        <v>14</v>
      </c>
      <c r="D717">
        <v>2019</v>
      </c>
      <c r="E717">
        <v>11</v>
      </c>
      <c r="F717">
        <v>11079</v>
      </c>
    </row>
    <row r="718" spans="1:6" x14ac:dyDescent="0.35">
      <c r="A718" t="s">
        <v>15</v>
      </c>
      <c r="B718" t="s">
        <v>13</v>
      </c>
      <c r="C718" t="s">
        <v>14</v>
      </c>
      <c r="D718">
        <v>2019</v>
      </c>
      <c r="E718">
        <v>12</v>
      </c>
      <c r="F718">
        <v>11626</v>
      </c>
    </row>
    <row r="719" spans="1:6" x14ac:dyDescent="0.35">
      <c r="A719" t="s">
        <v>15</v>
      </c>
      <c r="B719" t="s">
        <v>13</v>
      </c>
      <c r="C719" t="s">
        <v>14</v>
      </c>
      <c r="D719">
        <v>2020</v>
      </c>
      <c r="E719">
        <v>1</v>
      </c>
      <c r="F719">
        <v>10303</v>
      </c>
    </row>
    <row r="720" spans="1:6" x14ac:dyDescent="0.35">
      <c r="A720" t="s">
        <v>15</v>
      </c>
      <c r="B720" t="s">
        <v>13</v>
      </c>
      <c r="C720" t="s">
        <v>14</v>
      </c>
      <c r="D720">
        <v>2020</v>
      </c>
      <c r="E720">
        <v>2</v>
      </c>
      <c r="F720">
        <v>11845</v>
      </c>
    </row>
    <row r="721" spans="1:6" x14ac:dyDescent="0.35">
      <c r="A721" t="s">
        <v>15</v>
      </c>
      <c r="B721" t="s">
        <v>13</v>
      </c>
      <c r="C721" t="s">
        <v>14</v>
      </c>
      <c r="D721">
        <v>2020</v>
      </c>
      <c r="E721">
        <v>3</v>
      </c>
      <c r="F721">
        <v>12072</v>
      </c>
    </row>
    <row r="722" spans="1:6" x14ac:dyDescent="0.35">
      <c r="A722" t="s">
        <v>15</v>
      </c>
      <c r="B722" t="s">
        <v>13</v>
      </c>
      <c r="C722" t="s">
        <v>14</v>
      </c>
      <c r="D722">
        <v>2020</v>
      </c>
      <c r="E722">
        <v>4</v>
      </c>
      <c r="F722">
        <v>10500</v>
      </c>
    </row>
    <row r="723" spans="1:6" x14ac:dyDescent="0.35">
      <c r="A723" t="s">
        <v>15</v>
      </c>
      <c r="B723" t="s">
        <v>13</v>
      </c>
      <c r="C723" t="s">
        <v>14</v>
      </c>
      <c r="D723">
        <v>2020</v>
      </c>
      <c r="E723">
        <v>5</v>
      </c>
      <c r="F723">
        <v>13831</v>
      </c>
    </row>
    <row r="724" spans="1:6" x14ac:dyDescent="0.35">
      <c r="A724" t="s">
        <v>15</v>
      </c>
      <c r="B724" t="s">
        <v>13</v>
      </c>
      <c r="C724" t="s">
        <v>14</v>
      </c>
      <c r="D724">
        <v>2020</v>
      </c>
      <c r="E724">
        <v>6</v>
      </c>
      <c r="F724">
        <v>10477</v>
      </c>
    </row>
    <row r="725" spans="1:6" x14ac:dyDescent="0.35">
      <c r="A725" t="s">
        <v>15</v>
      </c>
      <c r="B725" t="s">
        <v>13</v>
      </c>
      <c r="C725" t="s">
        <v>14</v>
      </c>
      <c r="D725">
        <v>2020</v>
      </c>
      <c r="E725">
        <v>7</v>
      </c>
      <c r="F725">
        <v>11103</v>
      </c>
    </row>
    <row r="726" spans="1:6" x14ac:dyDescent="0.35">
      <c r="A726" t="s">
        <v>15</v>
      </c>
      <c r="B726" t="s">
        <v>13</v>
      </c>
      <c r="C726" t="s">
        <v>14</v>
      </c>
      <c r="D726">
        <v>2020</v>
      </c>
      <c r="E726">
        <v>8</v>
      </c>
      <c r="F726">
        <v>14439</v>
      </c>
    </row>
    <row r="727" spans="1:6" x14ac:dyDescent="0.35">
      <c r="A727" t="s">
        <v>15</v>
      </c>
      <c r="B727" t="s">
        <v>13</v>
      </c>
      <c r="C727" t="s">
        <v>14</v>
      </c>
      <c r="D727">
        <v>2020</v>
      </c>
      <c r="E727">
        <v>9</v>
      </c>
      <c r="F727">
        <v>12296</v>
      </c>
    </row>
    <row r="728" spans="1:6" x14ac:dyDescent="0.35">
      <c r="A728" t="s">
        <v>15</v>
      </c>
      <c r="B728" t="s">
        <v>13</v>
      </c>
      <c r="C728" t="s">
        <v>14</v>
      </c>
      <c r="D728">
        <v>2020</v>
      </c>
      <c r="E728">
        <v>10</v>
      </c>
      <c r="F728">
        <v>11477</v>
      </c>
    </row>
    <row r="729" spans="1:6" x14ac:dyDescent="0.35">
      <c r="A729" t="s">
        <v>15</v>
      </c>
      <c r="B729" t="s">
        <v>13</v>
      </c>
      <c r="C729" t="s">
        <v>14</v>
      </c>
      <c r="D729">
        <v>2020</v>
      </c>
      <c r="E729">
        <v>11</v>
      </c>
      <c r="F729">
        <v>13603</v>
      </c>
    </row>
    <row r="730" spans="1:6" x14ac:dyDescent="0.35">
      <c r="A730" t="s">
        <v>15</v>
      </c>
      <c r="B730" t="s">
        <v>13</v>
      </c>
      <c r="C730" t="s">
        <v>14</v>
      </c>
      <c r="D730">
        <v>2020</v>
      </c>
      <c r="E730">
        <v>12</v>
      </c>
      <c r="F730">
        <v>14440</v>
      </c>
    </row>
    <row r="731" spans="1:6" x14ac:dyDescent="0.35">
      <c r="A731" t="s">
        <v>15</v>
      </c>
      <c r="B731" t="s">
        <v>13</v>
      </c>
      <c r="C731" t="s">
        <v>14</v>
      </c>
      <c r="D731">
        <v>2021</v>
      </c>
      <c r="E731">
        <v>1</v>
      </c>
      <c r="F731">
        <v>10760</v>
      </c>
    </row>
    <row r="732" spans="1:6" x14ac:dyDescent="0.35">
      <c r="A732" t="s">
        <v>15</v>
      </c>
      <c r="B732" t="s">
        <v>13</v>
      </c>
      <c r="C732" t="s">
        <v>14</v>
      </c>
      <c r="D732">
        <v>2021</v>
      </c>
      <c r="E732">
        <v>2</v>
      </c>
      <c r="F732">
        <v>11959</v>
      </c>
    </row>
    <row r="733" spans="1:6" x14ac:dyDescent="0.35">
      <c r="A733" t="s">
        <v>15</v>
      </c>
      <c r="B733" t="s">
        <v>13</v>
      </c>
      <c r="C733" t="s">
        <v>14</v>
      </c>
      <c r="D733">
        <v>2021</v>
      </c>
      <c r="E733">
        <v>3</v>
      </c>
      <c r="F733">
        <v>10658</v>
      </c>
    </row>
    <row r="734" spans="1:6" x14ac:dyDescent="0.35">
      <c r="A734" t="s">
        <v>15</v>
      </c>
      <c r="B734" t="s">
        <v>13</v>
      </c>
      <c r="C734" t="s">
        <v>14</v>
      </c>
      <c r="D734">
        <v>2021</v>
      </c>
      <c r="E734">
        <v>4</v>
      </c>
      <c r="F734">
        <v>12385</v>
      </c>
    </row>
    <row r="735" spans="1:6" x14ac:dyDescent="0.35">
      <c r="A735" t="s">
        <v>15</v>
      </c>
      <c r="B735" t="s">
        <v>13</v>
      </c>
      <c r="C735" t="s">
        <v>14</v>
      </c>
      <c r="D735">
        <v>2021</v>
      </c>
      <c r="E735">
        <v>5</v>
      </c>
      <c r="F735">
        <v>13359</v>
      </c>
    </row>
    <row r="736" spans="1:6" x14ac:dyDescent="0.35">
      <c r="A736" t="s">
        <v>15</v>
      </c>
      <c r="B736" t="s">
        <v>13</v>
      </c>
      <c r="C736" t="s">
        <v>14</v>
      </c>
      <c r="D736">
        <v>2021</v>
      </c>
      <c r="E736">
        <v>6</v>
      </c>
      <c r="F736">
        <v>10545</v>
      </c>
    </row>
    <row r="737" spans="1:6" x14ac:dyDescent="0.35">
      <c r="A737" t="s">
        <v>15</v>
      </c>
      <c r="B737" t="s">
        <v>13</v>
      </c>
      <c r="C737" t="s">
        <v>14</v>
      </c>
      <c r="D737">
        <v>2021</v>
      </c>
      <c r="E737">
        <v>7</v>
      </c>
      <c r="F737">
        <v>13831</v>
      </c>
    </row>
    <row r="738" spans="1:6" x14ac:dyDescent="0.35">
      <c r="A738" t="s">
        <v>15</v>
      </c>
      <c r="B738" t="s">
        <v>13</v>
      </c>
      <c r="C738" t="s">
        <v>14</v>
      </c>
      <c r="D738">
        <v>2021</v>
      </c>
      <c r="E738">
        <v>8</v>
      </c>
      <c r="F738">
        <v>11516</v>
      </c>
    </row>
    <row r="739" spans="1:6" x14ac:dyDescent="0.35">
      <c r="A739" t="s">
        <v>15</v>
      </c>
      <c r="B739" t="s">
        <v>13</v>
      </c>
      <c r="C739" t="s">
        <v>14</v>
      </c>
      <c r="D739">
        <v>2021</v>
      </c>
      <c r="E739">
        <v>9</v>
      </c>
      <c r="F739">
        <v>13562</v>
      </c>
    </row>
    <row r="740" spans="1:6" x14ac:dyDescent="0.35">
      <c r="A740" t="s">
        <v>15</v>
      </c>
      <c r="B740" t="s">
        <v>13</v>
      </c>
      <c r="C740" t="s">
        <v>14</v>
      </c>
      <c r="D740">
        <v>2021</v>
      </c>
      <c r="E740">
        <v>10</v>
      </c>
      <c r="F740">
        <v>13777</v>
      </c>
    </row>
    <row r="741" spans="1:6" x14ac:dyDescent="0.35">
      <c r="A741" t="s">
        <v>15</v>
      </c>
      <c r="B741" t="s">
        <v>13</v>
      </c>
      <c r="C741" t="s">
        <v>14</v>
      </c>
      <c r="D741">
        <v>2021</v>
      </c>
      <c r="E741">
        <v>11</v>
      </c>
      <c r="F741">
        <v>11439</v>
      </c>
    </row>
    <row r="742" spans="1:6" x14ac:dyDescent="0.35">
      <c r="A742" t="s">
        <v>15</v>
      </c>
      <c r="B742" t="s">
        <v>13</v>
      </c>
      <c r="C742" t="s">
        <v>14</v>
      </c>
      <c r="D742">
        <v>2021</v>
      </c>
      <c r="E742">
        <v>12</v>
      </c>
      <c r="F742">
        <v>12279</v>
      </c>
    </row>
    <row r="743" spans="1:6" x14ac:dyDescent="0.35">
      <c r="A743" t="s">
        <v>15</v>
      </c>
      <c r="B743" t="s">
        <v>13</v>
      </c>
      <c r="C743" t="s">
        <v>14</v>
      </c>
      <c r="D743">
        <v>2022</v>
      </c>
      <c r="E743">
        <v>1</v>
      </c>
      <c r="F743">
        <v>14303</v>
      </c>
    </row>
    <row r="744" spans="1:6" x14ac:dyDescent="0.35">
      <c r="A744" t="s">
        <v>15</v>
      </c>
      <c r="B744" t="s">
        <v>13</v>
      </c>
      <c r="C744" t="s">
        <v>14</v>
      </c>
      <c r="D744">
        <v>2022</v>
      </c>
      <c r="E744">
        <v>2</v>
      </c>
      <c r="F744">
        <v>11843</v>
      </c>
    </row>
    <row r="745" spans="1:6" x14ac:dyDescent="0.35">
      <c r="A745" t="s">
        <v>15</v>
      </c>
      <c r="B745" t="s">
        <v>13</v>
      </c>
      <c r="C745" t="s">
        <v>14</v>
      </c>
      <c r="D745">
        <v>2022</v>
      </c>
      <c r="E745">
        <v>3</v>
      </c>
      <c r="F745">
        <v>13859</v>
      </c>
    </row>
    <row r="746" spans="1:6" x14ac:dyDescent="0.35">
      <c r="A746" t="s">
        <v>15</v>
      </c>
      <c r="B746" t="s">
        <v>13</v>
      </c>
      <c r="C746" t="s">
        <v>14</v>
      </c>
      <c r="D746">
        <v>2022</v>
      </c>
      <c r="E746">
        <v>4</v>
      </c>
      <c r="F746">
        <v>11340</v>
      </c>
    </row>
    <row r="747" spans="1:6" x14ac:dyDescent="0.35">
      <c r="A747" t="s">
        <v>15</v>
      </c>
      <c r="B747" t="s">
        <v>13</v>
      </c>
      <c r="C747" t="s">
        <v>14</v>
      </c>
      <c r="D747">
        <v>2022</v>
      </c>
      <c r="E747">
        <v>5</v>
      </c>
      <c r="F747">
        <v>13663</v>
      </c>
    </row>
    <row r="748" spans="1:6" x14ac:dyDescent="0.35">
      <c r="A748" t="s">
        <v>15</v>
      </c>
      <c r="B748" t="s">
        <v>13</v>
      </c>
      <c r="C748" t="s">
        <v>14</v>
      </c>
      <c r="D748">
        <v>2022</v>
      </c>
      <c r="E748">
        <v>6</v>
      </c>
      <c r="F748">
        <v>10654</v>
      </c>
    </row>
    <row r="749" spans="1:6" x14ac:dyDescent="0.35">
      <c r="A749" t="s">
        <v>15</v>
      </c>
      <c r="B749" t="s">
        <v>13</v>
      </c>
      <c r="C749" t="s">
        <v>14</v>
      </c>
      <c r="D749">
        <v>2022</v>
      </c>
      <c r="E749">
        <v>7</v>
      </c>
      <c r="F749">
        <v>12448</v>
      </c>
    </row>
    <row r="750" spans="1:6" x14ac:dyDescent="0.35">
      <c r="A750" t="s">
        <v>15</v>
      </c>
      <c r="B750" t="s">
        <v>13</v>
      </c>
      <c r="C750" t="s">
        <v>14</v>
      </c>
      <c r="D750">
        <v>2022</v>
      </c>
      <c r="E750">
        <v>8</v>
      </c>
      <c r="F750">
        <v>14130</v>
      </c>
    </row>
    <row r="751" spans="1:6" x14ac:dyDescent="0.35">
      <c r="A751" t="s">
        <v>15</v>
      </c>
      <c r="B751" t="s">
        <v>13</v>
      </c>
      <c r="C751" t="s">
        <v>14</v>
      </c>
      <c r="D751">
        <v>2022</v>
      </c>
      <c r="E751">
        <v>9</v>
      </c>
      <c r="F751">
        <v>13687</v>
      </c>
    </row>
    <row r="752" spans="1:6" x14ac:dyDescent="0.35">
      <c r="A752" t="s">
        <v>15</v>
      </c>
      <c r="B752" t="s">
        <v>13</v>
      </c>
      <c r="C752" t="s">
        <v>14</v>
      </c>
      <c r="D752">
        <v>2022</v>
      </c>
      <c r="E752">
        <v>10</v>
      </c>
      <c r="F752">
        <v>11281</v>
      </c>
    </row>
    <row r="753" spans="1:6" x14ac:dyDescent="0.35">
      <c r="A753" t="s">
        <v>15</v>
      </c>
      <c r="B753" t="s">
        <v>13</v>
      </c>
      <c r="C753" t="s">
        <v>14</v>
      </c>
      <c r="D753">
        <v>2022</v>
      </c>
      <c r="E753">
        <v>11</v>
      </c>
      <c r="F753">
        <v>14362</v>
      </c>
    </row>
    <row r="754" spans="1:6" x14ac:dyDescent="0.35">
      <c r="A754" t="s">
        <v>15</v>
      </c>
      <c r="B754" t="s">
        <v>13</v>
      </c>
      <c r="C754" t="s">
        <v>14</v>
      </c>
      <c r="D754">
        <v>2022</v>
      </c>
      <c r="E754">
        <v>12</v>
      </c>
      <c r="F754">
        <v>10611</v>
      </c>
    </row>
    <row r="755" spans="1:6" x14ac:dyDescent="0.35">
      <c r="A755" t="s">
        <v>15</v>
      </c>
      <c r="B755" t="s">
        <v>13</v>
      </c>
      <c r="C755" t="s">
        <v>14</v>
      </c>
      <c r="D755">
        <v>2023</v>
      </c>
      <c r="E755">
        <v>1</v>
      </c>
      <c r="F755">
        <v>10034</v>
      </c>
    </row>
    <row r="756" spans="1:6" x14ac:dyDescent="0.35">
      <c r="A756" t="s">
        <v>15</v>
      </c>
      <c r="B756" t="s">
        <v>13</v>
      </c>
      <c r="C756" t="s">
        <v>14</v>
      </c>
      <c r="D756">
        <v>2023</v>
      </c>
      <c r="E756">
        <v>2</v>
      </c>
      <c r="F756">
        <v>11431</v>
      </c>
    </row>
    <row r="757" spans="1:6" x14ac:dyDescent="0.35">
      <c r="A757" t="s">
        <v>15</v>
      </c>
      <c r="B757" t="s">
        <v>13</v>
      </c>
      <c r="C757" t="s">
        <v>14</v>
      </c>
      <c r="D757">
        <v>2023</v>
      </c>
      <c r="E757">
        <v>3</v>
      </c>
      <c r="F757">
        <v>10867</v>
      </c>
    </row>
    <row r="758" spans="1:6" x14ac:dyDescent="0.35">
      <c r="A758" t="s">
        <v>15</v>
      </c>
      <c r="B758" t="s">
        <v>13</v>
      </c>
      <c r="C758" t="s">
        <v>14</v>
      </c>
      <c r="D758">
        <v>2023</v>
      </c>
      <c r="E758">
        <v>4</v>
      </c>
      <c r="F758">
        <v>14691</v>
      </c>
    </row>
    <row r="759" spans="1:6" x14ac:dyDescent="0.35">
      <c r="A759" t="s">
        <v>15</v>
      </c>
      <c r="B759" t="s">
        <v>13</v>
      </c>
      <c r="C759" t="s">
        <v>14</v>
      </c>
      <c r="D759">
        <v>2023</v>
      </c>
      <c r="E759">
        <v>5</v>
      </c>
      <c r="F759">
        <v>10120</v>
      </c>
    </row>
    <row r="760" spans="1:6" x14ac:dyDescent="0.35">
      <c r="A760" t="s">
        <v>15</v>
      </c>
      <c r="B760" t="s">
        <v>13</v>
      </c>
      <c r="C760" t="s">
        <v>14</v>
      </c>
      <c r="D760">
        <v>2023</v>
      </c>
      <c r="E760">
        <v>6</v>
      </c>
      <c r="F760">
        <v>11749</v>
      </c>
    </row>
    <row r="761" spans="1:6" x14ac:dyDescent="0.35">
      <c r="A761" t="s">
        <v>15</v>
      </c>
      <c r="B761" t="s">
        <v>13</v>
      </c>
      <c r="C761" t="s">
        <v>14</v>
      </c>
      <c r="D761">
        <v>2023</v>
      </c>
      <c r="E761">
        <v>7</v>
      </c>
      <c r="F761">
        <v>13139</v>
      </c>
    </row>
    <row r="762" spans="1:6" x14ac:dyDescent="0.35">
      <c r="A762" t="s">
        <v>15</v>
      </c>
      <c r="B762" t="s">
        <v>13</v>
      </c>
      <c r="C762" t="s">
        <v>14</v>
      </c>
      <c r="D762">
        <v>2023</v>
      </c>
      <c r="E762">
        <v>8</v>
      </c>
      <c r="F762">
        <v>13658</v>
      </c>
    </row>
    <row r="763" spans="1:6" x14ac:dyDescent="0.35">
      <c r="A763" t="s">
        <v>15</v>
      </c>
      <c r="B763" t="s">
        <v>13</v>
      </c>
      <c r="C763" t="s">
        <v>14</v>
      </c>
      <c r="D763">
        <v>2023</v>
      </c>
      <c r="E763">
        <v>9</v>
      </c>
      <c r="F763">
        <v>13647</v>
      </c>
    </row>
    <row r="764" spans="1:6" x14ac:dyDescent="0.35">
      <c r="A764" t="s">
        <v>15</v>
      </c>
      <c r="B764" t="s">
        <v>13</v>
      </c>
      <c r="C764" t="s">
        <v>14</v>
      </c>
      <c r="D764">
        <v>2023</v>
      </c>
      <c r="E764">
        <v>10</v>
      </c>
      <c r="F764">
        <v>11699</v>
      </c>
    </row>
    <row r="765" spans="1:6" x14ac:dyDescent="0.35">
      <c r="A765" t="s">
        <v>15</v>
      </c>
      <c r="B765" t="s">
        <v>13</v>
      </c>
      <c r="C765" t="s">
        <v>14</v>
      </c>
      <c r="D765">
        <v>2023</v>
      </c>
      <c r="E765">
        <v>11</v>
      </c>
      <c r="F765">
        <v>14289</v>
      </c>
    </row>
    <row r="766" spans="1:6" x14ac:dyDescent="0.35">
      <c r="A766" t="s">
        <v>15</v>
      </c>
      <c r="B766" t="s">
        <v>13</v>
      </c>
      <c r="C766" t="s">
        <v>14</v>
      </c>
      <c r="D766">
        <v>2023</v>
      </c>
      <c r="E766">
        <v>12</v>
      </c>
      <c r="F766">
        <v>14239</v>
      </c>
    </row>
    <row r="767" spans="1:6" x14ac:dyDescent="0.35">
      <c r="A767" t="s">
        <v>15</v>
      </c>
      <c r="B767" t="s">
        <v>13</v>
      </c>
      <c r="C767" t="s">
        <v>14</v>
      </c>
      <c r="D767">
        <v>2024</v>
      </c>
      <c r="E767">
        <v>1</v>
      </c>
      <c r="F767">
        <v>12505</v>
      </c>
    </row>
    <row r="768" spans="1:6" x14ac:dyDescent="0.35">
      <c r="A768" t="s">
        <v>15</v>
      </c>
      <c r="B768" t="s">
        <v>13</v>
      </c>
      <c r="C768" t="s">
        <v>14</v>
      </c>
      <c r="D768">
        <v>2024</v>
      </c>
      <c r="E768">
        <v>2</v>
      </c>
      <c r="F768">
        <v>12001</v>
      </c>
    </row>
    <row r="769" spans="1:6" x14ac:dyDescent="0.35">
      <c r="A769" t="s">
        <v>15</v>
      </c>
      <c r="B769" t="s">
        <v>13</v>
      </c>
      <c r="C769" t="s">
        <v>14</v>
      </c>
      <c r="D769">
        <v>2024</v>
      </c>
      <c r="E769">
        <v>3</v>
      </c>
      <c r="F769">
        <v>13424</v>
      </c>
    </row>
    <row r="770" spans="1:6" x14ac:dyDescent="0.35">
      <c r="A770" t="s">
        <v>15</v>
      </c>
      <c r="B770" t="s">
        <v>13</v>
      </c>
      <c r="C770" t="s">
        <v>14</v>
      </c>
      <c r="D770">
        <v>2024</v>
      </c>
      <c r="E770">
        <v>4</v>
      </c>
      <c r="F770">
        <v>14897</v>
      </c>
    </row>
    <row r="771" spans="1:6" x14ac:dyDescent="0.35">
      <c r="A771" t="s">
        <v>15</v>
      </c>
      <c r="B771" t="s">
        <v>13</v>
      </c>
      <c r="C771" t="s">
        <v>14</v>
      </c>
      <c r="D771">
        <v>2024</v>
      </c>
      <c r="E771">
        <v>5</v>
      </c>
      <c r="F771">
        <v>13726</v>
      </c>
    </row>
    <row r="772" spans="1:6" x14ac:dyDescent="0.35">
      <c r="A772" t="s">
        <v>20</v>
      </c>
      <c r="B772" t="s">
        <v>7</v>
      </c>
      <c r="C772" t="s">
        <v>8</v>
      </c>
      <c r="D772">
        <v>2018</v>
      </c>
      <c r="E772">
        <v>1</v>
      </c>
      <c r="F772">
        <v>14333</v>
      </c>
    </row>
    <row r="773" spans="1:6" x14ac:dyDescent="0.35">
      <c r="A773" t="s">
        <v>20</v>
      </c>
      <c r="B773" t="s">
        <v>7</v>
      </c>
      <c r="C773" t="s">
        <v>8</v>
      </c>
      <c r="D773">
        <v>2018</v>
      </c>
      <c r="E773">
        <v>2</v>
      </c>
      <c r="F773">
        <v>10136</v>
      </c>
    </row>
    <row r="774" spans="1:6" x14ac:dyDescent="0.35">
      <c r="A774" t="s">
        <v>20</v>
      </c>
      <c r="B774" t="s">
        <v>7</v>
      </c>
      <c r="C774" t="s">
        <v>8</v>
      </c>
      <c r="D774">
        <v>2018</v>
      </c>
      <c r="E774">
        <v>3</v>
      </c>
      <c r="F774">
        <v>12286</v>
      </c>
    </row>
    <row r="775" spans="1:6" x14ac:dyDescent="0.35">
      <c r="A775" t="s">
        <v>20</v>
      </c>
      <c r="B775" t="s">
        <v>7</v>
      </c>
      <c r="C775" t="s">
        <v>8</v>
      </c>
      <c r="D775">
        <v>2018</v>
      </c>
      <c r="E775">
        <v>4</v>
      </c>
      <c r="F775">
        <v>13502</v>
      </c>
    </row>
    <row r="776" spans="1:6" x14ac:dyDescent="0.35">
      <c r="A776" t="s">
        <v>20</v>
      </c>
      <c r="B776" t="s">
        <v>7</v>
      </c>
      <c r="C776" t="s">
        <v>8</v>
      </c>
      <c r="D776">
        <v>2018</v>
      </c>
      <c r="E776">
        <v>5</v>
      </c>
      <c r="F776">
        <v>14252</v>
      </c>
    </row>
    <row r="777" spans="1:6" x14ac:dyDescent="0.35">
      <c r="A777" t="s">
        <v>20</v>
      </c>
      <c r="B777" t="s">
        <v>7</v>
      </c>
      <c r="C777" t="s">
        <v>8</v>
      </c>
      <c r="D777">
        <v>2018</v>
      </c>
      <c r="E777">
        <v>6</v>
      </c>
      <c r="F777">
        <v>12398</v>
      </c>
    </row>
    <row r="778" spans="1:6" x14ac:dyDescent="0.35">
      <c r="A778" t="s">
        <v>20</v>
      </c>
      <c r="B778" t="s">
        <v>7</v>
      </c>
      <c r="C778" t="s">
        <v>8</v>
      </c>
      <c r="D778">
        <v>2018</v>
      </c>
      <c r="E778">
        <v>7</v>
      </c>
      <c r="F778">
        <v>14559</v>
      </c>
    </row>
    <row r="779" spans="1:6" x14ac:dyDescent="0.35">
      <c r="A779" t="s">
        <v>20</v>
      </c>
      <c r="B779" t="s">
        <v>7</v>
      </c>
      <c r="C779" t="s">
        <v>8</v>
      </c>
      <c r="D779">
        <v>2018</v>
      </c>
      <c r="E779">
        <v>8</v>
      </c>
      <c r="F779">
        <v>11956</v>
      </c>
    </row>
    <row r="780" spans="1:6" x14ac:dyDescent="0.35">
      <c r="A780" t="s">
        <v>20</v>
      </c>
      <c r="B780" t="s">
        <v>7</v>
      </c>
      <c r="C780" t="s">
        <v>8</v>
      </c>
      <c r="D780">
        <v>2018</v>
      </c>
      <c r="E780">
        <v>9</v>
      </c>
      <c r="F780">
        <v>10928</v>
      </c>
    </row>
    <row r="781" spans="1:6" x14ac:dyDescent="0.35">
      <c r="A781" t="s">
        <v>20</v>
      </c>
      <c r="B781" t="s">
        <v>7</v>
      </c>
      <c r="C781" t="s">
        <v>8</v>
      </c>
      <c r="D781">
        <v>2018</v>
      </c>
      <c r="E781">
        <v>10</v>
      </c>
      <c r="F781">
        <v>13743</v>
      </c>
    </row>
    <row r="782" spans="1:6" x14ac:dyDescent="0.35">
      <c r="A782" t="s">
        <v>20</v>
      </c>
      <c r="B782" t="s">
        <v>7</v>
      </c>
      <c r="C782" t="s">
        <v>8</v>
      </c>
      <c r="D782">
        <v>2018</v>
      </c>
      <c r="E782">
        <v>11</v>
      </c>
      <c r="F782">
        <v>12966</v>
      </c>
    </row>
    <row r="783" spans="1:6" x14ac:dyDescent="0.35">
      <c r="A783" t="s">
        <v>20</v>
      </c>
      <c r="B783" t="s">
        <v>7</v>
      </c>
      <c r="C783" t="s">
        <v>8</v>
      </c>
      <c r="D783">
        <v>2018</v>
      </c>
      <c r="E783">
        <v>12</v>
      </c>
      <c r="F783">
        <v>13546</v>
      </c>
    </row>
    <row r="784" spans="1:6" x14ac:dyDescent="0.35">
      <c r="A784" t="s">
        <v>20</v>
      </c>
      <c r="B784" t="s">
        <v>7</v>
      </c>
      <c r="C784" t="s">
        <v>8</v>
      </c>
      <c r="D784">
        <v>2019</v>
      </c>
      <c r="E784">
        <v>1</v>
      </c>
      <c r="F784">
        <v>12471</v>
      </c>
    </row>
    <row r="785" spans="1:6" x14ac:dyDescent="0.35">
      <c r="A785" t="s">
        <v>20</v>
      </c>
      <c r="B785" t="s">
        <v>7</v>
      </c>
      <c r="C785" t="s">
        <v>8</v>
      </c>
      <c r="D785">
        <v>2019</v>
      </c>
      <c r="E785">
        <v>2</v>
      </c>
      <c r="F785">
        <v>14293</v>
      </c>
    </row>
    <row r="786" spans="1:6" x14ac:dyDescent="0.35">
      <c r="A786" t="s">
        <v>20</v>
      </c>
      <c r="B786" t="s">
        <v>7</v>
      </c>
      <c r="C786" t="s">
        <v>8</v>
      </c>
      <c r="D786">
        <v>2019</v>
      </c>
      <c r="E786">
        <v>3</v>
      </c>
      <c r="F786">
        <v>11053</v>
      </c>
    </row>
    <row r="787" spans="1:6" x14ac:dyDescent="0.35">
      <c r="A787" t="s">
        <v>20</v>
      </c>
      <c r="B787" t="s">
        <v>7</v>
      </c>
      <c r="C787" t="s">
        <v>8</v>
      </c>
      <c r="D787">
        <v>2019</v>
      </c>
      <c r="E787">
        <v>4</v>
      </c>
      <c r="F787">
        <v>12166</v>
      </c>
    </row>
    <row r="788" spans="1:6" x14ac:dyDescent="0.35">
      <c r="A788" t="s">
        <v>20</v>
      </c>
      <c r="B788" t="s">
        <v>7</v>
      </c>
      <c r="C788" t="s">
        <v>8</v>
      </c>
      <c r="D788">
        <v>2019</v>
      </c>
      <c r="E788">
        <v>5</v>
      </c>
      <c r="F788">
        <v>14618</v>
      </c>
    </row>
    <row r="789" spans="1:6" x14ac:dyDescent="0.35">
      <c r="A789" t="s">
        <v>20</v>
      </c>
      <c r="B789" t="s">
        <v>7</v>
      </c>
      <c r="C789" t="s">
        <v>8</v>
      </c>
      <c r="D789">
        <v>2019</v>
      </c>
      <c r="E789">
        <v>6</v>
      </c>
      <c r="F789">
        <v>10308</v>
      </c>
    </row>
    <row r="790" spans="1:6" x14ac:dyDescent="0.35">
      <c r="A790" t="s">
        <v>20</v>
      </c>
      <c r="B790" t="s">
        <v>7</v>
      </c>
      <c r="C790" t="s">
        <v>8</v>
      </c>
      <c r="D790">
        <v>2019</v>
      </c>
      <c r="E790">
        <v>7</v>
      </c>
      <c r="F790">
        <v>12629</v>
      </c>
    </row>
    <row r="791" spans="1:6" x14ac:dyDescent="0.35">
      <c r="A791" t="s">
        <v>20</v>
      </c>
      <c r="B791" t="s">
        <v>7</v>
      </c>
      <c r="C791" t="s">
        <v>8</v>
      </c>
      <c r="D791">
        <v>2019</v>
      </c>
      <c r="E791">
        <v>8</v>
      </c>
      <c r="F791">
        <v>11832</v>
      </c>
    </row>
    <row r="792" spans="1:6" x14ac:dyDescent="0.35">
      <c r="A792" t="s">
        <v>20</v>
      </c>
      <c r="B792" t="s">
        <v>7</v>
      </c>
      <c r="C792" t="s">
        <v>8</v>
      </c>
      <c r="D792">
        <v>2019</v>
      </c>
      <c r="E792">
        <v>9</v>
      </c>
      <c r="F792">
        <v>14915</v>
      </c>
    </row>
    <row r="793" spans="1:6" x14ac:dyDescent="0.35">
      <c r="A793" t="s">
        <v>20</v>
      </c>
      <c r="B793" t="s">
        <v>7</v>
      </c>
      <c r="C793" t="s">
        <v>8</v>
      </c>
      <c r="D793">
        <v>2019</v>
      </c>
      <c r="E793">
        <v>10</v>
      </c>
      <c r="F793">
        <v>11709</v>
      </c>
    </row>
    <row r="794" spans="1:6" x14ac:dyDescent="0.35">
      <c r="A794" t="s">
        <v>20</v>
      </c>
      <c r="B794" t="s">
        <v>7</v>
      </c>
      <c r="C794" t="s">
        <v>8</v>
      </c>
      <c r="D794">
        <v>2019</v>
      </c>
      <c r="E794">
        <v>11</v>
      </c>
      <c r="F794">
        <v>14006</v>
      </c>
    </row>
    <row r="795" spans="1:6" x14ac:dyDescent="0.35">
      <c r="A795" t="s">
        <v>20</v>
      </c>
      <c r="B795" t="s">
        <v>7</v>
      </c>
      <c r="C795" t="s">
        <v>8</v>
      </c>
      <c r="D795">
        <v>2019</v>
      </c>
      <c r="E795">
        <v>12</v>
      </c>
      <c r="F795">
        <v>14167</v>
      </c>
    </row>
    <row r="796" spans="1:6" x14ac:dyDescent="0.35">
      <c r="A796" t="s">
        <v>20</v>
      </c>
      <c r="B796" t="s">
        <v>7</v>
      </c>
      <c r="C796" t="s">
        <v>8</v>
      </c>
      <c r="D796">
        <v>2020</v>
      </c>
      <c r="E796">
        <v>1</v>
      </c>
      <c r="F796">
        <v>11392</v>
      </c>
    </row>
    <row r="797" spans="1:6" x14ac:dyDescent="0.35">
      <c r="A797" t="s">
        <v>20</v>
      </c>
      <c r="B797" t="s">
        <v>7</v>
      </c>
      <c r="C797" t="s">
        <v>8</v>
      </c>
      <c r="D797">
        <v>2020</v>
      </c>
      <c r="E797">
        <v>2</v>
      </c>
      <c r="F797">
        <v>11801</v>
      </c>
    </row>
    <row r="798" spans="1:6" x14ac:dyDescent="0.35">
      <c r="A798" t="s">
        <v>20</v>
      </c>
      <c r="B798" t="s">
        <v>7</v>
      </c>
      <c r="C798" t="s">
        <v>8</v>
      </c>
      <c r="D798">
        <v>2020</v>
      </c>
      <c r="E798">
        <v>3</v>
      </c>
      <c r="F798">
        <v>13323</v>
      </c>
    </row>
    <row r="799" spans="1:6" x14ac:dyDescent="0.35">
      <c r="A799" t="s">
        <v>20</v>
      </c>
      <c r="B799" t="s">
        <v>7</v>
      </c>
      <c r="C799" t="s">
        <v>8</v>
      </c>
      <c r="D799">
        <v>2020</v>
      </c>
      <c r="E799">
        <v>4</v>
      </c>
      <c r="F799">
        <v>12648</v>
      </c>
    </row>
    <row r="800" spans="1:6" x14ac:dyDescent="0.35">
      <c r="A800" t="s">
        <v>20</v>
      </c>
      <c r="B800" t="s">
        <v>7</v>
      </c>
      <c r="C800" t="s">
        <v>8</v>
      </c>
      <c r="D800">
        <v>2020</v>
      </c>
      <c r="E800">
        <v>5</v>
      </c>
      <c r="F800">
        <v>12397</v>
      </c>
    </row>
    <row r="801" spans="1:6" x14ac:dyDescent="0.35">
      <c r="A801" t="s">
        <v>20</v>
      </c>
      <c r="B801" t="s">
        <v>7</v>
      </c>
      <c r="C801" t="s">
        <v>8</v>
      </c>
      <c r="D801">
        <v>2020</v>
      </c>
      <c r="E801">
        <v>6</v>
      </c>
      <c r="F801">
        <v>10234</v>
      </c>
    </row>
    <row r="802" spans="1:6" x14ac:dyDescent="0.35">
      <c r="A802" t="s">
        <v>20</v>
      </c>
      <c r="B802" t="s">
        <v>7</v>
      </c>
      <c r="C802" t="s">
        <v>8</v>
      </c>
      <c r="D802">
        <v>2020</v>
      </c>
      <c r="E802">
        <v>7</v>
      </c>
      <c r="F802">
        <v>11594</v>
      </c>
    </row>
    <row r="803" spans="1:6" x14ac:dyDescent="0.35">
      <c r="A803" t="s">
        <v>20</v>
      </c>
      <c r="B803" t="s">
        <v>7</v>
      </c>
      <c r="C803" t="s">
        <v>8</v>
      </c>
      <c r="D803">
        <v>2020</v>
      </c>
      <c r="E803">
        <v>8</v>
      </c>
      <c r="F803">
        <v>12344</v>
      </c>
    </row>
    <row r="804" spans="1:6" x14ac:dyDescent="0.35">
      <c r="A804" t="s">
        <v>20</v>
      </c>
      <c r="B804" t="s">
        <v>7</v>
      </c>
      <c r="C804" t="s">
        <v>8</v>
      </c>
      <c r="D804">
        <v>2020</v>
      </c>
      <c r="E804">
        <v>9</v>
      </c>
      <c r="F804">
        <v>11185</v>
      </c>
    </row>
    <row r="805" spans="1:6" x14ac:dyDescent="0.35">
      <c r="A805" t="s">
        <v>20</v>
      </c>
      <c r="B805" t="s">
        <v>7</v>
      </c>
      <c r="C805" t="s">
        <v>8</v>
      </c>
      <c r="D805">
        <v>2020</v>
      </c>
      <c r="E805">
        <v>10</v>
      </c>
      <c r="F805">
        <v>13764</v>
      </c>
    </row>
    <row r="806" spans="1:6" x14ac:dyDescent="0.35">
      <c r="A806" t="s">
        <v>20</v>
      </c>
      <c r="B806" t="s">
        <v>7</v>
      </c>
      <c r="C806" t="s">
        <v>8</v>
      </c>
      <c r="D806">
        <v>2020</v>
      </c>
      <c r="E806">
        <v>11</v>
      </c>
      <c r="F806">
        <v>10100</v>
      </c>
    </row>
    <row r="807" spans="1:6" x14ac:dyDescent="0.35">
      <c r="A807" t="s">
        <v>20</v>
      </c>
      <c r="B807" t="s">
        <v>7</v>
      </c>
      <c r="C807" t="s">
        <v>8</v>
      </c>
      <c r="D807">
        <v>2020</v>
      </c>
      <c r="E807">
        <v>12</v>
      </c>
      <c r="F807">
        <v>13521</v>
      </c>
    </row>
    <row r="808" spans="1:6" x14ac:dyDescent="0.35">
      <c r="A808" t="s">
        <v>20</v>
      </c>
      <c r="B808" t="s">
        <v>7</v>
      </c>
      <c r="C808" t="s">
        <v>8</v>
      </c>
      <c r="D808">
        <v>2021</v>
      </c>
      <c r="E808">
        <v>1</v>
      </c>
      <c r="F808">
        <v>13200</v>
      </c>
    </row>
    <row r="809" spans="1:6" x14ac:dyDescent="0.35">
      <c r="A809" t="s">
        <v>20</v>
      </c>
      <c r="B809" t="s">
        <v>7</v>
      </c>
      <c r="C809" t="s">
        <v>8</v>
      </c>
      <c r="D809">
        <v>2021</v>
      </c>
      <c r="E809">
        <v>2</v>
      </c>
      <c r="F809">
        <v>13788</v>
      </c>
    </row>
    <row r="810" spans="1:6" x14ac:dyDescent="0.35">
      <c r="A810" t="s">
        <v>20</v>
      </c>
      <c r="B810" t="s">
        <v>7</v>
      </c>
      <c r="C810" t="s">
        <v>8</v>
      </c>
      <c r="D810">
        <v>2021</v>
      </c>
      <c r="E810">
        <v>3</v>
      </c>
      <c r="F810">
        <v>10315</v>
      </c>
    </row>
    <row r="811" spans="1:6" x14ac:dyDescent="0.35">
      <c r="A811" t="s">
        <v>20</v>
      </c>
      <c r="B811" t="s">
        <v>7</v>
      </c>
      <c r="C811" t="s">
        <v>8</v>
      </c>
      <c r="D811">
        <v>2021</v>
      </c>
      <c r="E811">
        <v>4</v>
      </c>
      <c r="F811">
        <v>12849</v>
      </c>
    </row>
    <row r="812" spans="1:6" x14ac:dyDescent="0.35">
      <c r="A812" t="s">
        <v>20</v>
      </c>
      <c r="B812" t="s">
        <v>7</v>
      </c>
      <c r="C812" t="s">
        <v>8</v>
      </c>
      <c r="D812">
        <v>2021</v>
      </c>
      <c r="E812">
        <v>5</v>
      </c>
      <c r="F812">
        <v>14620</v>
      </c>
    </row>
    <row r="813" spans="1:6" x14ac:dyDescent="0.35">
      <c r="A813" t="s">
        <v>20</v>
      </c>
      <c r="B813" t="s">
        <v>7</v>
      </c>
      <c r="C813" t="s">
        <v>8</v>
      </c>
      <c r="D813">
        <v>2021</v>
      </c>
      <c r="E813">
        <v>6</v>
      </c>
      <c r="F813">
        <v>12621</v>
      </c>
    </row>
    <row r="814" spans="1:6" x14ac:dyDescent="0.35">
      <c r="A814" t="s">
        <v>20</v>
      </c>
      <c r="B814" t="s">
        <v>7</v>
      </c>
      <c r="C814" t="s">
        <v>8</v>
      </c>
      <c r="D814">
        <v>2021</v>
      </c>
      <c r="E814">
        <v>7</v>
      </c>
      <c r="F814">
        <v>14303</v>
      </c>
    </row>
    <row r="815" spans="1:6" x14ac:dyDescent="0.35">
      <c r="A815" t="s">
        <v>20</v>
      </c>
      <c r="B815" t="s">
        <v>7</v>
      </c>
      <c r="C815" t="s">
        <v>8</v>
      </c>
      <c r="D815">
        <v>2021</v>
      </c>
      <c r="E815">
        <v>8</v>
      </c>
      <c r="F815">
        <v>12708</v>
      </c>
    </row>
    <row r="816" spans="1:6" x14ac:dyDescent="0.35">
      <c r="A816" t="s">
        <v>20</v>
      </c>
      <c r="B816" t="s">
        <v>7</v>
      </c>
      <c r="C816" t="s">
        <v>8</v>
      </c>
      <c r="D816">
        <v>2021</v>
      </c>
      <c r="E816">
        <v>9</v>
      </c>
      <c r="F816">
        <v>14649</v>
      </c>
    </row>
    <row r="817" spans="1:6" x14ac:dyDescent="0.35">
      <c r="A817" t="s">
        <v>20</v>
      </c>
      <c r="B817" t="s">
        <v>7</v>
      </c>
      <c r="C817" t="s">
        <v>8</v>
      </c>
      <c r="D817">
        <v>2021</v>
      </c>
      <c r="E817">
        <v>10</v>
      </c>
      <c r="F817">
        <v>11354</v>
      </c>
    </row>
    <row r="818" spans="1:6" x14ac:dyDescent="0.35">
      <c r="A818" t="s">
        <v>20</v>
      </c>
      <c r="B818" t="s">
        <v>7</v>
      </c>
      <c r="C818" t="s">
        <v>8</v>
      </c>
      <c r="D818">
        <v>2021</v>
      </c>
      <c r="E818">
        <v>11</v>
      </c>
      <c r="F818">
        <v>11063</v>
      </c>
    </row>
    <row r="819" spans="1:6" x14ac:dyDescent="0.35">
      <c r="A819" t="s">
        <v>20</v>
      </c>
      <c r="B819" t="s">
        <v>7</v>
      </c>
      <c r="C819" t="s">
        <v>8</v>
      </c>
      <c r="D819">
        <v>2021</v>
      </c>
      <c r="E819">
        <v>12</v>
      </c>
      <c r="F819">
        <v>11831</v>
      </c>
    </row>
    <row r="820" spans="1:6" x14ac:dyDescent="0.35">
      <c r="A820" t="s">
        <v>20</v>
      </c>
      <c r="B820" t="s">
        <v>7</v>
      </c>
      <c r="C820" t="s">
        <v>8</v>
      </c>
      <c r="D820">
        <v>2022</v>
      </c>
      <c r="E820">
        <v>1</v>
      </c>
      <c r="F820">
        <v>10886</v>
      </c>
    </row>
    <row r="821" spans="1:6" x14ac:dyDescent="0.35">
      <c r="A821" t="s">
        <v>20</v>
      </c>
      <c r="B821" t="s">
        <v>7</v>
      </c>
      <c r="C821" t="s">
        <v>8</v>
      </c>
      <c r="D821">
        <v>2022</v>
      </c>
      <c r="E821">
        <v>2</v>
      </c>
      <c r="F821">
        <v>13258</v>
      </c>
    </row>
    <row r="822" spans="1:6" x14ac:dyDescent="0.35">
      <c r="A822" t="s">
        <v>20</v>
      </c>
      <c r="B822" t="s">
        <v>7</v>
      </c>
      <c r="C822" t="s">
        <v>8</v>
      </c>
      <c r="D822">
        <v>2022</v>
      </c>
      <c r="E822">
        <v>3</v>
      </c>
      <c r="F822">
        <v>14617</v>
      </c>
    </row>
    <row r="823" spans="1:6" x14ac:dyDescent="0.35">
      <c r="A823" t="s">
        <v>20</v>
      </c>
      <c r="B823" t="s">
        <v>7</v>
      </c>
      <c r="C823" t="s">
        <v>8</v>
      </c>
      <c r="D823">
        <v>2022</v>
      </c>
      <c r="E823">
        <v>4</v>
      </c>
      <c r="F823">
        <v>11092</v>
      </c>
    </row>
    <row r="824" spans="1:6" x14ac:dyDescent="0.35">
      <c r="A824" t="s">
        <v>20</v>
      </c>
      <c r="B824" t="s">
        <v>7</v>
      </c>
      <c r="C824" t="s">
        <v>8</v>
      </c>
      <c r="D824">
        <v>2022</v>
      </c>
      <c r="E824">
        <v>5</v>
      </c>
      <c r="F824">
        <v>12745</v>
      </c>
    </row>
    <row r="825" spans="1:6" x14ac:dyDescent="0.35">
      <c r="A825" t="s">
        <v>20</v>
      </c>
      <c r="B825" t="s">
        <v>7</v>
      </c>
      <c r="C825" t="s">
        <v>8</v>
      </c>
      <c r="D825">
        <v>2022</v>
      </c>
      <c r="E825">
        <v>6</v>
      </c>
      <c r="F825">
        <v>13881</v>
      </c>
    </row>
    <row r="826" spans="1:6" x14ac:dyDescent="0.35">
      <c r="A826" t="s">
        <v>20</v>
      </c>
      <c r="B826" t="s">
        <v>7</v>
      </c>
      <c r="C826" t="s">
        <v>8</v>
      </c>
      <c r="D826">
        <v>2022</v>
      </c>
      <c r="E826">
        <v>7</v>
      </c>
      <c r="F826">
        <v>10019</v>
      </c>
    </row>
    <row r="827" spans="1:6" x14ac:dyDescent="0.35">
      <c r="A827" t="s">
        <v>20</v>
      </c>
      <c r="B827" t="s">
        <v>7</v>
      </c>
      <c r="C827" t="s">
        <v>8</v>
      </c>
      <c r="D827">
        <v>2022</v>
      </c>
      <c r="E827">
        <v>8</v>
      </c>
      <c r="F827">
        <v>12447</v>
      </c>
    </row>
    <row r="828" spans="1:6" x14ac:dyDescent="0.35">
      <c r="A828" t="s">
        <v>20</v>
      </c>
      <c r="B828" t="s">
        <v>7</v>
      </c>
      <c r="C828" t="s">
        <v>8</v>
      </c>
      <c r="D828">
        <v>2022</v>
      </c>
      <c r="E828">
        <v>9</v>
      </c>
      <c r="F828">
        <v>13983</v>
      </c>
    </row>
    <row r="829" spans="1:6" x14ac:dyDescent="0.35">
      <c r="A829" t="s">
        <v>20</v>
      </c>
      <c r="B829" t="s">
        <v>7</v>
      </c>
      <c r="C829" t="s">
        <v>8</v>
      </c>
      <c r="D829">
        <v>2022</v>
      </c>
      <c r="E829">
        <v>10</v>
      </c>
      <c r="F829">
        <v>12582</v>
      </c>
    </row>
    <row r="830" spans="1:6" x14ac:dyDescent="0.35">
      <c r="A830" t="s">
        <v>20</v>
      </c>
      <c r="B830" t="s">
        <v>7</v>
      </c>
      <c r="C830" t="s">
        <v>8</v>
      </c>
      <c r="D830">
        <v>2022</v>
      </c>
      <c r="E830">
        <v>11</v>
      </c>
      <c r="F830">
        <v>11764</v>
      </c>
    </row>
    <row r="831" spans="1:6" x14ac:dyDescent="0.35">
      <c r="A831" t="s">
        <v>20</v>
      </c>
      <c r="B831" t="s">
        <v>7</v>
      </c>
      <c r="C831" t="s">
        <v>8</v>
      </c>
      <c r="D831">
        <v>2022</v>
      </c>
      <c r="E831">
        <v>12</v>
      </c>
      <c r="F831">
        <v>11823</v>
      </c>
    </row>
    <row r="832" spans="1:6" x14ac:dyDescent="0.35">
      <c r="A832" t="s">
        <v>20</v>
      </c>
      <c r="B832" t="s">
        <v>7</v>
      </c>
      <c r="C832" t="s">
        <v>8</v>
      </c>
      <c r="D832">
        <v>2023</v>
      </c>
      <c r="E832">
        <v>1</v>
      </c>
      <c r="F832">
        <v>13571</v>
      </c>
    </row>
    <row r="833" spans="1:6" x14ac:dyDescent="0.35">
      <c r="A833" t="s">
        <v>20</v>
      </c>
      <c r="B833" t="s">
        <v>7</v>
      </c>
      <c r="C833" t="s">
        <v>8</v>
      </c>
      <c r="D833">
        <v>2023</v>
      </c>
      <c r="E833">
        <v>2</v>
      </c>
      <c r="F833">
        <v>10770</v>
      </c>
    </row>
    <row r="834" spans="1:6" x14ac:dyDescent="0.35">
      <c r="A834" t="s">
        <v>20</v>
      </c>
      <c r="B834" t="s">
        <v>7</v>
      </c>
      <c r="C834" t="s">
        <v>8</v>
      </c>
      <c r="D834">
        <v>2023</v>
      </c>
      <c r="E834">
        <v>3</v>
      </c>
      <c r="F834">
        <v>14117</v>
      </c>
    </row>
    <row r="835" spans="1:6" x14ac:dyDescent="0.35">
      <c r="A835" t="s">
        <v>20</v>
      </c>
      <c r="B835" t="s">
        <v>7</v>
      </c>
      <c r="C835" t="s">
        <v>8</v>
      </c>
      <c r="D835">
        <v>2023</v>
      </c>
      <c r="E835">
        <v>4</v>
      </c>
      <c r="F835">
        <v>13204</v>
      </c>
    </row>
    <row r="836" spans="1:6" x14ac:dyDescent="0.35">
      <c r="A836" t="s">
        <v>20</v>
      </c>
      <c r="B836" t="s">
        <v>7</v>
      </c>
      <c r="C836" t="s">
        <v>8</v>
      </c>
      <c r="D836">
        <v>2023</v>
      </c>
      <c r="E836">
        <v>5</v>
      </c>
      <c r="F836">
        <v>14790</v>
      </c>
    </row>
    <row r="837" spans="1:6" x14ac:dyDescent="0.35">
      <c r="A837" t="s">
        <v>20</v>
      </c>
      <c r="B837" t="s">
        <v>7</v>
      </c>
      <c r="C837" t="s">
        <v>8</v>
      </c>
      <c r="D837">
        <v>2023</v>
      </c>
      <c r="E837">
        <v>6</v>
      </c>
      <c r="F837">
        <v>13200</v>
      </c>
    </row>
    <row r="838" spans="1:6" x14ac:dyDescent="0.35">
      <c r="A838" t="s">
        <v>20</v>
      </c>
      <c r="B838" t="s">
        <v>7</v>
      </c>
      <c r="C838" t="s">
        <v>8</v>
      </c>
      <c r="D838">
        <v>2023</v>
      </c>
      <c r="E838">
        <v>7</v>
      </c>
      <c r="F838">
        <v>10719</v>
      </c>
    </row>
    <row r="839" spans="1:6" x14ac:dyDescent="0.35">
      <c r="A839" t="s">
        <v>20</v>
      </c>
      <c r="B839" t="s">
        <v>7</v>
      </c>
      <c r="C839" t="s">
        <v>8</v>
      </c>
      <c r="D839">
        <v>2023</v>
      </c>
      <c r="E839">
        <v>8</v>
      </c>
      <c r="F839">
        <v>10667</v>
      </c>
    </row>
    <row r="840" spans="1:6" x14ac:dyDescent="0.35">
      <c r="A840" t="s">
        <v>20</v>
      </c>
      <c r="B840" t="s">
        <v>7</v>
      </c>
      <c r="C840" t="s">
        <v>8</v>
      </c>
      <c r="D840">
        <v>2023</v>
      </c>
      <c r="E840">
        <v>9</v>
      </c>
      <c r="F840">
        <v>13431</v>
      </c>
    </row>
    <row r="841" spans="1:6" x14ac:dyDescent="0.35">
      <c r="A841" t="s">
        <v>20</v>
      </c>
      <c r="B841" t="s">
        <v>7</v>
      </c>
      <c r="C841" t="s">
        <v>8</v>
      </c>
      <c r="D841">
        <v>2023</v>
      </c>
      <c r="E841">
        <v>10</v>
      </c>
      <c r="F841">
        <v>12049</v>
      </c>
    </row>
    <row r="842" spans="1:6" x14ac:dyDescent="0.35">
      <c r="A842" t="s">
        <v>20</v>
      </c>
      <c r="B842" t="s">
        <v>7</v>
      </c>
      <c r="C842" t="s">
        <v>8</v>
      </c>
      <c r="D842">
        <v>2023</v>
      </c>
      <c r="E842">
        <v>11</v>
      </c>
      <c r="F842">
        <v>13425</v>
      </c>
    </row>
    <row r="843" spans="1:6" x14ac:dyDescent="0.35">
      <c r="A843" t="s">
        <v>20</v>
      </c>
      <c r="B843" t="s">
        <v>7</v>
      </c>
      <c r="C843" t="s">
        <v>8</v>
      </c>
      <c r="D843">
        <v>2023</v>
      </c>
      <c r="E843">
        <v>12</v>
      </c>
      <c r="F843">
        <v>10178</v>
      </c>
    </row>
    <row r="844" spans="1:6" x14ac:dyDescent="0.35">
      <c r="A844" t="s">
        <v>20</v>
      </c>
      <c r="B844" t="s">
        <v>7</v>
      </c>
      <c r="C844" t="s">
        <v>8</v>
      </c>
      <c r="D844">
        <v>2024</v>
      </c>
      <c r="E844">
        <v>1</v>
      </c>
      <c r="F844">
        <v>11992</v>
      </c>
    </row>
    <row r="845" spans="1:6" x14ac:dyDescent="0.35">
      <c r="A845" t="s">
        <v>20</v>
      </c>
      <c r="B845" t="s">
        <v>7</v>
      </c>
      <c r="C845" t="s">
        <v>8</v>
      </c>
      <c r="D845">
        <v>2024</v>
      </c>
      <c r="E845">
        <v>2</v>
      </c>
      <c r="F845">
        <v>14020</v>
      </c>
    </row>
    <row r="846" spans="1:6" x14ac:dyDescent="0.35">
      <c r="A846" t="s">
        <v>20</v>
      </c>
      <c r="B846" t="s">
        <v>7</v>
      </c>
      <c r="C846" t="s">
        <v>8</v>
      </c>
      <c r="D846">
        <v>2024</v>
      </c>
      <c r="E846">
        <v>3</v>
      </c>
      <c r="F846">
        <v>14640</v>
      </c>
    </row>
    <row r="847" spans="1:6" x14ac:dyDescent="0.35">
      <c r="A847" t="s">
        <v>20</v>
      </c>
      <c r="B847" t="s">
        <v>7</v>
      </c>
      <c r="C847" t="s">
        <v>8</v>
      </c>
      <c r="D847">
        <v>2024</v>
      </c>
      <c r="E847">
        <v>4</v>
      </c>
      <c r="F847">
        <v>13474</v>
      </c>
    </row>
    <row r="848" spans="1:6" x14ac:dyDescent="0.35">
      <c r="A848" t="s">
        <v>20</v>
      </c>
      <c r="B848" t="s">
        <v>7</v>
      </c>
      <c r="C848" t="s">
        <v>8</v>
      </c>
      <c r="D848">
        <v>2024</v>
      </c>
      <c r="E848">
        <v>5</v>
      </c>
      <c r="F848">
        <v>13661</v>
      </c>
    </row>
    <row r="849" spans="1:6" x14ac:dyDescent="0.35">
      <c r="A849" t="s">
        <v>20</v>
      </c>
      <c r="B849" t="s">
        <v>7</v>
      </c>
      <c r="C849" t="s">
        <v>9</v>
      </c>
      <c r="D849">
        <v>2018</v>
      </c>
      <c r="E849">
        <v>1</v>
      </c>
      <c r="F849">
        <v>10467</v>
      </c>
    </row>
    <row r="850" spans="1:6" x14ac:dyDescent="0.35">
      <c r="A850" t="s">
        <v>20</v>
      </c>
      <c r="B850" t="s">
        <v>7</v>
      </c>
      <c r="C850" t="s">
        <v>9</v>
      </c>
      <c r="D850">
        <v>2018</v>
      </c>
      <c r="E850">
        <v>2</v>
      </c>
      <c r="F850">
        <v>14417</v>
      </c>
    </row>
    <row r="851" spans="1:6" x14ac:dyDescent="0.35">
      <c r="A851" t="s">
        <v>20</v>
      </c>
      <c r="B851" t="s">
        <v>7</v>
      </c>
      <c r="C851" t="s">
        <v>9</v>
      </c>
      <c r="D851">
        <v>2018</v>
      </c>
      <c r="E851">
        <v>3</v>
      </c>
      <c r="F851">
        <v>12257</v>
      </c>
    </row>
    <row r="852" spans="1:6" x14ac:dyDescent="0.35">
      <c r="A852" t="s">
        <v>20</v>
      </c>
      <c r="B852" t="s">
        <v>7</v>
      </c>
      <c r="C852" t="s">
        <v>9</v>
      </c>
      <c r="D852">
        <v>2018</v>
      </c>
      <c r="E852">
        <v>4</v>
      </c>
      <c r="F852">
        <v>13341</v>
      </c>
    </row>
    <row r="853" spans="1:6" x14ac:dyDescent="0.35">
      <c r="A853" t="s">
        <v>20</v>
      </c>
      <c r="B853" t="s">
        <v>7</v>
      </c>
      <c r="C853" t="s">
        <v>9</v>
      </c>
      <c r="D853">
        <v>2018</v>
      </c>
      <c r="E853">
        <v>5</v>
      </c>
      <c r="F853">
        <v>13905</v>
      </c>
    </row>
    <row r="854" spans="1:6" x14ac:dyDescent="0.35">
      <c r="A854" t="s">
        <v>20</v>
      </c>
      <c r="B854" t="s">
        <v>7</v>
      </c>
      <c r="C854" t="s">
        <v>9</v>
      </c>
      <c r="D854">
        <v>2018</v>
      </c>
      <c r="E854">
        <v>6</v>
      </c>
      <c r="F854">
        <v>12636</v>
      </c>
    </row>
    <row r="855" spans="1:6" x14ac:dyDescent="0.35">
      <c r="A855" t="s">
        <v>20</v>
      </c>
      <c r="B855" t="s">
        <v>7</v>
      </c>
      <c r="C855" t="s">
        <v>9</v>
      </c>
      <c r="D855">
        <v>2018</v>
      </c>
      <c r="E855">
        <v>7</v>
      </c>
      <c r="F855">
        <v>10456</v>
      </c>
    </row>
    <row r="856" spans="1:6" x14ac:dyDescent="0.35">
      <c r="A856" t="s">
        <v>20</v>
      </c>
      <c r="B856" t="s">
        <v>7</v>
      </c>
      <c r="C856" t="s">
        <v>9</v>
      </c>
      <c r="D856">
        <v>2018</v>
      </c>
      <c r="E856">
        <v>8</v>
      </c>
      <c r="F856">
        <v>13125</v>
      </c>
    </row>
    <row r="857" spans="1:6" x14ac:dyDescent="0.35">
      <c r="A857" t="s">
        <v>20</v>
      </c>
      <c r="B857" t="s">
        <v>7</v>
      </c>
      <c r="C857" t="s">
        <v>9</v>
      </c>
      <c r="D857">
        <v>2018</v>
      </c>
      <c r="E857">
        <v>9</v>
      </c>
      <c r="F857">
        <v>14285</v>
      </c>
    </row>
    <row r="858" spans="1:6" x14ac:dyDescent="0.35">
      <c r="A858" t="s">
        <v>20</v>
      </c>
      <c r="B858" t="s">
        <v>7</v>
      </c>
      <c r="C858" t="s">
        <v>9</v>
      </c>
      <c r="D858">
        <v>2018</v>
      </c>
      <c r="E858">
        <v>10</v>
      </c>
      <c r="F858">
        <v>11941</v>
      </c>
    </row>
    <row r="859" spans="1:6" x14ac:dyDescent="0.35">
      <c r="A859" t="s">
        <v>20</v>
      </c>
      <c r="B859" t="s">
        <v>7</v>
      </c>
      <c r="C859" t="s">
        <v>9</v>
      </c>
      <c r="D859">
        <v>2018</v>
      </c>
      <c r="E859">
        <v>11</v>
      </c>
      <c r="F859">
        <v>10131</v>
      </c>
    </row>
    <row r="860" spans="1:6" x14ac:dyDescent="0.35">
      <c r="A860" t="s">
        <v>20</v>
      </c>
      <c r="B860" t="s">
        <v>7</v>
      </c>
      <c r="C860" t="s">
        <v>9</v>
      </c>
      <c r="D860">
        <v>2018</v>
      </c>
      <c r="E860">
        <v>12</v>
      </c>
      <c r="F860">
        <v>13871</v>
      </c>
    </row>
    <row r="861" spans="1:6" x14ac:dyDescent="0.35">
      <c r="A861" t="s">
        <v>20</v>
      </c>
      <c r="B861" t="s">
        <v>7</v>
      </c>
      <c r="C861" t="s">
        <v>9</v>
      </c>
      <c r="D861">
        <v>2019</v>
      </c>
      <c r="E861">
        <v>1</v>
      </c>
      <c r="F861">
        <v>11416</v>
      </c>
    </row>
    <row r="862" spans="1:6" x14ac:dyDescent="0.35">
      <c r="A862" t="s">
        <v>20</v>
      </c>
      <c r="B862" t="s">
        <v>7</v>
      </c>
      <c r="C862" t="s">
        <v>9</v>
      </c>
      <c r="D862">
        <v>2019</v>
      </c>
      <c r="E862">
        <v>2</v>
      </c>
      <c r="F862">
        <v>14856</v>
      </c>
    </row>
    <row r="863" spans="1:6" x14ac:dyDescent="0.35">
      <c r="A863" t="s">
        <v>20</v>
      </c>
      <c r="B863" t="s">
        <v>7</v>
      </c>
      <c r="C863" t="s">
        <v>9</v>
      </c>
      <c r="D863">
        <v>2019</v>
      </c>
      <c r="E863">
        <v>3</v>
      </c>
      <c r="F863">
        <v>10218</v>
      </c>
    </row>
    <row r="864" spans="1:6" x14ac:dyDescent="0.35">
      <c r="A864" t="s">
        <v>20</v>
      </c>
      <c r="B864" t="s">
        <v>7</v>
      </c>
      <c r="C864" t="s">
        <v>9</v>
      </c>
      <c r="D864">
        <v>2019</v>
      </c>
      <c r="E864">
        <v>4</v>
      </c>
      <c r="F864">
        <v>14859</v>
      </c>
    </row>
    <row r="865" spans="1:6" x14ac:dyDescent="0.35">
      <c r="A865" t="s">
        <v>20</v>
      </c>
      <c r="B865" t="s">
        <v>7</v>
      </c>
      <c r="C865" t="s">
        <v>9</v>
      </c>
      <c r="D865">
        <v>2019</v>
      </c>
      <c r="E865">
        <v>5</v>
      </c>
      <c r="F865">
        <v>12483</v>
      </c>
    </row>
    <row r="866" spans="1:6" x14ac:dyDescent="0.35">
      <c r="A866" t="s">
        <v>20</v>
      </c>
      <c r="B866" t="s">
        <v>7</v>
      </c>
      <c r="C866" t="s">
        <v>9</v>
      </c>
      <c r="D866">
        <v>2019</v>
      </c>
      <c r="E866">
        <v>6</v>
      </c>
      <c r="F866">
        <v>12548</v>
      </c>
    </row>
    <row r="867" spans="1:6" x14ac:dyDescent="0.35">
      <c r="A867" t="s">
        <v>20</v>
      </c>
      <c r="B867" t="s">
        <v>7</v>
      </c>
      <c r="C867" t="s">
        <v>9</v>
      </c>
      <c r="D867">
        <v>2019</v>
      </c>
      <c r="E867">
        <v>7</v>
      </c>
      <c r="F867">
        <v>11743</v>
      </c>
    </row>
    <row r="868" spans="1:6" x14ac:dyDescent="0.35">
      <c r="A868" t="s">
        <v>20</v>
      </c>
      <c r="B868" t="s">
        <v>7</v>
      </c>
      <c r="C868" t="s">
        <v>9</v>
      </c>
      <c r="D868">
        <v>2019</v>
      </c>
      <c r="E868">
        <v>8</v>
      </c>
      <c r="F868">
        <v>12928</v>
      </c>
    </row>
    <row r="869" spans="1:6" x14ac:dyDescent="0.35">
      <c r="A869" t="s">
        <v>20</v>
      </c>
      <c r="B869" t="s">
        <v>7</v>
      </c>
      <c r="C869" t="s">
        <v>9</v>
      </c>
      <c r="D869">
        <v>2019</v>
      </c>
      <c r="E869">
        <v>9</v>
      </c>
      <c r="F869">
        <v>14187</v>
      </c>
    </row>
    <row r="870" spans="1:6" x14ac:dyDescent="0.35">
      <c r="A870" t="s">
        <v>20</v>
      </c>
      <c r="B870" t="s">
        <v>7</v>
      </c>
      <c r="C870" t="s">
        <v>9</v>
      </c>
      <c r="D870">
        <v>2019</v>
      </c>
      <c r="E870">
        <v>10</v>
      </c>
      <c r="F870">
        <v>11126</v>
      </c>
    </row>
    <row r="871" spans="1:6" x14ac:dyDescent="0.35">
      <c r="A871" t="s">
        <v>20</v>
      </c>
      <c r="B871" t="s">
        <v>7</v>
      </c>
      <c r="C871" t="s">
        <v>9</v>
      </c>
      <c r="D871">
        <v>2019</v>
      </c>
      <c r="E871">
        <v>11</v>
      </c>
      <c r="F871">
        <v>11966</v>
      </c>
    </row>
    <row r="872" spans="1:6" x14ac:dyDescent="0.35">
      <c r="A872" t="s">
        <v>20</v>
      </c>
      <c r="B872" t="s">
        <v>7</v>
      </c>
      <c r="C872" t="s">
        <v>9</v>
      </c>
      <c r="D872">
        <v>2019</v>
      </c>
      <c r="E872">
        <v>12</v>
      </c>
      <c r="F872">
        <v>11376</v>
      </c>
    </row>
    <row r="873" spans="1:6" x14ac:dyDescent="0.35">
      <c r="A873" t="s">
        <v>20</v>
      </c>
      <c r="B873" t="s">
        <v>7</v>
      </c>
      <c r="C873" t="s">
        <v>9</v>
      </c>
      <c r="D873">
        <v>2020</v>
      </c>
      <c r="E873">
        <v>1</v>
      </c>
      <c r="F873">
        <v>10367</v>
      </c>
    </row>
    <row r="874" spans="1:6" x14ac:dyDescent="0.35">
      <c r="A874" t="s">
        <v>20</v>
      </c>
      <c r="B874" t="s">
        <v>7</v>
      </c>
      <c r="C874" t="s">
        <v>9</v>
      </c>
      <c r="D874">
        <v>2020</v>
      </c>
      <c r="E874">
        <v>2</v>
      </c>
      <c r="F874">
        <v>13246</v>
      </c>
    </row>
    <row r="875" spans="1:6" x14ac:dyDescent="0.35">
      <c r="A875" t="s">
        <v>20</v>
      </c>
      <c r="B875" t="s">
        <v>7</v>
      </c>
      <c r="C875" t="s">
        <v>9</v>
      </c>
      <c r="D875">
        <v>2020</v>
      </c>
      <c r="E875">
        <v>3</v>
      </c>
      <c r="F875">
        <v>10968</v>
      </c>
    </row>
    <row r="876" spans="1:6" x14ac:dyDescent="0.35">
      <c r="A876" t="s">
        <v>20</v>
      </c>
      <c r="B876" t="s">
        <v>7</v>
      </c>
      <c r="C876" t="s">
        <v>9</v>
      </c>
      <c r="D876">
        <v>2020</v>
      </c>
      <c r="E876">
        <v>4</v>
      </c>
      <c r="F876">
        <v>12105</v>
      </c>
    </row>
    <row r="877" spans="1:6" x14ac:dyDescent="0.35">
      <c r="A877" t="s">
        <v>20</v>
      </c>
      <c r="B877" t="s">
        <v>7</v>
      </c>
      <c r="C877" t="s">
        <v>9</v>
      </c>
      <c r="D877">
        <v>2020</v>
      </c>
      <c r="E877">
        <v>5</v>
      </c>
      <c r="F877">
        <v>13963</v>
      </c>
    </row>
    <row r="878" spans="1:6" x14ac:dyDescent="0.35">
      <c r="A878" t="s">
        <v>20</v>
      </c>
      <c r="B878" t="s">
        <v>7</v>
      </c>
      <c r="C878" t="s">
        <v>9</v>
      </c>
      <c r="D878">
        <v>2020</v>
      </c>
      <c r="E878">
        <v>6</v>
      </c>
      <c r="F878">
        <v>11883</v>
      </c>
    </row>
    <row r="879" spans="1:6" x14ac:dyDescent="0.35">
      <c r="A879" t="s">
        <v>20</v>
      </c>
      <c r="B879" t="s">
        <v>7</v>
      </c>
      <c r="C879" t="s">
        <v>9</v>
      </c>
      <c r="D879">
        <v>2020</v>
      </c>
      <c r="E879">
        <v>7</v>
      </c>
      <c r="F879">
        <v>12443</v>
      </c>
    </row>
    <row r="880" spans="1:6" x14ac:dyDescent="0.35">
      <c r="A880" t="s">
        <v>20</v>
      </c>
      <c r="B880" t="s">
        <v>7</v>
      </c>
      <c r="C880" t="s">
        <v>9</v>
      </c>
      <c r="D880">
        <v>2020</v>
      </c>
      <c r="E880">
        <v>8</v>
      </c>
      <c r="F880">
        <v>14728</v>
      </c>
    </row>
    <row r="881" spans="1:6" x14ac:dyDescent="0.35">
      <c r="A881" t="s">
        <v>20</v>
      </c>
      <c r="B881" t="s">
        <v>7</v>
      </c>
      <c r="C881" t="s">
        <v>9</v>
      </c>
      <c r="D881">
        <v>2020</v>
      </c>
      <c r="E881">
        <v>9</v>
      </c>
      <c r="F881">
        <v>12752</v>
      </c>
    </row>
    <row r="882" spans="1:6" x14ac:dyDescent="0.35">
      <c r="A882" t="s">
        <v>20</v>
      </c>
      <c r="B882" t="s">
        <v>7</v>
      </c>
      <c r="C882" t="s">
        <v>9</v>
      </c>
      <c r="D882">
        <v>2020</v>
      </c>
      <c r="E882">
        <v>10</v>
      </c>
      <c r="F882">
        <v>12261</v>
      </c>
    </row>
    <row r="883" spans="1:6" x14ac:dyDescent="0.35">
      <c r="A883" t="s">
        <v>20</v>
      </c>
      <c r="B883" t="s">
        <v>7</v>
      </c>
      <c r="C883" t="s">
        <v>9</v>
      </c>
      <c r="D883">
        <v>2020</v>
      </c>
      <c r="E883">
        <v>11</v>
      </c>
      <c r="F883">
        <v>13685</v>
      </c>
    </row>
    <row r="884" spans="1:6" x14ac:dyDescent="0.35">
      <c r="A884" t="s">
        <v>20</v>
      </c>
      <c r="B884" t="s">
        <v>7</v>
      </c>
      <c r="C884" t="s">
        <v>9</v>
      </c>
      <c r="D884">
        <v>2020</v>
      </c>
      <c r="E884">
        <v>12</v>
      </c>
      <c r="F884">
        <v>12168</v>
      </c>
    </row>
    <row r="885" spans="1:6" x14ac:dyDescent="0.35">
      <c r="A885" t="s">
        <v>20</v>
      </c>
      <c r="B885" t="s">
        <v>7</v>
      </c>
      <c r="C885" t="s">
        <v>9</v>
      </c>
      <c r="D885">
        <v>2021</v>
      </c>
      <c r="E885">
        <v>1</v>
      </c>
      <c r="F885">
        <v>13493</v>
      </c>
    </row>
    <row r="886" spans="1:6" x14ac:dyDescent="0.35">
      <c r="A886" t="s">
        <v>20</v>
      </c>
      <c r="B886" t="s">
        <v>7</v>
      </c>
      <c r="C886" t="s">
        <v>9</v>
      </c>
      <c r="D886">
        <v>2021</v>
      </c>
      <c r="E886">
        <v>2</v>
      </c>
      <c r="F886">
        <v>11353</v>
      </c>
    </row>
    <row r="887" spans="1:6" x14ac:dyDescent="0.35">
      <c r="A887" t="s">
        <v>20</v>
      </c>
      <c r="B887" t="s">
        <v>7</v>
      </c>
      <c r="C887" t="s">
        <v>9</v>
      </c>
      <c r="D887">
        <v>2021</v>
      </c>
      <c r="E887">
        <v>3</v>
      </c>
      <c r="F887">
        <v>11378</v>
      </c>
    </row>
    <row r="888" spans="1:6" x14ac:dyDescent="0.35">
      <c r="A888" t="s">
        <v>20</v>
      </c>
      <c r="B888" t="s">
        <v>7</v>
      </c>
      <c r="C888" t="s">
        <v>9</v>
      </c>
      <c r="D888">
        <v>2021</v>
      </c>
      <c r="E888">
        <v>4</v>
      </c>
      <c r="F888">
        <v>13058</v>
      </c>
    </row>
    <row r="889" spans="1:6" x14ac:dyDescent="0.35">
      <c r="A889" t="s">
        <v>20</v>
      </c>
      <c r="B889" t="s">
        <v>7</v>
      </c>
      <c r="C889" t="s">
        <v>9</v>
      </c>
      <c r="D889">
        <v>2021</v>
      </c>
      <c r="E889">
        <v>5</v>
      </c>
      <c r="F889">
        <v>13806</v>
      </c>
    </row>
    <row r="890" spans="1:6" x14ac:dyDescent="0.35">
      <c r="A890" t="s">
        <v>20</v>
      </c>
      <c r="B890" t="s">
        <v>7</v>
      </c>
      <c r="C890" t="s">
        <v>9</v>
      </c>
      <c r="D890">
        <v>2021</v>
      </c>
      <c r="E890">
        <v>6</v>
      </c>
      <c r="F890">
        <v>12654</v>
      </c>
    </row>
    <row r="891" spans="1:6" x14ac:dyDescent="0.35">
      <c r="A891" t="s">
        <v>20</v>
      </c>
      <c r="B891" t="s">
        <v>7</v>
      </c>
      <c r="C891" t="s">
        <v>9</v>
      </c>
      <c r="D891">
        <v>2021</v>
      </c>
      <c r="E891">
        <v>7</v>
      </c>
      <c r="F891">
        <v>11674</v>
      </c>
    </row>
    <row r="892" spans="1:6" x14ac:dyDescent="0.35">
      <c r="A892" t="s">
        <v>20</v>
      </c>
      <c r="B892" t="s">
        <v>7</v>
      </c>
      <c r="C892" t="s">
        <v>9</v>
      </c>
      <c r="D892">
        <v>2021</v>
      </c>
      <c r="E892">
        <v>8</v>
      </c>
      <c r="F892">
        <v>11374</v>
      </c>
    </row>
    <row r="893" spans="1:6" x14ac:dyDescent="0.35">
      <c r="A893" t="s">
        <v>20</v>
      </c>
      <c r="B893" t="s">
        <v>7</v>
      </c>
      <c r="C893" t="s">
        <v>9</v>
      </c>
      <c r="D893">
        <v>2021</v>
      </c>
      <c r="E893">
        <v>9</v>
      </c>
      <c r="F893">
        <v>10194</v>
      </c>
    </row>
    <row r="894" spans="1:6" x14ac:dyDescent="0.35">
      <c r="A894" t="s">
        <v>20</v>
      </c>
      <c r="B894" t="s">
        <v>7</v>
      </c>
      <c r="C894" t="s">
        <v>9</v>
      </c>
      <c r="D894">
        <v>2021</v>
      </c>
      <c r="E894">
        <v>10</v>
      </c>
      <c r="F894">
        <v>11690</v>
      </c>
    </row>
    <row r="895" spans="1:6" x14ac:dyDescent="0.35">
      <c r="A895" t="s">
        <v>20</v>
      </c>
      <c r="B895" t="s">
        <v>7</v>
      </c>
      <c r="C895" t="s">
        <v>9</v>
      </c>
      <c r="D895">
        <v>2021</v>
      </c>
      <c r="E895">
        <v>11</v>
      </c>
      <c r="F895">
        <v>10612</v>
      </c>
    </row>
    <row r="896" spans="1:6" x14ac:dyDescent="0.35">
      <c r="A896" t="s">
        <v>20</v>
      </c>
      <c r="B896" t="s">
        <v>7</v>
      </c>
      <c r="C896" t="s">
        <v>9</v>
      </c>
      <c r="D896">
        <v>2021</v>
      </c>
      <c r="E896">
        <v>12</v>
      </c>
      <c r="F896">
        <v>14323</v>
      </c>
    </row>
    <row r="897" spans="1:6" x14ac:dyDescent="0.35">
      <c r="A897" t="s">
        <v>20</v>
      </c>
      <c r="B897" t="s">
        <v>7</v>
      </c>
      <c r="C897" t="s">
        <v>9</v>
      </c>
      <c r="D897">
        <v>2022</v>
      </c>
      <c r="E897">
        <v>1</v>
      </c>
      <c r="F897">
        <v>10073</v>
      </c>
    </row>
    <row r="898" spans="1:6" x14ac:dyDescent="0.35">
      <c r="A898" t="s">
        <v>20</v>
      </c>
      <c r="B898" t="s">
        <v>7</v>
      </c>
      <c r="C898" t="s">
        <v>9</v>
      </c>
      <c r="D898">
        <v>2022</v>
      </c>
      <c r="E898">
        <v>2</v>
      </c>
      <c r="F898">
        <v>12243</v>
      </c>
    </row>
    <row r="899" spans="1:6" x14ac:dyDescent="0.35">
      <c r="A899" t="s">
        <v>20</v>
      </c>
      <c r="B899" t="s">
        <v>7</v>
      </c>
      <c r="C899" t="s">
        <v>9</v>
      </c>
      <c r="D899">
        <v>2022</v>
      </c>
      <c r="E899">
        <v>3</v>
      </c>
      <c r="F899">
        <v>14628</v>
      </c>
    </row>
    <row r="900" spans="1:6" x14ac:dyDescent="0.35">
      <c r="A900" t="s">
        <v>20</v>
      </c>
      <c r="B900" t="s">
        <v>7</v>
      </c>
      <c r="C900" t="s">
        <v>9</v>
      </c>
      <c r="D900">
        <v>2022</v>
      </c>
      <c r="E900">
        <v>4</v>
      </c>
      <c r="F900">
        <v>13784</v>
      </c>
    </row>
    <row r="901" spans="1:6" x14ac:dyDescent="0.35">
      <c r="A901" t="s">
        <v>20</v>
      </c>
      <c r="B901" t="s">
        <v>7</v>
      </c>
      <c r="C901" t="s">
        <v>9</v>
      </c>
      <c r="D901">
        <v>2022</v>
      </c>
      <c r="E901">
        <v>5</v>
      </c>
      <c r="F901">
        <v>13208</v>
      </c>
    </row>
    <row r="902" spans="1:6" x14ac:dyDescent="0.35">
      <c r="A902" t="s">
        <v>20</v>
      </c>
      <c r="B902" t="s">
        <v>7</v>
      </c>
      <c r="C902" t="s">
        <v>9</v>
      </c>
      <c r="D902">
        <v>2022</v>
      </c>
      <c r="E902">
        <v>6</v>
      </c>
      <c r="F902">
        <v>14043</v>
      </c>
    </row>
    <row r="903" spans="1:6" x14ac:dyDescent="0.35">
      <c r="A903" t="s">
        <v>20</v>
      </c>
      <c r="B903" t="s">
        <v>7</v>
      </c>
      <c r="C903" t="s">
        <v>9</v>
      </c>
      <c r="D903">
        <v>2022</v>
      </c>
      <c r="E903">
        <v>7</v>
      </c>
      <c r="F903">
        <v>13311</v>
      </c>
    </row>
    <row r="904" spans="1:6" x14ac:dyDescent="0.35">
      <c r="A904" t="s">
        <v>20</v>
      </c>
      <c r="B904" t="s">
        <v>7</v>
      </c>
      <c r="C904" t="s">
        <v>9</v>
      </c>
      <c r="D904">
        <v>2022</v>
      </c>
      <c r="E904">
        <v>8</v>
      </c>
      <c r="F904">
        <v>10540</v>
      </c>
    </row>
    <row r="905" spans="1:6" x14ac:dyDescent="0.35">
      <c r="A905" t="s">
        <v>20</v>
      </c>
      <c r="B905" t="s">
        <v>7</v>
      </c>
      <c r="C905" t="s">
        <v>9</v>
      </c>
      <c r="D905">
        <v>2022</v>
      </c>
      <c r="E905">
        <v>9</v>
      </c>
      <c r="F905">
        <v>12296</v>
      </c>
    </row>
    <row r="906" spans="1:6" x14ac:dyDescent="0.35">
      <c r="A906" t="s">
        <v>20</v>
      </c>
      <c r="B906" t="s">
        <v>7</v>
      </c>
      <c r="C906" t="s">
        <v>9</v>
      </c>
      <c r="D906">
        <v>2022</v>
      </c>
      <c r="E906">
        <v>10</v>
      </c>
      <c r="F906">
        <v>13056</v>
      </c>
    </row>
    <row r="907" spans="1:6" x14ac:dyDescent="0.35">
      <c r="A907" t="s">
        <v>20</v>
      </c>
      <c r="B907" t="s">
        <v>7</v>
      </c>
      <c r="C907" t="s">
        <v>9</v>
      </c>
      <c r="D907">
        <v>2022</v>
      </c>
      <c r="E907">
        <v>11</v>
      </c>
      <c r="F907">
        <v>12056</v>
      </c>
    </row>
    <row r="908" spans="1:6" x14ac:dyDescent="0.35">
      <c r="A908" t="s">
        <v>20</v>
      </c>
      <c r="B908" t="s">
        <v>7</v>
      </c>
      <c r="C908" t="s">
        <v>9</v>
      </c>
      <c r="D908">
        <v>2022</v>
      </c>
      <c r="E908">
        <v>12</v>
      </c>
      <c r="F908">
        <v>12053</v>
      </c>
    </row>
    <row r="909" spans="1:6" x14ac:dyDescent="0.35">
      <c r="A909" t="s">
        <v>20</v>
      </c>
      <c r="B909" t="s">
        <v>7</v>
      </c>
      <c r="C909" t="s">
        <v>9</v>
      </c>
      <c r="D909">
        <v>2023</v>
      </c>
      <c r="E909">
        <v>1</v>
      </c>
      <c r="F909">
        <v>14871</v>
      </c>
    </row>
    <row r="910" spans="1:6" x14ac:dyDescent="0.35">
      <c r="A910" t="s">
        <v>20</v>
      </c>
      <c r="B910" t="s">
        <v>7</v>
      </c>
      <c r="C910" t="s">
        <v>9</v>
      </c>
      <c r="D910">
        <v>2023</v>
      </c>
      <c r="E910">
        <v>2</v>
      </c>
      <c r="F910">
        <v>10688</v>
      </c>
    </row>
    <row r="911" spans="1:6" x14ac:dyDescent="0.35">
      <c r="A911" t="s">
        <v>20</v>
      </c>
      <c r="B911" t="s">
        <v>7</v>
      </c>
      <c r="C911" t="s">
        <v>9</v>
      </c>
      <c r="D911">
        <v>2023</v>
      </c>
      <c r="E911">
        <v>3</v>
      </c>
      <c r="F911">
        <v>10546</v>
      </c>
    </row>
    <row r="912" spans="1:6" x14ac:dyDescent="0.35">
      <c r="A912" t="s">
        <v>20</v>
      </c>
      <c r="B912" t="s">
        <v>7</v>
      </c>
      <c r="C912" t="s">
        <v>9</v>
      </c>
      <c r="D912">
        <v>2023</v>
      </c>
      <c r="E912">
        <v>4</v>
      </c>
      <c r="F912">
        <v>14864</v>
      </c>
    </row>
    <row r="913" spans="1:6" x14ac:dyDescent="0.35">
      <c r="A913" t="s">
        <v>20</v>
      </c>
      <c r="B913" t="s">
        <v>7</v>
      </c>
      <c r="C913" t="s">
        <v>9</v>
      </c>
      <c r="D913">
        <v>2023</v>
      </c>
      <c r="E913">
        <v>5</v>
      </c>
      <c r="F913">
        <v>10495</v>
      </c>
    </row>
    <row r="914" spans="1:6" x14ac:dyDescent="0.35">
      <c r="A914" t="s">
        <v>20</v>
      </c>
      <c r="B914" t="s">
        <v>7</v>
      </c>
      <c r="C914" t="s">
        <v>9</v>
      </c>
      <c r="D914">
        <v>2023</v>
      </c>
      <c r="E914">
        <v>6</v>
      </c>
      <c r="F914">
        <v>10526</v>
      </c>
    </row>
    <row r="915" spans="1:6" x14ac:dyDescent="0.35">
      <c r="A915" t="s">
        <v>20</v>
      </c>
      <c r="B915" t="s">
        <v>7</v>
      </c>
      <c r="C915" t="s">
        <v>9</v>
      </c>
      <c r="D915">
        <v>2023</v>
      </c>
      <c r="E915">
        <v>7</v>
      </c>
      <c r="F915">
        <v>14204</v>
      </c>
    </row>
    <row r="916" spans="1:6" x14ac:dyDescent="0.35">
      <c r="A916" t="s">
        <v>20</v>
      </c>
      <c r="B916" t="s">
        <v>7</v>
      </c>
      <c r="C916" t="s">
        <v>9</v>
      </c>
      <c r="D916">
        <v>2023</v>
      </c>
      <c r="E916">
        <v>8</v>
      </c>
      <c r="F916">
        <v>11856</v>
      </c>
    </row>
    <row r="917" spans="1:6" x14ac:dyDescent="0.35">
      <c r="A917" t="s">
        <v>20</v>
      </c>
      <c r="B917" t="s">
        <v>7</v>
      </c>
      <c r="C917" t="s">
        <v>9</v>
      </c>
      <c r="D917">
        <v>2023</v>
      </c>
      <c r="E917">
        <v>9</v>
      </c>
      <c r="F917">
        <v>11677</v>
      </c>
    </row>
    <row r="918" spans="1:6" x14ac:dyDescent="0.35">
      <c r="A918" t="s">
        <v>20</v>
      </c>
      <c r="B918" t="s">
        <v>7</v>
      </c>
      <c r="C918" t="s">
        <v>9</v>
      </c>
      <c r="D918">
        <v>2023</v>
      </c>
      <c r="E918">
        <v>10</v>
      </c>
      <c r="F918">
        <v>10638</v>
      </c>
    </row>
    <row r="919" spans="1:6" x14ac:dyDescent="0.35">
      <c r="A919" t="s">
        <v>20</v>
      </c>
      <c r="B919" t="s">
        <v>7</v>
      </c>
      <c r="C919" t="s">
        <v>9</v>
      </c>
      <c r="D919">
        <v>2023</v>
      </c>
      <c r="E919">
        <v>11</v>
      </c>
      <c r="F919">
        <v>13853</v>
      </c>
    </row>
    <row r="920" spans="1:6" x14ac:dyDescent="0.35">
      <c r="A920" t="s">
        <v>20</v>
      </c>
      <c r="B920" t="s">
        <v>7</v>
      </c>
      <c r="C920" t="s">
        <v>9</v>
      </c>
      <c r="D920">
        <v>2023</v>
      </c>
      <c r="E920">
        <v>12</v>
      </c>
      <c r="F920">
        <v>13099</v>
      </c>
    </row>
    <row r="921" spans="1:6" x14ac:dyDescent="0.35">
      <c r="A921" t="s">
        <v>20</v>
      </c>
      <c r="B921" t="s">
        <v>7</v>
      </c>
      <c r="C921" t="s">
        <v>9</v>
      </c>
      <c r="D921">
        <v>2024</v>
      </c>
      <c r="E921">
        <v>1</v>
      </c>
      <c r="F921">
        <v>14528</v>
      </c>
    </row>
    <row r="922" spans="1:6" x14ac:dyDescent="0.35">
      <c r="A922" t="s">
        <v>20</v>
      </c>
      <c r="B922" t="s">
        <v>7</v>
      </c>
      <c r="C922" t="s">
        <v>9</v>
      </c>
      <c r="D922">
        <v>2024</v>
      </c>
      <c r="E922">
        <v>2</v>
      </c>
      <c r="F922">
        <v>11882</v>
      </c>
    </row>
    <row r="923" spans="1:6" x14ac:dyDescent="0.35">
      <c r="A923" t="s">
        <v>20</v>
      </c>
      <c r="B923" t="s">
        <v>7</v>
      </c>
      <c r="C923" t="s">
        <v>9</v>
      </c>
      <c r="D923">
        <v>2024</v>
      </c>
      <c r="E923">
        <v>3</v>
      </c>
      <c r="F923">
        <v>13695</v>
      </c>
    </row>
    <row r="924" spans="1:6" x14ac:dyDescent="0.35">
      <c r="A924" t="s">
        <v>20</v>
      </c>
      <c r="B924" t="s">
        <v>7</v>
      </c>
      <c r="C924" t="s">
        <v>9</v>
      </c>
      <c r="D924">
        <v>2024</v>
      </c>
      <c r="E924">
        <v>4</v>
      </c>
      <c r="F924">
        <v>10221</v>
      </c>
    </row>
    <row r="925" spans="1:6" x14ac:dyDescent="0.35">
      <c r="A925" t="s">
        <v>20</v>
      </c>
      <c r="B925" t="s">
        <v>7</v>
      </c>
      <c r="C925" t="s">
        <v>9</v>
      </c>
      <c r="D925">
        <v>2024</v>
      </c>
      <c r="E925">
        <v>5</v>
      </c>
      <c r="F925">
        <v>13799</v>
      </c>
    </row>
    <row r="926" spans="1:6" x14ac:dyDescent="0.35">
      <c r="A926" t="s">
        <v>20</v>
      </c>
      <c r="B926" t="s">
        <v>7</v>
      </c>
      <c r="C926" t="s">
        <v>18</v>
      </c>
      <c r="D926">
        <v>2018</v>
      </c>
      <c r="E926">
        <v>1</v>
      </c>
      <c r="F926">
        <v>12453</v>
      </c>
    </row>
    <row r="927" spans="1:6" x14ac:dyDescent="0.35">
      <c r="A927" t="s">
        <v>20</v>
      </c>
      <c r="B927" t="s">
        <v>7</v>
      </c>
      <c r="C927" t="s">
        <v>18</v>
      </c>
      <c r="D927">
        <v>2018</v>
      </c>
      <c r="E927">
        <v>2</v>
      </c>
      <c r="F927">
        <v>11794</v>
      </c>
    </row>
    <row r="928" spans="1:6" x14ac:dyDescent="0.35">
      <c r="A928" t="s">
        <v>20</v>
      </c>
      <c r="B928" t="s">
        <v>7</v>
      </c>
      <c r="C928" t="s">
        <v>18</v>
      </c>
      <c r="D928">
        <v>2018</v>
      </c>
      <c r="E928">
        <v>3</v>
      </c>
      <c r="F928">
        <v>11027</v>
      </c>
    </row>
    <row r="929" spans="1:6" x14ac:dyDescent="0.35">
      <c r="A929" t="s">
        <v>20</v>
      </c>
      <c r="B929" t="s">
        <v>7</v>
      </c>
      <c r="C929" t="s">
        <v>18</v>
      </c>
      <c r="D929">
        <v>2018</v>
      </c>
      <c r="E929">
        <v>4</v>
      </c>
      <c r="F929">
        <v>13694</v>
      </c>
    </row>
    <row r="930" spans="1:6" x14ac:dyDescent="0.35">
      <c r="A930" t="s">
        <v>20</v>
      </c>
      <c r="B930" t="s">
        <v>7</v>
      </c>
      <c r="C930" t="s">
        <v>18</v>
      </c>
      <c r="D930">
        <v>2018</v>
      </c>
      <c r="E930">
        <v>5</v>
      </c>
      <c r="F930">
        <v>13012</v>
      </c>
    </row>
    <row r="931" spans="1:6" x14ac:dyDescent="0.35">
      <c r="A931" t="s">
        <v>20</v>
      </c>
      <c r="B931" t="s">
        <v>7</v>
      </c>
      <c r="C931" t="s">
        <v>18</v>
      </c>
      <c r="D931">
        <v>2018</v>
      </c>
      <c r="E931">
        <v>6</v>
      </c>
      <c r="F931">
        <v>12360</v>
      </c>
    </row>
    <row r="932" spans="1:6" x14ac:dyDescent="0.35">
      <c r="A932" t="s">
        <v>20</v>
      </c>
      <c r="B932" t="s">
        <v>7</v>
      </c>
      <c r="C932" t="s">
        <v>18</v>
      </c>
      <c r="D932">
        <v>2018</v>
      </c>
      <c r="E932">
        <v>7</v>
      </c>
      <c r="F932">
        <v>12821</v>
      </c>
    </row>
    <row r="933" spans="1:6" x14ac:dyDescent="0.35">
      <c r="A933" t="s">
        <v>20</v>
      </c>
      <c r="B933" t="s">
        <v>7</v>
      </c>
      <c r="C933" t="s">
        <v>18</v>
      </c>
      <c r="D933">
        <v>2018</v>
      </c>
      <c r="E933">
        <v>8</v>
      </c>
      <c r="F933">
        <v>13859</v>
      </c>
    </row>
    <row r="934" spans="1:6" x14ac:dyDescent="0.35">
      <c r="A934" t="s">
        <v>20</v>
      </c>
      <c r="B934" t="s">
        <v>7</v>
      </c>
      <c r="C934" t="s">
        <v>18</v>
      </c>
      <c r="D934">
        <v>2018</v>
      </c>
      <c r="E934">
        <v>9</v>
      </c>
      <c r="F934">
        <v>11267</v>
      </c>
    </row>
    <row r="935" spans="1:6" x14ac:dyDescent="0.35">
      <c r="A935" t="s">
        <v>20</v>
      </c>
      <c r="B935" t="s">
        <v>7</v>
      </c>
      <c r="C935" t="s">
        <v>18</v>
      </c>
      <c r="D935">
        <v>2018</v>
      </c>
      <c r="E935">
        <v>10</v>
      </c>
      <c r="F935">
        <v>14139</v>
      </c>
    </row>
    <row r="936" spans="1:6" x14ac:dyDescent="0.35">
      <c r="A936" t="s">
        <v>20</v>
      </c>
      <c r="B936" t="s">
        <v>7</v>
      </c>
      <c r="C936" t="s">
        <v>18</v>
      </c>
      <c r="D936">
        <v>2018</v>
      </c>
      <c r="E936">
        <v>11</v>
      </c>
      <c r="F936">
        <v>10784</v>
      </c>
    </row>
    <row r="937" spans="1:6" x14ac:dyDescent="0.35">
      <c r="A937" t="s">
        <v>20</v>
      </c>
      <c r="B937" t="s">
        <v>7</v>
      </c>
      <c r="C937" t="s">
        <v>18</v>
      </c>
      <c r="D937">
        <v>2018</v>
      </c>
      <c r="E937">
        <v>12</v>
      </c>
      <c r="F937">
        <v>14049</v>
      </c>
    </row>
    <row r="938" spans="1:6" x14ac:dyDescent="0.35">
      <c r="A938" t="s">
        <v>20</v>
      </c>
      <c r="B938" t="s">
        <v>7</v>
      </c>
      <c r="C938" t="s">
        <v>18</v>
      </c>
      <c r="D938">
        <v>2019</v>
      </c>
      <c r="E938">
        <v>1</v>
      </c>
      <c r="F938">
        <v>13303</v>
      </c>
    </row>
    <row r="939" spans="1:6" x14ac:dyDescent="0.35">
      <c r="A939" t="s">
        <v>20</v>
      </c>
      <c r="B939" t="s">
        <v>7</v>
      </c>
      <c r="C939" t="s">
        <v>18</v>
      </c>
      <c r="D939">
        <v>2019</v>
      </c>
      <c r="E939">
        <v>2</v>
      </c>
      <c r="F939">
        <v>10255</v>
      </c>
    </row>
    <row r="940" spans="1:6" x14ac:dyDescent="0.35">
      <c r="A940" t="s">
        <v>20</v>
      </c>
      <c r="B940" t="s">
        <v>7</v>
      </c>
      <c r="C940" t="s">
        <v>18</v>
      </c>
      <c r="D940">
        <v>2019</v>
      </c>
      <c r="E940">
        <v>3</v>
      </c>
      <c r="F940">
        <v>11103</v>
      </c>
    </row>
    <row r="941" spans="1:6" x14ac:dyDescent="0.35">
      <c r="A941" t="s">
        <v>20</v>
      </c>
      <c r="B941" t="s">
        <v>7</v>
      </c>
      <c r="C941" t="s">
        <v>18</v>
      </c>
      <c r="D941">
        <v>2019</v>
      </c>
      <c r="E941">
        <v>4</v>
      </c>
      <c r="F941">
        <v>12471</v>
      </c>
    </row>
    <row r="942" spans="1:6" x14ac:dyDescent="0.35">
      <c r="A942" t="s">
        <v>20</v>
      </c>
      <c r="B942" t="s">
        <v>7</v>
      </c>
      <c r="C942" t="s">
        <v>18</v>
      </c>
      <c r="D942">
        <v>2019</v>
      </c>
      <c r="E942">
        <v>5</v>
      </c>
      <c r="F942">
        <v>13766</v>
      </c>
    </row>
    <row r="943" spans="1:6" x14ac:dyDescent="0.35">
      <c r="A943" t="s">
        <v>20</v>
      </c>
      <c r="B943" t="s">
        <v>7</v>
      </c>
      <c r="C943" t="s">
        <v>18</v>
      </c>
      <c r="D943">
        <v>2019</v>
      </c>
      <c r="E943">
        <v>6</v>
      </c>
      <c r="F943">
        <v>12245</v>
      </c>
    </row>
    <row r="944" spans="1:6" x14ac:dyDescent="0.35">
      <c r="A944" t="s">
        <v>20</v>
      </c>
      <c r="B944" t="s">
        <v>7</v>
      </c>
      <c r="C944" t="s">
        <v>18</v>
      </c>
      <c r="D944">
        <v>2019</v>
      </c>
      <c r="E944">
        <v>7</v>
      </c>
      <c r="F944">
        <v>12854</v>
      </c>
    </row>
    <row r="945" spans="1:6" x14ac:dyDescent="0.35">
      <c r="A945" t="s">
        <v>20</v>
      </c>
      <c r="B945" t="s">
        <v>7</v>
      </c>
      <c r="C945" t="s">
        <v>18</v>
      </c>
      <c r="D945">
        <v>2019</v>
      </c>
      <c r="E945">
        <v>8</v>
      </c>
      <c r="F945">
        <v>12213</v>
      </c>
    </row>
    <row r="946" spans="1:6" x14ac:dyDescent="0.35">
      <c r="A946" t="s">
        <v>20</v>
      </c>
      <c r="B946" t="s">
        <v>7</v>
      </c>
      <c r="C946" t="s">
        <v>18</v>
      </c>
      <c r="D946">
        <v>2019</v>
      </c>
      <c r="E946">
        <v>9</v>
      </c>
      <c r="F946">
        <v>12783</v>
      </c>
    </row>
    <row r="947" spans="1:6" x14ac:dyDescent="0.35">
      <c r="A947" t="s">
        <v>20</v>
      </c>
      <c r="B947" t="s">
        <v>7</v>
      </c>
      <c r="C947" t="s">
        <v>18</v>
      </c>
      <c r="D947">
        <v>2019</v>
      </c>
      <c r="E947">
        <v>10</v>
      </c>
      <c r="F947">
        <v>11754</v>
      </c>
    </row>
    <row r="948" spans="1:6" x14ac:dyDescent="0.35">
      <c r="A948" t="s">
        <v>20</v>
      </c>
      <c r="B948" t="s">
        <v>7</v>
      </c>
      <c r="C948" t="s">
        <v>18</v>
      </c>
      <c r="D948">
        <v>2019</v>
      </c>
      <c r="E948">
        <v>11</v>
      </c>
      <c r="F948">
        <v>10299</v>
      </c>
    </row>
    <row r="949" spans="1:6" x14ac:dyDescent="0.35">
      <c r="A949" t="s">
        <v>20</v>
      </c>
      <c r="B949" t="s">
        <v>7</v>
      </c>
      <c r="C949" t="s">
        <v>18</v>
      </c>
      <c r="D949">
        <v>2019</v>
      </c>
      <c r="E949">
        <v>12</v>
      </c>
      <c r="F949">
        <v>13187</v>
      </c>
    </row>
    <row r="950" spans="1:6" x14ac:dyDescent="0.35">
      <c r="A950" t="s">
        <v>20</v>
      </c>
      <c r="B950" t="s">
        <v>7</v>
      </c>
      <c r="C950" t="s">
        <v>18</v>
      </c>
      <c r="D950">
        <v>2020</v>
      </c>
      <c r="E950">
        <v>1</v>
      </c>
      <c r="F950">
        <v>10942</v>
      </c>
    </row>
    <row r="951" spans="1:6" x14ac:dyDescent="0.35">
      <c r="A951" t="s">
        <v>20</v>
      </c>
      <c r="B951" t="s">
        <v>7</v>
      </c>
      <c r="C951" t="s">
        <v>18</v>
      </c>
      <c r="D951">
        <v>2020</v>
      </c>
      <c r="E951">
        <v>2</v>
      </c>
      <c r="F951">
        <v>11834</v>
      </c>
    </row>
    <row r="952" spans="1:6" x14ac:dyDescent="0.35">
      <c r="A952" t="s">
        <v>20</v>
      </c>
      <c r="B952" t="s">
        <v>7</v>
      </c>
      <c r="C952" t="s">
        <v>18</v>
      </c>
      <c r="D952">
        <v>2020</v>
      </c>
      <c r="E952">
        <v>3</v>
      </c>
      <c r="F952">
        <v>12941</v>
      </c>
    </row>
    <row r="953" spans="1:6" x14ac:dyDescent="0.35">
      <c r="A953" t="s">
        <v>20</v>
      </c>
      <c r="B953" t="s">
        <v>7</v>
      </c>
      <c r="C953" t="s">
        <v>18</v>
      </c>
      <c r="D953">
        <v>2020</v>
      </c>
      <c r="E953">
        <v>4</v>
      </c>
      <c r="F953">
        <v>10178</v>
      </c>
    </row>
    <row r="954" spans="1:6" x14ac:dyDescent="0.35">
      <c r="A954" t="s">
        <v>20</v>
      </c>
      <c r="B954" t="s">
        <v>7</v>
      </c>
      <c r="C954" t="s">
        <v>18</v>
      </c>
      <c r="D954">
        <v>2020</v>
      </c>
      <c r="E954">
        <v>5</v>
      </c>
      <c r="F954">
        <v>13874</v>
      </c>
    </row>
    <row r="955" spans="1:6" x14ac:dyDescent="0.35">
      <c r="A955" t="s">
        <v>20</v>
      </c>
      <c r="B955" t="s">
        <v>7</v>
      </c>
      <c r="C955" t="s">
        <v>18</v>
      </c>
      <c r="D955">
        <v>2020</v>
      </c>
      <c r="E955">
        <v>6</v>
      </c>
      <c r="F955">
        <v>11575</v>
      </c>
    </row>
    <row r="956" spans="1:6" x14ac:dyDescent="0.35">
      <c r="A956" t="s">
        <v>20</v>
      </c>
      <c r="B956" t="s">
        <v>7</v>
      </c>
      <c r="C956" t="s">
        <v>18</v>
      </c>
      <c r="D956">
        <v>2020</v>
      </c>
      <c r="E956">
        <v>7</v>
      </c>
      <c r="F956">
        <v>13287</v>
      </c>
    </row>
    <row r="957" spans="1:6" x14ac:dyDescent="0.35">
      <c r="A957" t="s">
        <v>20</v>
      </c>
      <c r="B957" t="s">
        <v>7</v>
      </c>
      <c r="C957" t="s">
        <v>18</v>
      </c>
      <c r="D957">
        <v>2020</v>
      </c>
      <c r="E957">
        <v>8</v>
      </c>
      <c r="F957">
        <v>12332</v>
      </c>
    </row>
    <row r="958" spans="1:6" x14ac:dyDescent="0.35">
      <c r="A958" t="s">
        <v>20</v>
      </c>
      <c r="B958" t="s">
        <v>7</v>
      </c>
      <c r="C958" t="s">
        <v>18</v>
      </c>
      <c r="D958">
        <v>2020</v>
      </c>
      <c r="E958">
        <v>9</v>
      </c>
      <c r="F958">
        <v>14399</v>
      </c>
    </row>
    <row r="959" spans="1:6" x14ac:dyDescent="0.35">
      <c r="A959" t="s">
        <v>20</v>
      </c>
      <c r="B959" t="s">
        <v>7</v>
      </c>
      <c r="C959" t="s">
        <v>18</v>
      </c>
      <c r="D959">
        <v>2020</v>
      </c>
      <c r="E959">
        <v>10</v>
      </c>
      <c r="F959">
        <v>13445</v>
      </c>
    </row>
    <row r="960" spans="1:6" x14ac:dyDescent="0.35">
      <c r="A960" t="s">
        <v>20</v>
      </c>
      <c r="B960" t="s">
        <v>7</v>
      </c>
      <c r="C960" t="s">
        <v>18</v>
      </c>
      <c r="D960">
        <v>2020</v>
      </c>
      <c r="E960">
        <v>11</v>
      </c>
      <c r="F960">
        <v>12448</v>
      </c>
    </row>
    <row r="961" spans="1:6" x14ac:dyDescent="0.35">
      <c r="A961" t="s">
        <v>20</v>
      </c>
      <c r="B961" t="s">
        <v>7</v>
      </c>
      <c r="C961" t="s">
        <v>18</v>
      </c>
      <c r="D961">
        <v>2020</v>
      </c>
      <c r="E961">
        <v>12</v>
      </c>
      <c r="F961">
        <v>13859</v>
      </c>
    </row>
    <row r="962" spans="1:6" x14ac:dyDescent="0.35">
      <c r="A962" t="s">
        <v>20</v>
      </c>
      <c r="B962" t="s">
        <v>7</v>
      </c>
      <c r="C962" t="s">
        <v>18</v>
      </c>
      <c r="D962">
        <v>2021</v>
      </c>
      <c r="E962">
        <v>1</v>
      </c>
      <c r="F962">
        <v>14336</v>
      </c>
    </row>
    <row r="963" spans="1:6" x14ac:dyDescent="0.35">
      <c r="A963" t="s">
        <v>20</v>
      </c>
      <c r="B963" t="s">
        <v>7</v>
      </c>
      <c r="C963" t="s">
        <v>18</v>
      </c>
      <c r="D963">
        <v>2021</v>
      </c>
      <c r="E963">
        <v>2</v>
      </c>
      <c r="F963">
        <v>14528</v>
      </c>
    </row>
    <row r="964" spans="1:6" x14ac:dyDescent="0.35">
      <c r="A964" t="s">
        <v>20</v>
      </c>
      <c r="B964" t="s">
        <v>7</v>
      </c>
      <c r="C964" t="s">
        <v>18</v>
      </c>
      <c r="D964">
        <v>2021</v>
      </c>
      <c r="E964">
        <v>3</v>
      </c>
      <c r="F964">
        <v>14507</v>
      </c>
    </row>
    <row r="965" spans="1:6" x14ac:dyDescent="0.35">
      <c r="A965" t="s">
        <v>20</v>
      </c>
      <c r="B965" t="s">
        <v>7</v>
      </c>
      <c r="C965" t="s">
        <v>18</v>
      </c>
      <c r="D965">
        <v>2021</v>
      </c>
      <c r="E965">
        <v>4</v>
      </c>
      <c r="F965">
        <v>13570</v>
      </c>
    </row>
    <row r="966" spans="1:6" x14ac:dyDescent="0.35">
      <c r="A966" t="s">
        <v>20</v>
      </c>
      <c r="B966" t="s">
        <v>7</v>
      </c>
      <c r="C966" t="s">
        <v>18</v>
      </c>
      <c r="D966">
        <v>2021</v>
      </c>
      <c r="E966">
        <v>5</v>
      </c>
      <c r="F966">
        <v>12812</v>
      </c>
    </row>
    <row r="967" spans="1:6" x14ac:dyDescent="0.35">
      <c r="A967" t="s">
        <v>20</v>
      </c>
      <c r="B967" t="s">
        <v>7</v>
      </c>
      <c r="C967" t="s">
        <v>18</v>
      </c>
      <c r="D967">
        <v>2021</v>
      </c>
      <c r="E967">
        <v>6</v>
      </c>
      <c r="F967">
        <v>10175</v>
      </c>
    </row>
    <row r="968" spans="1:6" x14ac:dyDescent="0.35">
      <c r="A968" t="s">
        <v>20</v>
      </c>
      <c r="B968" t="s">
        <v>7</v>
      </c>
      <c r="C968" t="s">
        <v>18</v>
      </c>
      <c r="D968">
        <v>2021</v>
      </c>
      <c r="E968">
        <v>7</v>
      </c>
      <c r="F968">
        <v>14644</v>
      </c>
    </row>
    <row r="969" spans="1:6" x14ac:dyDescent="0.35">
      <c r="A969" t="s">
        <v>20</v>
      </c>
      <c r="B969" t="s">
        <v>7</v>
      </c>
      <c r="C969" t="s">
        <v>18</v>
      </c>
      <c r="D969">
        <v>2021</v>
      </c>
      <c r="E969">
        <v>8</v>
      </c>
      <c r="F969">
        <v>12538</v>
      </c>
    </row>
    <row r="970" spans="1:6" x14ac:dyDescent="0.35">
      <c r="A970" t="s">
        <v>20</v>
      </c>
      <c r="B970" t="s">
        <v>7</v>
      </c>
      <c r="C970" t="s">
        <v>18</v>
      </c>
      <c r="D970">
        <v>2021</v>
      </c>
      <c r="E970">
        <v>9</v>
      </c>
      <c r="F970">
        <v>11542</v>
      </c>
    </row>
    <row r="971" spans="1:6" x14ac:dyDescent="0.35">
      <c r="A971" t="s">
        <v>20</v>
      </c>
      <c r="B971" t="s">
        <v>7</v>
      </c>
      <c r="C971" t="s">
        <v>18</v>
      </c>
      <c r="D971">
        <v>2021</v>
      </c>
      <c r="E971">
        <v>10</v>
      </c>
      <c r="F971">
        <v>14983</v>
      </c>
    </row>
    <row r="972" spans="1:6" x14ac:dyDescent="0.35">
      <c r="A972" t="s">
        <v>20</v>
      </c>
      <c r="B972" t="s">
        <v>7</v>
      </c>
      <c r="C972" t="s">
        <v>18</v>
      </c>
      <c r="D972">
        <v>2021</v>
      </c>
      <c r="E972">
        <v>11</v>
      </c>
      <c r="F972">
        <v>12449</v>
      </c>
    </row>
    <row r="973" spans="1:6" x14ac:dyDescent="0.35">
      <c r="A973" t="s">
        <v>20</v>
      </c>
      <c r="B973" t="s">
        <v>7</v>
      </c>
      <c r="C973" t="s">
        <v>18</v>
      </c>
      <c r="D973">
        <v>2021</v>
      </c>
      <c r="E973">
        <v>12</v>
      </c>
      <c r="F973">
        <v>14458</v>
      </c>
    </row>
    <row r="974" spans="1:6" x14ac:dyDescent="0.35">
      <c r="A974" t="s">
        <v>20</v>
      </c>
      <c r="B974" t="s">
        <v>7</v>
      </c>
      <c r="C974" t="s">
        <v>18</v>
      </c>
      <c r="D974">
        <v>2022</v>
      </c>
      <c r="E974">
        <v>1</v>
      </c>
      <c r="F974">
        <v>10688</v>
      </c>
    </row>
    <row r="975" spans="1:6" x14ac:dyDescent="0.35">
      <c r="A975" t="s">
        <v>20</v>
      </c>
      <c r="B975" t="s">
        <v>7</v>
      </c>
      <c r="C975" t="s">
        <v>18</v>
      </c>
      <c r="D975">
        <v>2022</v>
      </c>
      <c r="E975">
        <v>2</v>
      </c>
      <c r="F975">
        <v>11450</v>
      </c>
    </row>
    <row r="976" spans="1:6" x14ac:dyDescent="0.35">
      <c r="A976" t="s">
        <v>20</v>
      </c>
      <c r="B976" t="s">
        <v>7</v>
      </c>
      <c r="C976" t="s">
        <v>18</v>
      </c>
      <c r="D976">
        <v>2022</v>
      </c>
      <c r="E976">
        <v>3</v>
      </c>
      <c r="F976">
        <v>11953</v>
      </c>
    </row>
    <row r="977" spans="1:6" x14ac:dyDescent="0.35">
      <c r="A977" t="s">
        <v>20</v>
      </c>
      <c r="B977" t="s">
        <v>7</v>
      </c>
      <c r="C977" t="s">
        <v>18</v>
      </c>
      <c r="D977">
        <v>2022</v>
      </c>
      <c r="E977">
        <v>4</v>
      </c>
      <c r="F977">
        <v>10741</v>
      </c>
    </row>
    <row r="978" spans="1:6" x14ac:dyDescent="0.35">
      <c r="A978" t="s">
        <v>20</v>
      </c>
      <c r="B978" t="s">
        <v>7</v>
      </c>
      <c r="C978" t="s">
        <v>18</v>
      </c>
      <c r="D978">
        <v>2022</v>
      </c>
      <c r="E978">
        <v>5</v>
      </c>
      <c r="F978">
        <v>13159</v>
      </c>
    </row>
    <row r="979" spans="1:6" x14ac:dyDescent="0.35">
      <c r="A979" t="s">
        <v>20</v>
      </c>
      <c r="B979" t="s">
        <v>7</v>
      </c>
      <c r="C979" t="s">
        <v>18</v>
      </c>
      <c r="D979">
        <v>2022</v>
      </c>
      <c r="E979">
        <v>6</v>
      </c>
      <c r="F979">
        <v>12945</v>
      </c>
    </row>
    <row r="980" spans="1:6" x14ac:dyDescent="0.35">
      <c r="A980" t="s">
        <v>20</v>
      </c>
      <c r="B980" t="s">
        <v>7</v>
      </c>
      <c r="C980" t="s">
        <v>18</v>
      </c>
      <c r="D980">
        <v>2022</v>
      </c>
      <c r="E980">
        <v>7</v>
      </c>
      <c r="F980">
        <v>11087</v>
      </c>
    </row>
    <row r="981" spans="1:6" x14ac:dyDescent="0.35">
      <c r="A981" t="s">
        <v>20</v>
      </c>
      <c r="B981" t="s">
        <v>7</v>
      </c>
      <c r="C981" t="s">
        <v>18</v>
      </c>
      <c r="D981">
        <v>2022</v>
      </c>
      <c r="E981">
        <v>8</v>
      </c>
      <c r="F981">
        <v>11293</v>
      </c>
    </row>
    <row r="982" spans="1:6" x14ac:dyDescent="0.35">
      <c r="A982" t="s">
        <v>20</v>
      </c>
      <c r="B982" t="s">
        <v>7</v>
      </c>
      <c r="C982" t="s">
        <v>18</v>
      </c>
      <c r="D982">
        <v>2022</v>
      </c>
      <c r="E982">
        <v>9</v>
      </c>
      <c r="F982">
        <v>12643</v>
      </c>
    </row>
    <row r="983" spans="1:6" x14ac:dyDescent="0.35">
      <c r="A983" t="s">
        <v>20</v>
      </c>
      <c r="B983" t="s">
        <v>7</v>
      </c>
      <c r="C983" t="s">
        <v>18</v>
      </c>
      <c r="D983">
        <v>2022</v>
      </c>
      <c r="E983">
        <v>10</v>
      </c>
      <c r="F983">
        <v>13412</v>
      </c>
    </row>
    <row r="984" spans="1:6" x14ac:dyDescent="0.35">
      <c r="A984" t="s">
        <v>20</v>
      </c>
      <c r="B984" t="s">
        <v>7</v>
      </c>
      <c r="C984" t="s">
        <v>18</v>
      </c>
      <c r="D984">
        <v>2022</v>
      </c>
      <c r="E984">
        <v>11</v>
      </c>
      <c r="F984">
        <v>14060</v>
      </c>
    </row>
    <row r="985" spans="1:6" x14ac:dyDescent="0.35">
      <c r="A985" t="s">
        <v>20</v>
      </c>
      <c r="B985" t="s">
        <v>7</v>
      </c>
      <c r="C985" t="s">
        <v>18</v>
      </c>
      <c r="D985">
        <v>2022</v>
      </c>
      <c r="E985">
        <v>12</v>
      </c>
      <c r="F985">
        <v>11390</v>
      </c>
    </row>
    <row r="986" spans="1:6" x14ac:dyDescent="0.35">
      <c r="A986" t="s">
        <v>20</v>
      </c>
      <c r="B986" t="s">
        <v>7</v>
      </c>
      <c r="C986" t="s">
        <v>18</v>
      </c>
      <c r="D986">
        <v>2023</v>
      </c>
      <c r="E986">
        <v>1</v>
      </c>
      <c r="F986">
        <v>11568</v>
      </c>
    </row>
    <row r="987" spans="1:6" x14ac:dyDescent="0.35">
      <c r="A987" t="s">
        <v>20</v>
      </c>
      <c r="B987" t="s">
        <v>7</v>
      </c>
      <c r="C987" t="s">
        <v>18</v>
      </c>
      <c r="D987">
        <v>2023</v>
      </c>
      <c r="E987">
        <v>2</v>
      </c>
      <c r="F987">
        <v>11056</v>
      </c>
    </row>
    <row r="988" spans="1:6" x14ac:dyDescent="0.35">
      <c r="A988" t="s">
        <v>20</v>
      </c>
      <c r="B988" t="s">
        <v>7</v>
      </c>
      <c r="C988" t="s">
        <v>18</v>
      </c>
      <c r="D988">
        <v>2023</v>
      </c>
      <c r="E988">
        <v>3</v>
      </c>
      <c r="F988">
        <v>14315</v>
      </c>
    </row>
    <row r="989" spans="1:6" x14ac:dyDescent="0.35">
      <c r="A989" t="s">
        <v>20</v>
      </c>
      <c r="B989" t="s">
        <v>7</v>
      </c>
      <c r="C989" t="s">
        <v>18</v>
      </c>
      <c r="D989">
        <v>2023</v>
      </c>
      <c r="E989">
        <v>4</v>
      </c>
      <c r="F989">
        <v>11469</v>
      </c>
    </row>
    <row r="990" spans="1:6" x14ac:dyDescent="0.35">
      <c r="A990" t="s">
        <v>20</v>
      </c>
      <c r="B990" t="s">
        <v>7</v>
      </c>
      <c r="C990" t="s">
        <v>18</v>
      </c>
      <c r="D990">
        <v>2023</v>
      </c>
      <c r="E990">
        <v>5</v>
      </c>
      <c r="F990">
        <v>12908</v>
      </c>
    </row>
    <row r="991" spans="1:6" x14ac:dyDescent="0.35">
      <c r="A991" t="s">
        <v>20</v>
      </c>
      <c r="B991" t="s">
        <v>7</v>
      </c>
      <c r="C991" t="s">
        <v>18</v>
      </c>
      <c r="D991">
        <v>2023</v>
      </c>
      <c r="E991">
        <v>6</v>
      </c>
      <c r="F991">
        <v>12478</v>
      </c>
    </row>
    <row r="992" spans="1:6" x14ac:dyDescent="0.35">
      <c r="A992" t="s">
        <v>20</v>
      </c>
      <c r="B992" t="s">
        <v>7</v>
      </c>
      <c r="C992" t="s">
        <v>18</v>
      </c>
      <c r="D992">
        <v>2023</v>
      </c>
      <c r="E992">
        <v>7</v>
      </c>
      <c r="F992">
        <v>14426</v>
      </c>
    </row>
    <row r="993" spans="1:6" x14ac:dyDescent="0.35">
      <c r="A993" t="s">
        <v>20</v>
      </c>
      <c r="B993" t="s">
        <v>7</v>
      </c>
      <c r="C993" t="s">
        <v>18</v>
      </c>
      <c r="D993">
        <v>2023</v>
      </c>
      <c r="E993">
        <v>8</v>
      </c>
      <c r="F993">
        <v>14862</v>
      </c>
    </row>
    <row r="994" spans="1:6" x14ac:dyDescent="0.35">
      <c r="A994" t="s">
        <v>20</v>
      </c>
      <c r="B994" t="s">
        <v>7</v>
      </c>
      <c r="C994" t="s">
        <v>18</v>
      </c>
      <c r="D994">
        <v>2023</v>
      </c>
      <c r="E994">
        <v>9</v>
      </c>
      <c r="F994">
        <v>12875</v>
      </c>
    </row>
    <row r="995" spans="1:6" x14ac:dyDescent="0.35">
      <c r="A995" t="s">
        <v>20</v>
      </c>
      <c r="B995" t="s">
        <v>7</v>
      </c>
      <c r="C995" t="s">
        <v>18</v>
      </c>
      <c r="D995">
        <v>2023</v>
      </c>
      <c r="E995">
        <v>10</v>
      </c>
      <c r="F995">
        <v>10694</v>
      </c>
    </row>
    <row r="996" spans="1:6" x14ac:dyDescent="0.35">
      <c r="A996" t="s">
        <v>20</v>
      </c>
      <c r="B996" t="s">
        <v>7</v>
      </c>
      <c r="C996" t="s">
        <v>18</v>
      </c>
      <c r="D996">
        <v>2023</v>
      </c>
      <c r="E996">
        <v>11</v>
      </c>
      <c r="F996">
        <v>11275</v>
      </c>
    </row>
    <row r="997" spans="1:6" x14ac:dyDescent="0.35">
      <c r="A997" t="s">
        <v>20</v>
      </c>
      <c r="B997" t="s">
        <v>7</v>
      </c>
      <c r="C997" t="s">
        <v>18</v>
      </c>
      <c r="D997">
        <v>2023</v>
      </c>
      <c r="E997">
        <v>12</v>
      </c>
      <c r="F997">
        <v>10622</v>
      </c>
    </row>
    <row r="998" spans="1:6" x14ac:dyDescent="0.35">
      <c r="A998" t="s">
        <v>20</v>
      </c>
      <c r="B998" t="s">
        <v>7</v>
      </c>
      <c r="C998" t="s">
        <v>18</v>
      </c>
      <c r="D998">
        <v>2024</v>
      </c>
      <c r="E998">
        <v>1</v>
      </c>
      <c r="F998">
        <v>11645</v>
      </c>
    </row>
    <row r="999" spans="1:6" x14ac:dyDescent="0.35">
      <c r="A999" t="s">
        <v>20</v>
      </c>
      <c r="B999" t="s">
        <v>7</v>
      </c>
      <c r="C999" t="s">
        <v>18</v>
      </c>
      <c r="D999">
        <v>2024</v>
      </c>
      <c r="E999">
        <v>2</v>
      </c>
      <c r="F999">
        <v>12824</v>
      </c>
    </row>
    <row r="1000" spans="1:6" x14ac:dyDescent="0.35">
      <c r="A1000" t="s">
        <v>20</v>
      </c>
      <c r="B1000" t="s">
        <v>7</v>
      </c>
      <c r="C1000" t="s">
        <v>18</v>
      </c>
      <c r="D1000">
        <v>2024</v>
      </c>
      <c r="E1000">
        <v>3</v>
      </c>
      <c r="F1000">
        <v>10676</v>
      </c>
    </row>
    <row r="1001" spans="1:6" x14ac:dyDescent="0.35">
      <c r="A1001" t="s">
        <v>20</v>
      </c>
      <c r="B1001" t="s">
        <v>7</v>
      </c>
      <c r="C1001" t="s">
        <v>18</v>
      </c>
      <c r="D1001">
        <v>2024</v>
      </c>
      <c r="E1001">
        <v>4</v>
      </c>
      <c r="F1001">
        <v>14044</v>
      </c>
    </row>
    <row r="1002" spans="1:6" x14ac:dyDescent="0.35">
      <c r="A1002" t="s">
        <v>20</v>
      </c>
      <c r="B1002" t="s">
        <v>7</v>
      </c>
      <c r="C1002" t="s">
        <v>18</v>
      </c>
      <c r="D1002">
        <v>2024</v>
      </c>
      <c r="E1002">
        <v>5</v>
      </c>
      <c r="F1002">
        <v>11417</v>
      </c>
    </row>
    <row r="1003" spans="1:6" x14ac:dyDescent="0.35">
      <c r="A1003" t="s">
        <v>20</v>
      </c>
      <c r="B1003" t="s">
        <v>10</v>
      </c>
      <c r="C1003" t="s">
        <v>12</v>
      </c>
      <c r="D1003">
        <v>2018</v>
      </c>
      <c r="E1003">
        <v>1</v>
      </c>
      <c r="F1003">
        <v>13544</v>
      </c>
    </row>
    <row r="1004" spans="1:6" x14ac:dyDescent="0.35">
      <c r="A1004" t="s">
        <v>20</v>
      </c>
      <c r="B1004" t="s">
        <v>10</v>
      </c>
      <c r="C1004" t="s">
        <v>12</v>
      </c>
      <c r="D1004">
        <v>2018</v>
      </c>
      <c r="E1004">
        <v>2</v>
      </c>
      <c r="F1004">
        <v>13721</v>
      </c>
    </row>
    <row r="1005" spans="1:6" x14ac:dyDescent="0.35">
      <c r="A1005" t="s">
        <v>20</v>
      </c>
      <c r="B1005" t="s">
        <v>10</v>
      </c>
      <c r="C1005" t="s">
        <v>12</v>
      </c>
      <c r="D1005">
        <v>2018</v>
      </c>
      <c r="E1005">
        <v>3</v>
      </c>
      <c r="F1005">
        <v>12887</v>
      </c>
    </row>
    <row r="1006" spans="1:6" x14ac:dyDescent="0.35">
      <c r="A1006" t="s">
        <v>20</v>
      </c>
      <c r="B1006" t="s">
        <v>10</v>
      </c>
      <c r="C1006" t="s">
        <v>12</v>
      </c>
      <c r="D1006">
        <v>2018</v>
      </c>
      <c r="E1006">
        <v>4</v>
      </c>
      <c r="F1006">
        <v>11292</v>
      </c>
    </row>
    <row r="1007" spans="1:6" x14ac:dyDescent="0.35">
      <c r="A1007" t="s">
        <v>20</v>
      </c>
      <c r="B1007" t="s">
        <v>10</v>
      </c>
      <c r="C1007" t="s">
        <v>12</v>
      </c>
      <c r="D1007">
        <v>2018</v>
      </c>
      <c r="E1007">
        <v>5</v>
      </c>
      <c r="F1007">
        <v>12719</v>
      </c>
    </row>
    <row r="1008" spans="1:6" x14ac:dyDescent="0.35">
      <c r="A1008" t="s">
        <v>20</v>
      </c>
      <c r="B1008" t="s">
        <v>10</v>
      </c>
      <c r="C1008" t="s">
        <v>12</v>
      </c>
      <c r="D1008">
        <v>2018</v>
      </c>
      <c r="E1008">
        <v>6</v>
      </c>
      <c r="F1008">
        <v>10786</v>
      </c>
    </row>
    <row r="1009" spans="1:6" x14ac:dyDescent="0.35">
      <c r="A1009" t="s">
        <v>20</v>
      </c>
      <c r="B1009" t="s">
        <v>10</v>
      </c>
      <c r="C1009" t="s">
        <v>12</v>
      </c>
      <c r="D1009">
        <v>2018</v>
      </c>
      <c r="E1009">
        <v>7</v>
      </c>
      <c r="F1009">
        <v>12142</v>
      </c>
    </row>
    <row r="1010" spans="1:6" x14ac:dyDescent="0.35">
      <c r="A1010" t="s">
        <v>20</v>
      </c>
      <c r="B1010" t="s">
        <v>10</v>
      </c>
      <c r="C1010" t="s">
        <v>12</v>
      </c>
      <c r="D1010">
        <v>2018</v>
      </c>
      <c r="E1010">
        <v>8</v>
      </c>
      <c r="F1010">
        <v>12399</v>
      </c>
    </row>
    <row r="1011" spans="1:6" x14ac:dyDescent="0.35">
      <c r="A1011" t="s">
        <v>20</v>
      </c>
      <c r="B1011" t="s">
        <v>10</v>
      </c>
      <c r="C1011" t="s">
        <v>12</v>
      </c>
      <c r="D1011">
        <v>2018</v>
      </c>
      <c r="E1011">
        <v>9</v>
      </c>
      <c r="F1011">
        <v>13600</v>
      </c>
    </row>
    <row r="1012" spans="1:6" x14ac:dyDescent="0.35">
      <c r="A1012" t="s">
        <v>20</v>
      </c>
      <c r="B1012" t="s">
        <v>10</v>
      </c>
      <c r="C1012" t="s">
        <v>12</v>
      </c>
      <c r="D1012">
        <v>2018</v>
      </c>
      <c r="E1012">
        <v>10</v>
      </c>
      <c r="F1012">
        <v>12096</v>
      </c>
    </row>
    <row r="1013" spans="1:6" x14ac:dyDescent="0.35">
      <c r="A1013" t="s">
        <v>20</v>
      </c>
      <c r="B1013" t="s">
        <v>10</v>
      </c>
      <c r="C1013" t="s">
        <v>12</v>
      </c>
      <c r="D1013">
        <v>2018</v>
      </c>
      <c r="E1013">
        <v>11</v>
      </c>
      <c r="F1013">
        <v>14890</v>
      </c>
    </row>
    <row r="1014" spans="1:6" x14ac:dyDescent="0.35">
      <c r="A1014" t="s">
        <v>20</v>
      </c>
      <c r="B1014" t="s">
        <v>10</v>
      </c>
      <c r="C1014" t="s">
        <v>12</v>
      </c>
      <c r="D1014">
        <v>2018</v>
      </c>
      <c r="E1014">
        <v>12</v>
      </c>
      <c r="F1014">
        <v>13781</v>
      </c>
    </row>
    <row r="1015" spans="1:6" x14ac:dyDescent="0.35">
      <c r="A1015" t="s">
        <v>20</v>
      </c>
      <c r="B1015" t="s">
        <v>10</v>
      </c>
      <c r="C1015" t="s">
        <v>12</v>
      </c>
      <c r="D1015">
        <v>2019</v>
      </c>
      <c r="E1015">
        <v>1</v>
      </c>
      <c r="F1015">
        <v>13933</v>
      </c>
    </row>
    <row r="1016" spans="1:6" x14ac:dyDescent="0.35">
      <c r="A1016" t="s">
        <v>20</v>
      </c>
      <c r="B1016" t="s">
        <v>10</v>
      </c>
      <c r="C1016" t="s">
        <v>12</v>
      </c>
      <c r="D1016">
        <v>2019</v>
      </c>
      <c r="E1016">
        <v>2</v>
      </c>
      <c r="F1016">
        <v>10040</v>
      </c>
    </row>
    <row r="1017" spans="1:6" x14ac:dyDescent="0.35">
      <c r="A1017" t="s">
        <v>20</v>
      </c>
      <c r="B1017" t="s">
        <v>10</v>
      </c>
      <c r="C1017" t="s">
        <v>12</v>
      </c>
      <c r="D1017">
        <v>2019</v>
      </c>
      <c r="E1017">
        <v>3</v>
      </c>
      <c r="F1017">
        <v>13623</v>
      </c>
    </row>
    <row r="1018" spans="1:6" x14ac:dyDescent="0.35">
      <c r="A1018" t="s">
        <v>20</v>
      </c>
      <c r="B1018" t="s">
        <v>10</v>
      </c>
      <c r="C1018" t="s">
        <v>12</v>
      </c>
      <c r="D1018">
        <v>2019</v>
      </c>
      <c r="E1018">
        <v>4</v>
      </c>
      <c r="F1018">
        <v>11582</v>
      </c>
    </row>
    <row r="1019" spans="1:6" x14ac:dyDescent="0.35">
      <c r="A1019" t="s">
        <v>20</v>
      </c>
      <c r="B1019" t="s">
        <v>10</v>
      </c>
      <c r="C1019" t="s">
        <v>12</v>
      </c>
      <c r="D1019">
        <v>2019</v>
      </c>
      <c r="E1019">
        <v>5</v>
      </c>
      <c r="F1019">
        <v>13117</v>
      </c>
    </row>
    <row r="1020" spans="1:6" x14ac:dyDescent="0.35">
      <c r="A1020" t="s">
        <v>20</v>
      </c>
      <c r="B1020" t="s">
        <v>10</v>
      </c>
      <c r="C1020" t="s">
        <v>12</v>
      </c>
      <c r="D1020">
        <v>2019</v>
      </c>
      <c r="E1020">
        <v>6</v>
      </c>
      <c r="F1020">
        <v>12784</v>
      </c>
    </row>
    <row r="1021" spans="1:6" x14ac:dyDescent="0.35">
      <c r="A1021" t="s">
        <v>20</v>
      </c>
      <c r="B1021" t="s">
        <v>10</v>
      </c>
      <c r="C1021" t="s">
        <v>12</v>
      </c>
      <c r="D1021">
        <v>2019</v>
      </c>
      <c r="E1021">
        <v>7</v>
      </c>
      <c r="F1021">
        <v>13213</v>
      </c>
    </row>
    <row r="1022" spans="1:6" x14ac:dyDescent="0.35">
      <c r="A1022" t="s">
        <v>20</v>
      </c>
      <c r="B1022" t="s">
        <v>10</v>
      </c>
      <c r="C1022" t="s">
        <v>12</v>
      </c>
      <c r="D1022">
        <v>2019</v>
      </c>
      <c r="E1022">
        <v>8</v>
      </c>
      <c r="F1022">
        <v>14235</v>
      </c>
    </row>
    <row r="1023" spans="1:6" x14ac:dyDescent="0.35">
      <c r="A1023" t="s">
        <v>20</v>
      </c>
      <c r="B1023" t="s">
        <v>10</v>
      </c>
      <c r="C1023" t="s">
        <v>12</v>
      </c>
      <c r="D1023">
        <v>2019</v>
      </c>
      <c r="E1023">
        <v>9</v>
      </c>
      <c r="F1023">
        <v>13971</v>
      </c>
    </row>
    <row r="1024" spans="1:6" x14ac:dyDescent="0.35">
      <c r="A1024" t="s">
        <v>20</v>
      </c>
      <c r="B1024" t="s">
        <v>10</v>
      </c>
      <c r="C1024" t="s">
        <v>12</v>
      </c>
      <c r="D1024">
        <v>2019</v>
      </c>
      <c r="E1024">
        <v>10</v>
      </c>
      <c r="F1024">
        <v>11926</v>
      </c>
    </row>
    <row r="1025" spans="1:6" x14ac:dyDescent="0.35">
      <c r="A1025" t="s">
        <v>20</v>
      </c>
      <c r="B1025" t="s">
        <v>10</v>
      </c>
      <c r="C1025" t="s">
        <v>12</v>
      </c>
      <c r="D1025">
        <v>2019</v>
      </c>
      <c r="E1025">
        <v>11</v>
      </c>
      <c r="F1025">
        <v>10529</v>
      </c>
    </row>
    <row r="1026" spans="1:6" x14ac:dyDescent="0.35">
      <c r="A1026" t="s">
        <v>20</v>
      </c>
      <c r="B1026" t="s">
        <v>10</v>
      </c>
      <c r="C1026" t="s">
        <v>12</v>
      </c>
      <c r="D1026">
        <v>2019</v>
      </c>
      <c r="E1026">
        <v>12</v>
      </c>
      <c r="F1026">
        <v>12634</v>
      </c>
    </row>
    <row r="1027" spans="1:6" x14ac:dyDescent="0.35">
      <c r="A1027" t="s">
        <v>20</v>
      </c>
      <c r="B1027" t="s">
        <v>10</v>
      </c>
      <c r="C1027" t="s">
        <v>12</v>
      </c>
      <c r="D1027">
        <v>2020</v>
      </c>
      <c r="E1027">
        <v>1</v>
      </c>
      <c r="F1027">
        <v>13274</v>
      </c>
    </row>
    <row r="1028" spans="1:6" x14ac:dyDescent="0.35">
      <c r="A1028" t="s">
        <v>20</v>
      </c>
      <c r="B1028" t="s">
        <v>10</v>
      </c>
      <c r="C1028" t="s">
        <v>12</v>
      </c>
      <c r="D1028">
        <v>2020</v>
      </c>
      <c r="E1028">
        <v>2</v>
      </c>
      <c r="F1028">
        <v>12038</v>
      </c>
    </row>
    <row r="1029" spans="1:6" x14ac:dyDescent="0.35">
      <c r="A1029" t="s">
        <v>20</v>
      </c>
      <c r="B1029" t="s">
        <v>10</v>
      </c>
      <c r="C1029" t="s">
        <v>12</v>
      </c>
      <c r="D1029">
        <v>2020</v>
      </c>
      <c r="E1029">
        <v>3</v>
      </c>
      <c r="F1029">
        <v>14057</v>
      </c>
    </row>
    <row r="1030" spans="1:6" x14ac:dyDescent="0.35">
      <c r="A1030" t="s">
        <v>20</v>
      </c>
      <c r="B1030" t="s">
        <v>10</v>
      </c>
      <c r="C1030" t="s">
        <v>12</v>
      </c>
      <c r="D1030">
        <v>2020</v>
      </c>
      <c r="E1030">
        <v>4</v>
      </c>
      <c r="F1030">
        <v>11439</v>
      </c>
    </row>
    <row r="1031" spans="1:6" x14ac:dyDescent="0.35">
      <c r="A1031" t="s">
        <v>20</v>
      </c>
      <c r="B1031" t="s">
        <v>10</v>
      </c>
      <c r="C1031" t="s">
        <v>12</v>
      </c>
      <c r="D1031">
        <v>2020</v>
      </c>
      <c r="E1031">
        <v>5</v>
      </c>
      <c r="F1031">
        <v>10974</v>
      </c>
    </row>
    <row r="1032" spans="1:6" x14ac:dyDescent="0.35">
      <c r="A1032" t="s">
        <v>20</v>
      </c>
      <c r="B1032" t="s">
        <v>10</v>
      </c>
      <c r="C1032" t="s">
        <v>12</v>
      </c>
      <c r="D1032">
        <v>2020</v>
      </c>
      <c r="E1032">
        <v>6</v>
      </c>
      <c r="F1032">
        <v>14976</v>
      </c>
    </row>
    <row r="1033" spans="1:6" x14ac:dyDescent="0.35">
      <c r="A1033" t="s">
        <v>20</v>
      </c>
      <c r="B1033" t="s">
        <v>10</v>
      </c>
      <c r="C1033" t="s">
        <v>12</v>
      </c>
      <c r="D1033">
        <v>2020</v>
      </c>
      <c r="E1033">
        <v>7</v>
      </c>
      <c r="F1033">
        <v>12920</v>
      </c>
    </row>
    <row r="1034" spans="1:6" x14ac:dyDescent="0.35">
      <c r="A1034" t="s">
        <v>20</v>
      </c>
      <c r="B1034" t="s">
        <v>10</v>
      </c>
      <c r="C1034" t="s">
        <v>12</v>
      </c>
      <c r="D1034">
        <v>2020</v>
      </c>
      <c r="E1034">
        <v>8</v>
      </c>
      <c r="F1034">
        <v>14587</v>
      </c>
    </row>
    <row r="1035" spans="1:6" x14ac:dyDescent="0.35">
      <c r="A1035" t="s">
        <v>20</v>
      </c>
      <c r="B1035" t="s">
        <v>10</v>
      </c>
      <c r="C1035" t="s">
        <v>12</v>
      </c>
      <c r="D1035">
        <v>2020</v>
      </c>
      <c r="E1035">
        <v>9</v>
      </c>
      <c r="F1035">
        <v>10340</v>
      </c>
    </row>
    <row r="1036" spans="1:6" x14ac:dyDescent="0.35">
      <c r="A1036" t="s">
        <v>20</v>
      </c>
      <c r="B1036" t="s">
        <v>10</v>
      </c>
      <c r="C1036" t="s">
        <v>12</v>
      </c>
      <c r="D1036">
        <v>2020</v>
      </c>
      <c r="E1036">
        <v>10</v>
      </c>
      <c r="F1036">
        <v>13283</v>
      </c>
    </row>
    <row r="1037" spans="1:6" x14ac:dyDescent="0.35">
      <c r="A1037" t="s">
        <v>20</v>
      </c>
      <c r="B1037" t="s">
        <v>10</v>
      </c>
      <c r="C1037" t="s">
        <v>12</v>
      </c>
      <c r="D1037">
        <v>2020</v>
      </c>
      <c r="E1037">
        <v>11</v>
      </c>
      <c r="F1037">
        <v>14043</v>
      </c>
    </row>
    <row r="1038" spans="1:6" x14ac:dyDescent="0.35">
      <c r="A1038" t="s">
        <v>20</v>
      </c>
      <c r="B1038" t="s">
        <v>10</v>
      </c>
      <c r="C1038" t="s">
        <v>12</v>
      </c>
      <c r="D1038">
        <v>2020</v>
      </c>
      <c r="E1038">
        <v>12</v>
      </c>
      <c r="F1038">
        <v>12402</v>
      </c>
    </row>
    <row r="1039" spans="1:6" x14ac:dyDescent="0.35">
      <c r="A1039" t="s">
        <v>20</v>
      </c>
      <c r="B1039" t="s">
        <v>10</v>
      </c>
      <c r="C1039" t="s">
        <v>12</v>
      </c>
      <c r="D1039">
        <v>2021</v>
      </c>
      <c r="E1039">
        <v>1</v>
      </c>
      <c r="F1039">
        <v>13157</v>
      </c>
    </row>
    <row r="1040" spans="1:6" x14ac:dyDescent="0.35">
      <c r="A1040" t="s">
        <v>20</v>
      </c>
      <c r="B1040" t="s">
        <v>10</v>
      </c>
      <c r="C1040" t="s">
        <v>12</v>
      </c>
      <c r="D1040">
        <v>2021</v>
      </c>
      <c r="E1040">
        <v>2</v>
      </c>
      <c r="F1040">
        <v>14241</v>
      </c>
    </row>
    <row r="1041" spans="1:6" x14ac:dyDescent="0.35">
      <c r="A1041" t="s">
        <v>20</v>
      </c>
      <c r="B1041" t="s">
        <v>10</v>
      </c>
      <c r="C1041" t="s">
        <v>12</v>
      </c>
      <c r="D1041">
        <v>2021</v>
      </c>
      <c r="E1041">
        <v>3</v>
      </c>
      <c r="F1041">
        <v>11986</v>
      </c>
    </row>
    <row r="1042" spans="1:6" x14ac:dyDescent="0.35">
      <c r="A1042" t="s">
        <v>20</v>
      </c>
      <c r="B1042" t="s">
        <v>10</v>
      </c>
      <c r="C1042" t="s">
        <v>12</v>
      </c>
      <c r="D1042">
        <v>2021</v>
      </c>
      <c r="E1042">
        <v>4</v>
      </c>
      <c r="F1042">
        <v>11083</v>
      </c>
    </row>
    <row r="1043" spans="1:6" x14ac:dyDescent="0.35">
      <c r="A1043" t="s">
        <v>20</v>
      </c>
      <c r="B1043" t="s">
        <v>10</v>
      </c>
      <c r="C1043" t="s">
        <v>12</v>
      </c>
      <c r="D1043">
        <v>2021</v>
      </c>
      <c r="E1043">
        <v>5</v>
      </c>
      <c r="F1043">
        <v>10622</v>
      </c>
    </row>
    <row r="1044" spans="1:6" x14ac:dyDescent="0.35">
      <c r="A1044" t="s">
        <v>20</v>
      </c>
      <c r="B1044" t="s">
        <v>10</v>
      </c>
      <c r="C1044" t="s">
        <v>12</v>
      </c>
      <c r="D1044">
        <v>2021</v>
      </c>
      <c r="E1044">
        <v>6</v>
      </c>
      <c r="F1044">
        <v>13624</v>
      </c>
    </row>
    <row r="1045" spans="1:6" x14ac:dyDescent="0.35">
      <c r="A1045" t="s">
        <v>20</v>
      </c>
      <c r="B1045" t="s">
        <v>10</v>
      </c>
      <c r="C1045" t="s">
        <v>12</v>
      </c>
      <c r="D1045">
        <v>2021</v>
      </c>
      <c r="E1045">
        <v>7</v>
      </c>
      <c r="F1045">
        <v>13880</v>
      </c>
    </row>
    <row r="1046" spans="1:6" x14ac:dyDescent="0.35">
      <c r="A1046" t="s">
        <v>20</v>
      </c>
      <c r="B1046" t="s">
        <v>10</v>
      </c>
      <c r="C1046" t="s">
        <v>12</v>
      </c>
      <c r="D1046">
        <v>2021</v>
      </c>
      <c r="E1046">
        <v>8</v>
      </c>
      <c r="F1046">
        <v>12747</v>
      </c>
    </row>
    <row r="1047" spans="1:6" x14ac:dyDescent="0.35">
      <c r="A1047" t="s">
        <v>20</v>
      </c>
      <c r="B1047" t="s">
        <v>10</v>
      </c>
      <c r="C1047" t="s">
        <v>12</v>
      </c>
      <c r="D1047">
        <v>2021</v>
      </c>
      <c r="E1047">
        <v>9</v>
      </c>
      <c r="F1047">
        <v>11016</v>
      </c>
    </row>
    <row r="1048" spans="1:6" x14ac:dyDescent="0.35">
      <c r="A1048" t="s">
        <v>20</v>
      </c>
      <c r="B1048" t="s">
        <v>10</v>
      </c>
      <c r="C1048" t="s">
        <v>12</v>
      </c>
      <c r="D1048">
        <v>2021</v>
      </c>
      <c r="E1048">
        <v>10</v>
      </c>
      <c r="F1048">
        <v>12813</v>
      </c>
    </row>
    <row r="1049" spans="1:6" x14ac:dyDescent="0.35">
      <c r="A1049" t="s">
        <v>20</v>
      </c>
      <c r="B1049" t="s">
        <v>10</v>
      </c>
      <c r="C1049" t="s">
        <v>12</v>
      </c>
      <c r="D1049">
        <v>2021</v>
      </c>
      <c r="E1049">
        <v>11</v>
      </c>
      <c r="F1049">
        <v>10648</v>
      </c>
    </row>
    <row r="1050" spans="1:6" x14ac:dyDescent="0.35">
      <c r="A1050" t="s">
        <v>20</v>
      </c>
      <c r="B1050" t="s">
        <v>10</v>
      </c>
      <c r="C1050" t="s">
        <v>12</v>
      </c>
      <c r="D1050">
        <v>2021</v>
      </c>
      <c r="E1050">
        <v>12</v>
      </c>
      <c r="F1050">
        <v>13133</v>
      </c>
    </row>
    <row r="1051" spans="1:6" x14ac:dyDescent="0.35">
      <c r="A1051" t="s">
        <v>20</v>
      </c>
      <c r="B1051" t="s">
        <v>10</v>
      </c>
      <c r="C1051" t="s">
        <v>12</v>
      </c>
      <c r="D1051">
        <v>2022</v>
      </c>
      <c r="E1051">
        <v>1</v>
      </c>
      <c r="F1051">
        <v>10679</v>
      </c>
    </row>
    <row r="1052" spans="1:6" x14ac:dyDescent="0.35">
      <c r="A1052" t="s">
        <v>20</v>
      </c>
      <c r="B1052" t="s">
        <v>10</v>
      </c>
      <c r="C1052" t="s">
        <v>12</v>
      </c>
      <c r="D1052">
        <v>2022</v>
      </c>
      <c r="E1052">
        <v>2</v>
      </c>
      <c r="F1052">
        <v>14174</v>
      </c>
    </row>
    <row r="1053" spans="1:6" x14ac:dyDescent="0.35">
      <c r="A1053" t="s">
        <v>20</v>
      </c>
      <c r="B1053" t="s">
        <v>10</v>
      </c>
      <c r="C1053" t="s">
        <v>12</v>
      </c>
      <c r="D1053">
        <v>2022</v>
      </c>
      <c r="E1053">
        <v>3</v>
      </c>
      <c r="F1053">
        <v>14109</v>
      </c>
    </row>
    <row r="1054" spans="1:6" x14ac:dyDescent="0.35">
      <c r="A1054" t="s">
        <v>20</v>
      </c>
      <c r="B1054" t="s">
        <v>10</v>
      </c>
      <c r="C1054" t="s">
        <v>12</v>
      </c>
      <c r="D1054">
        <v>2022</v>
      </c>
      <c r="E1054">
        <v>4</v>
      </c>
      <c r="F1054">
        <v>11016</v>
      </c>
    </row>
    <row r="1055" spans="1:6" x14ac:dyDescent="0.35">
      <c r="A1055" t="s">
        <v>20</v>
      </c>
      <c r="B1055" t="s">
        <v>10</v>
      </c>
      <c r="C1055" t="s">
        <v>12</v>
      </c>
      <c r="D1055">
        <v>2022</v>
      </c>
      <c r="E1055">
        <v>5</v>
      </c>
      <c r="F1055">
        <v>10133</v>
      </c>
    </row>
    <row r="1056" spans="1:6" x14ac:dyDescent="0.35">
      <c r="A1056" t="s">
        <v>20</v>
      </c>
      <c r="B1056" t="s">
        <v>10</v>
      </c>
      <c r="C1056" t="s">
        <v>12</v>
      </c>
      <c r="D1056">
        <v>2022</v>
      </c>
      <c r="E1056">
        <v>6</v>
      </c>
      <c r="F1056">
        <v>14344</v>
      </c>
    </row>
    <row r="1057" spans="1:6" x14ac:dyDescent="0.35">
      <c r="A1057" t="s">
        <v>20</v>
      </c>
      <c r="B1057" t="s">
        <v>10</v>
      </c>
      <c r="C1057" t="s">
        <v>12</v>
      </c>
      <c r="D1057">
        <v>2022</v>
      </c>
      <c r="E1057">
        <v>7</v>
      </c>
      <c r="F1057">
        <v>10901</v>
      </c>
    </row>
    <row r="1058" spans="1:6" x14ac:dyDescent="0.35">
      <c r="A1058" t="s">
        <v>20</v>
      </c>
      <c r="B1058" t="s">
        <v>10</v>
      </c>
      <c r="C1058" t="s">
        <v>12</v>
      </c>
      <c r="D1058">
        <v>2022</v>
      </c>
      <c r="E1058">
        <v>8</v>
      </c>
      <c r="F1058">
        <v>11159</v>
      </c>
    </row>
    <row r="1059" spans="1:6" x14ac:dyDescent="0.35">
      <c r="A1059" t="s">
        <v>20</v>
      </c>
      <c r="B1059" t="s">
        <v>10</v>
      </c>
      <c r="C1059" t="s">
        <v>12</v>
      </c>
      <c r="D1059">
        <v>2022</v>
      </c>
      <c r="E1059">
        <v>9</v>
      </c>
      <c r="F1059">
        <v>13962</v>
      </c>
    </row>
    <row r="1060" spans="1:6" x14ac:dyDescent="0.35">
      <c r="A1060" t="s">
        <v>20</v>
      </c>
      <c r="B1060" t="s">
        <v>10</v>
      </c>
      <c r="C1060" t="s">
        <v>12</v>
      </c>
      <c r="D1060">
        <v>2022</v>
      </c>
      <c r="E1060">
        <v>10</v>
      </c>
      <c r="F1060">
        <v>14426</v>
      </c>
    </row>
    <row r="1061" spans="1:6" x14ac:dyDescent="0.35">
      <c r="A1061" t="s">
        <v>20</v>
      </c>
      <c r="B1061" t="s">
        <v>10</v>
      </c>
      <c r="C1061" t="s">
        <v>12</v>
      </c>
      <c r="D1061">
        <v>2022</v>
      </c>
      <c r="E1061">
        <v>11</v>
      </c>
      <c r="F1061">
        <v>13333</v>
      </c>
    </row>
    <row r="1062" spans="1:6" x14ac:dyDescent="0.35">
      <c r="A1062" t="s">
        <v>20</v>
      </c>
      <c r="B1062" t="s">
        <v>10</v>
      </c>
      <c r="C1062" t="s">
        <v>12</v>
      </c>
      <c r="D1062">
        <v>2022</v>
      </c>
      <c r="E1062">
        <v>12</v>
      </c>
      <c r="F1062">
        <v>10914</v>
      </c>
    </row>
    <row r="1063" spans="1:6" x14ac:dyDescent="0.35">
      <c r="A1063" t="s">
        <v>20</v>
      </c>
      <c r="B1063" t="s">
        <v>10</v>
      </c>
      <c r="C1063" t="s">
        <v>12</v>
      </c>
      <c r="D1063">
        <v>2023</v>
      </c>
      <c r="E1063">
        <v>1</v>
      </c>
      <c r="F1063">
        <v>10930</v>
      </c>
    </row>
    <row r="1064" spans="1:6" x14ac:dyDescent="0.35">
      <c r="A1064" t="s">
        <v>20</v>
      </c>
      <c r="B1064" t="s">
        <v>10</v>
      </c>
      <c r="C1064" t="s">
        <v>12</v>
      </c>
      <c r="D1064">
        <v>2023</v>
      </c>
      <c r="E1064">
        <v>2</v>
      </c>
      <c r="F1064">
        <v>10184</v>
      </c>
    </row>
    <row r="1065" spans="1:6" x14ac:dyDescent="0.35">
      <c r="A1065" t="s">
        <v>20</v>
      </c>
      <c r="B1065" t="s">
        <v>10</v>
      </c>
      <c r="C1065" t="s">
        <v>12</v>
      </c>
      <c r="D1065">
        <v>2023</v>
      </c>
      <c r="E1065">
        <v>3</v>
      </c>
      <c r="F1065">
        <v>11402</v>
      </c>
    </row>
    <row r="1066" spans="1:6" x14ac:dyDescent="0.35">
      <c r="A1066" t="s">
        <v>20</v>
      </c>
      <c r="B1066" t="s">
        <v>10</v>
      </c>
      <c r="C1066" t="s">
        <v>12</v>
      </c>
      <c r="D1066">
        <v>2023</v>
      </c>
      <c r="E1066">
        <v>4</v>
      </c>
      <c r="F1066">
        <v>10536</v>
      </c>
    </row>
    <row r="1067" spans="1:6" x14ac:dyDescent="0.35">
      <c r="A1067" t="s">
        <v>20</v>
      </c>
      <c r="B1067" t="s">
        <v>10</v>
      </c>
      <c r="C1067" t="s">
        <v>12</v>
      </c>
      <c r="D1067">
        <v>2023</v>
      </c>
      <c r="E1067">
        <v>5</v>
      </c>
      <c r="F1067">
        <v>10468</v>
      </c>
    </row>
    <row r="1068" spans="1:6" x14ac:dyDescent="0.35">
      <c r="A1068" t="s">
        <v>20</v>
      </c>
      <c r="B1068" t="s">
        <v>10</v>
      </c>
      <c r="C1068" t="s">
        <v>12</v>
      </c>
      <c r="D1068">
        <v>2023</v>
      </c>
      <c r="E1068">
        <v>6</v>
      </c>
      <c r="F1068">
        <v>13616</v>
      </c>
    </row>
    <row r="1069" spans="1:6" x14ac:dyDescent="0.35">
      <c r="A1069" t="s">
        <v>20</v>
      </c>
      <c r="B1069" t="s">
        <v>10</v>
      </c>
      <c r="C1069" t="s">
        <v>12</v>
      </c>
      <c r="D1069">
        <v>2023</v>
      </c>
      <c r="E1069">
        <v>7</v>
      </c>
      <c r="F1069">
        <v>10432</v>
      </c>
    </row>
    <row r="1070" spans="1:6" x14ac:dyDescent="0.35">
      <c r="A1070" t="s">
        <v>20</v>
      </c>
      <c r="B1070" t="s">
        <v>10</v>
      </c>
      <c r="C1070" t="s">
        <v>12</v>
      </c>
      <c r="D1070">
        <v>2023</v>
      </c>
      <c r="E1070">
        <v>8</v>
      </c>
      <c r="F1070">
        <v>13346</v>
      </c>
    </row>
    <row r="1071" spans="1:6" x14ac:dyDescent="0.35">
      <c r="A1071" t="s">
        <v>20</v>
      </c>
      <c r="B1071" t="s">
        <v>10</v>
      </c>
      <c r="C1071" t="s">
        <v>12</v>
      </c>
      <c r="D1071">
        <v>2023</v>
      </c>
      <c r="E1071">
        <v>9</v>
      </c>
      <c r="F1071">
        <v>11092</v>
      </c>
    </row>
    <row r="1072" spans="1:6" x14ac:dyDescent="0.35">
      <c r="A1072" t="s">
        <v>20</v>
      </c>
      <c r="B1072" t="s">
        <v>10</v>
      </c>
      <c r="C1072" t="s">
        <v>12</v>
      </c>
      <c r="D1072">
        <v>2023</v>
      </c>
      <c r="E1072">
        <v>10</v>
      </c>
      <c r="F1072">
        <v>12318</v>
      </c>
    </row>
    <row r="1073" spans="1:6" x14ac:dyDescent="0.35">
      <c r="A1073" t="s">
        <v>20</v>
      </c>
      <c r="B1073" t="s">
        <v>10</v>
      </c>
      <c r="C1073" t="s">
        <v>12</v>
      </c>
      <c r="D1073">
        <v>2023</v>
      </c>
      <c r="E1073">
        <v>11</v>
      </c>
      <c r="F1073">
        <v>13255</v>
      </c>
    </row>
    <row r="1074" spans="1:6" x14ac:dyDescent="0.35">
      <c r="A1074" t="s">
        <v>20</v>
      </c>
      <c r="B1074" t="s">
        <v>10</v>
      </c>
      <c r="C1074" t="s">
        <v>12</v>
      </c>
      <c r="D1074">
        <v>2023</v>
      </c>
      <c r="E1074">
        <v>12</v>
      </c>
      <c r="F1074">
        <v>12554</v>
      </c>
    </row>
    <row r="1075" spans="1:6" x14ac:dyDescent="0.35">
      <c r="A1075" t="s">
        <v>20</v>
      </c>
      <c r="B1075" t="s">
        <v>10</v>
      </c>
      <c r="C1075" t="s">
        <v>12</v>
      </c>
      <c r="D1075">
        <v>2024</v>
      </c>
      <c r="E1075">
        <v>1</v>
      </c>
      <c r="F1075">
        <v>10070</v>
      </c>
    </row>
    <row r="1076" spans="1:6" x14ac:dyDescent="0.35">
      <c r="A1076" t="s">
        <v>20</v>
      </c>
      <c r="B1076" t="s">
        <v>10</v>
      </c>
      <c r="C1076" t="s">
        <v>12</v>
      </c>
      <c r="D1076">
        <v>2024</v>
      </c>
      <c r="E1076">
        <v>2</v>
      </c>
      <c r="F1076">
        <v>12363</v>
      </c>
    </row>
    <row r="1077" spans="1:6" x14ac:dyDescent="0.35">
      <c r="A1077" t="s">
        <v>20</v>
      </c>
      <c r="B1077" t="s">
        <v>10</v>
      </c>
      <c r="C1077" t="s">
        <v>12</v>
      </c>
      <c r="D1077">
        <v>2024</v>
      </c>
      <c r="E1077">
        <v>3</v>
      </c>
      <c r="F1077">
        <v>14953</v>
      </c>
    </row>
    <row r="1078" spans="1:6" x14ac:dyDescent="0.35">
      <c r="A1078" t="s">
        <v>20</v>
      </c>
      <c r="B1078" t="s">
        <v>10</v>
      </c>
      <c r="C1078" t="s">
        <v>12</v>
      </c>
      <c r="D1078">
        <v>2024</v>
      </c>
      <c r="E1078">
        <v>4</v>
      </c>
      <c r="F1078">
        <v>10796</v>
      </c>
    </row>
    <row r="1079" spans="1:6" x14ac:dyDescent="0.35">
      <c r="A1079" t="s">
        <v>20</v>
      </c>
      <c r="B1079" t="s">
        <v>10</v>
      </c>
      <c r="C1079" t="s">
        <v>12</v>
      </c>
      <c r="D1079">
        <v>2024</v>
      </c>
      <c r="E1079">
        <v>5</v>
      </c>
      <c r="F1079">
        <v>10026</v>
      </c>
    </row>
    <row r="1080" spans="1:6" x14ac:dyDescent="0.35">
      <c r="A1080" t="s">
        <v>20</v>
      </c>
      <c r="B1080" t="s">
        <v>10</v>
      </c>
      <c r="C1080" t="s">
        <v>19</v>
      </c>
      <c r="D1080">
        <v>2018</v>
      </c>
      <c r="E1080">
        <v>1</v>
      </c>
      <c r="F1080">
        <v>13235</v>
      </c>
    </row>
    <row r="1081" spans="1:6" x14ac:dyDescent="0.35">
      <c r="A1081" t="s">
        <v>20</v>
      </c>
      <c r="B1081" t="s">
        <v>10</v>
      </c>
      <c r="C1081" t="s">
        <v>19</v>
      </c>
      <c r="D1081">
        <v>2018</v>
      </c>
      <c r="E1081">
        <v>2</v>
      </c>
      <c r="F1081">
        <v>12681</v>
      </c>
    </row>
    <row r="1082" spans="1:6" x14ac:dyDescent="0.35">
      <c r="A1082" t="s">
        <v>20</v>
      </c>
      <c r="B1082" t="s">
        <v>10</v>
      </c>
      <c r="C1082" t="s">
        <v>19</v>
      </c>
      <c r="D1082">
        <v>2018</v>
      </c>
      <c r="E1082">
        <v>3</v>
      </c>
      <c r="F1082">
        <v>11155</v>
      </c>
    </row>
    <row r="1083" spans="1:6" x14ac:dyDescent="0.35">
      <c r="A1083" t="s">
        <v>20</v>
      </c>
      <c r="B1083" t="s">
        <v>10</v>
      </c>
      <c r="C1083" t="s">
        <v>19</v>
      </c>
      <c r="D1083">
        <v>2018</v>
      </c>
      <c r="E1083">
        <v>4</v>
      </c>
      <c r="F1083">
        <v>14727</v>
      </c>
    </row>
    <row r="1084" spans="1:6" x14ac:dyDescent="0.35">
      <c r="A1084" t="s">
        <v>20</v>
      </c>
      <c r="B1084" t="s">
        <v>10</v>
      </c>
      <c r="C1084" t="s">
        <v>19</v>
      </c>
      <c r="D1084">
        <v>2018</v>
      </c>
      <c r="E1084">
        <v>5</v>
      </c>
      <c r="F1084">
        <v>13466</v>
      </c>
    </row>
    <row r="1085" spans="1:6" x14ac:dyDescent="0.35">
      <c r="A1085" t="s">
        <v>20</v>
      </c>
      <c r="B1085" t="s">
        <v>10</v>
      </c>
      <c r="C1085" t="s">
        <v>19</v>
      </c>
      <c r="D1085">
        <v>2018</v>
      </c>
      <c r="E1085">
        <v>6</v>
      </c>
      <c r="F1085">
        <v>13150</v>
      </c>
    </row>
    <row r="1086" spans="1:6" x14ac:dyDescent="0.35">
      <c r="A1086" t="s">
        <v>20</v>
      </c>
      <c r="B1086" t="s">
        <v>10</v>
      </c>
      <c r="C1086" t="s">
        <v>19</v>
      </c>
      <c r="D1086">
        <v>2018</v>
      </c>
      <c r="E1086">
        <v>7</v>
      </c>
      <c r="F1086">
        <v>10800</v>
      </c>
    </row>
    <row r="1087" spans="1:6" x14ac:dyDescent="0.35">
      <c r="A1087" t="s">
        <v>20</v>
      </c>
      <c r="B1087" t="s">
        <v>10</v>
      </c>
      <c r="C1087" t="s">
        <v>19</v>
      </c>
      <c r="D1087">
        <v>2018</v>
      </c>
      <c r="E1087">
        <v>8</v>
      </c>
      <c r="F1087">
        <v>13707</v>
      </c>
    </row>
    <row r="1088" spans="1:6" x14ac:dyDescent="0.35">
      <c r="A1088" t="s">
        <v>20</v>
      </c>
      <c r="B1088" t="s">
        <v>10</v>
      </c>
      <c r="C1088" t="s">
        <v>19</v>
      </c>
      <c r="D1088">
        <v>2018</v>
      </c>
      <c r="E1088">
        <v>9</v>
      </c>
      <c r="F1088">
        <v>13719</v>
      </c>
    </row>
    <row r="1089" spans="1:6" x14ac:dyDescent="0.35">
      <c r="A1089" t="s">
        <v>20</v>
      </c>
      <c r="B1089" t="s">
        <v>10</v>
      </c>
      <c r="C1089" t="s">
        <v>19</v>
      </c>
      <c r="D1089">
        <v>2018</v>
      </c>
      <c r="E1089">
        <v>10</v>
      </c>
      <c r="F1089">
        <v>10159</v>
      </c>
    </row>
    <row r="1090" spans="1:6" x14ac:dyDescent="0.35">
      <c r="A1090" t="s">
        <v>20</v>
      </c>
      <c r="B1090" t="s">
        <v>10</v>
      </c>
      <c r="C1090" t="s">
        <v>19</v>
      </c>
      <c r="D1090">
        <v>2018</v>
      </c>
      <c r="E1090">
        <v>11</v>
      </c>
      <c r="F1090">
        <v>13887</v>
      </c>
    </row>
    <row r="1091" spans="1:6" x14ac:dyDescent="0.35">
      <c r="A1091" t="s">
        <v>20</v>
      </c>
      <c r="B1091" t="s">
        <v>10</v>
      </c>
      <c r="C1091" t="s">
        <v>19</v>
      </c>
      <c r="D1091">
        <v>2018</v>
      </c>
      <c r="E1091">
        <v>12</v>
      </c>
      <c r="F1091">
        <v>14398</v>
      </c>
    </row>
    <row r="1092" spans="1:6" x14ac:dyDescent="0.35">
      <c r="A1092" t="s">
        <v>20</v>
      </c>
      <c r="B1092" t="s">
        <v>10</v>
      </c>
      <c r="C1092" t="s">
        <v>19</v>
      </c>
      <c r="D1092">
        <v>2019</v>
      </c>
      <c r="E1092">
        <v>1</v>
      </c>
      <c r="F1092">
        <v>11714</v>
      </c>
    </row>
    <row r="1093" spans="1:6" x14ac:dyDescent="0.35">
      <c r="A1093" t="s">
        <v>20</v>
      </c>
      <c r="B1093" t="s">
        <v>10</v>
      </c>
      <c r="C1093" t="s">
        <v>19</v>
      </c>
      <c r="D1093">
        <v>2019</v>
      </c>
      <c r="E1093">
        <v>2</v>
      </c>
      <c r="F1093">
        <v>13101</v>
      </c>
    </row>
    <row r="1094" spans="1:6" x14ac:dyDescent="0.35">
      <c r="A1094" t="s">
        <v>20</v>
      </c>
      <c r="B1094" t="s">
        <v>10</v>
      </c>
      <c r="C1094" t="s">
        <v>19</v>
      </c>
      <c r="D1094">
        <v>2019</v>
      </c>
      <c r="E1094">
        <v>3</v>
      </c>
      <c r="F1094">
        <v>11797</v>
      </c>
    </row>
    <row r="1095" spans="1:6" x14ac:dyDescent="0.35">
      <c r="A1095" t="s">
        <v>20</v>
      </c>
      <c r="B1095" t="s">
        <v>10</v>
      </c>
      <c r="C1095" t="s">
        <v>19</v>
      </c>
      <c r="D1095">
        <v>2019</v>
      </c>
      <c r="E1095">
        <v>4</v>
      </c>
      <c r="F1095">
        <v>10653</v>
      </c>
    </row>
    <row r="1096" spans="1:6" x14ac:dyDescent="0.35">
      <c r="A1096" t="s">
        <v>20</v>
      </c>
      <c r="B1096" t="s">
        <v>10</v>
      </c>
      <c r="C1096" t="s">
        <v>19</v>
      </c>
      <c r="D1096">
        <v>2019</v>
      </c>
      <c r="E1096">
        <v>5</v>
      </c>
      <c r="F1096">
        <v>14448</v>
      </c>
    </row>
    <row r="1097" spans="1:6" x14ac:dyDescent="0.35">
      <c r="A1097" t="s">
        <v>20</v>
      </c>
      <c r="B1097" t="s">
        <v>10</v>
      </c>
      <c r="C1097" t="s">
        <v>19</v>
      </c>
      <c r="D1097">
        <v>2019</v>
      </c>
      <c r="E1097">
        <v>6</v>
      </c>
      <c r="F1097">
        <v>12621</v>
      </c>
    </row>
    <row r="1098" spans="1:6" x14ac:dyDescent="0.35">
      <c r="A1098" t="s">
        <v>20</v>
      </c>
      <c r="B1098" t="s">
        <v>10</v>
      </c>
      <c r="C1098" t="s">
        <v>19</v>
      </c>
      <c r="D1098">
        <v>2019</v>
      </c>
      <c r="E1098">
        <v>7</v>
      </c>
      <c r="F1098">
        <v>14999</v>
      </c>
    </row>
    <row r="1099" spans="1:6" x14ac:dyDescent="0.35">
      <c r="A1099" t="s">
        <v>20</v>
      </c>
      <c r="B1099" t="s">
        <v>10</v>
      </c>
      <c r="C1099" t="s">
        <v>19</v>
      </c>
      <c r="D1099">
        <v>2019</v>
      </c>
      <c r="E1099">
        <v>8</v>
      </c>
      <c r="F1099">
        <v>13662</v>
      </c>
    </row>
    <row r="1100" spans="1:6" x14ac:dyDescent="0.35">
      <c r="A1100" t="s">
        <v>20</v>
      </c>
      <c r="B1100" t="s">
        <v>10</v>
      </c>
      <c r="C1100" t="s">
        <v>19</v>
      </c>
      <c r="D1100">
        <v>2019</v>
      </c>
      <c r="E1100">
        <v>9</v>
      </c>
      <c r="F1100">
        <v>12697</v>
      </c>
    </row>
    <row r="1101" spans="1:6" x14ac:dyDescent="0.35">
      <c r="A1101" t="s">
        <v>20</v>
      </c>
      <c r="B1101" t="s">
        <v>10</v>
      </c>
      <c r="C1101" t="s">
        <v>19</v>
      </c>
      <c r="D1101">
        <v>2019</v>
      </c>
      <c r="E1101">
        <v>10</v>
      </c>
      <c r="F1101">
        <v>11372</v>
      </c>
    </row>
    <row r="1102" spans="1:6" x14ac:dyDescent="0.35">
      <c r="A1102" t="s">
        <v>20</v>
      </c>
      <c r="B1102" t="s">
        <v>10</v>
      </c>
      <c r="C1102" t="s">
        <v>19</v>
      </c>
      <c r="D1102">
        <v>2019</v>
      </c>
      <c r="E1102">
        <v>11</v>
      </c>
      <c r="F1102">
        <v>10544</v>
      </c>
    </row>
    <row r="1103" spans="1:6" x14ac:dyDescent="0.35">
      <c r="A1103" t="s">
        <v>20</v>
      </c>
      <c r="B1103" t="s">
        <v>10</v>
      </c>
      <c r="C1103" t="s">
        <v>19</v>
      </c>
      <c r="D1103">
        <v>2019</v>
      </c>
      <c r="E1103">
        <v>12</v>
      </c>
      <c r="F1103">
        <v>10245</v>
      </c>
    </row>
    <row r="1104" spans="1:6" x14ac:dyDescent="0.35">
      <c r="A1104" t="s">
        <v>20</v>
      </c>
      <c r="B1104" t="s">
        <v>10</v>
      </c>
      <c r="C1104" t="s">
        <v>19</v>
      </c>
      <c r="D1104">
        <v>2020</v>
      </c>
      <c r="E1104">
        <v>1</v>
      </c>
      <c r="F1104">
        <v>14411</v>
      </c>
    </row>
    <row r="1105" spans="1:6" x14ac:dyDescent="0.35">
      <c r="A1105" t="s">
        <v>20</v>
      </c>
      <c r="B1105" t="s">
        <v>10</v>
      </c>
      <c r="C1105" t="s">
        <v>19</v>
      </c>
      <c r="D1105">
        <v>2020</v>
      </c>
      <c r="E1105">
        <v>2</v>
      </c>
      <c r="F1105">
        <v>11532</v>
      </c>
    </row>
    <row r="1106" spans="1:6" x14ac:dyDescent="0.35">
      <c r="A1106" t="s">
        <v>20</v>
      </c>
      <c r="B1106" t="s">
        <v>10</v>
      </c>
      <c r="C1106" t="s">
        <v>19</v>
      </c>
      <c r="D1106">
        <v>2020</v>
      </c>
      <c r="E1106">
        <v>3</v>
      </c>
      <c r="F1106">
        <v>12819</v>
      </c>
    </row>
    <row r="1107" spans="1:6" x14ac:dyDescent="0.35">
      <c r="A1107" t="s">
        <v>20</v>
      </c>
      <c r="B1107" t="s">
        <v>10</v>
      </c>
      <c r="C1107" t="s">
        <v>19</v>
      </c>
      <c r="D1107">
        <v>2020</v>
      </c>
      <c r="E1107">
        <v>4</v>
      </c>
      <c r="F1107">
        <v>13062</v>
      </c>
    </row>
    <row r="1108" spans="1:6" x14ac:dyDescent="0.35">
      <c r="A1108" t="s">
        <v>20</v>
      </c>
      <c r="B1108" t="s">
        <v>10</v>
      </c>
      <c r="C1108" t="s">
        <v>19</v>
      </c>
      <c r="D1108">
        <v>2020</v>
      </c>
      <c r="E1108">
        <v>5</v>
      </c>
      <c r="F1108">
        <v>11793</v>
      </c>
    </row>
    <row r="1109" spans="1:6" x14ac:dyDescent="0.35">
      <c r="A1109" t="s">
        <v>20</v>
      </c>
      <c r="B1109" t="s">
        <v>10</v>
      </c>
      <c r="C1109" t="s">
        <v>19</v>
      </c>
      <c r="D1109">
        <v>2020</v>
      </c>
      <c r="E1109">
        <v>6</v>
      </c>
      <c r="F1109">
        <v>14678</v>
      </c>
    </row>
    <row r="1110" spans="1:6" x14ac:dyDescent="0.35">
      <c r="A1110" t="s">
        <v>20</v>
      </c>
      <c r="B1110" t="s">
        <v>10</v>
      </c>
      <c r="C1110" t="s">
        <v>19</v>
      </c>
      <c r="D1110">
        <v>2020</v>
      </c>
      <c r="E1110">
        <v>7</v>
      </c>
      <c r="F1110">
        <v>10797</v>
      </c>
    </row>
    <row r="1111" spans="1:6" x14ac:dyDescent="0.35">
      <c r="A1111" t="s">
        <v>20</v>
      </c>
      <c r="B1111" t="s">
        <v>10</v>
      </c>
      <c r="C1111" t="s">
        <v>19</v>
      </c>
      <c r="D1111">
        <v>2020</v>
      </c>
      <c r="E1111">
        <v>8</v>
      </c>
      <c r="F1111">
        <v>11003</v>
      </c>
    </row>
    <row r="1112" spans="1:6" x14ac:dyDescent="0.35">
      <c r="A1112" t="s">
        <v>20</v>
      </c>
      <c r="B1112" t="s">
        <v>10</v>
      </c>
      <c r="C1112" t="s">
        <v>19</v>
      </c>
      <c r="D1112">
        <v>2020</v>
      </c>
      <c r="E1112">
        <v>9</v>
      </c>
      <c r="F1112">
        <v>12463</v>
      </c>
    </row>
    <row r="1113" spans="1:6" x14ac:dyDescent="0.35">
      <c r="A1113" t="s">
        <v>20</v>
      </c>
      <c r="B1113" t="s">
        <v>10</v>
      </c>
      <c r="C1113" t="s">
        <v>19</v>
      </c>
      <c r="D1113">
        <v>2020</v>
      </c>
      <c r="E1113">
        <v>10</v>
      </c>
      <c r="F1113">
        <v>11594</v>
      </c>
    </row>
    <row r="1114" spans="1:6" x14ac:dyDescent="0.35">
      <c r="A1114" t="s">
        <v>20</v>
      </c>
      <c r="B1114" t="s">
        <v>10</v>
      </c>
      <c r="C1114" t="s">
        <v>19</v>
      </c>
      <c r="D1114">
        <v>2020</v>
      </c>
      <c r="E1114">
        <v>11</v>
      </c>
      <c r="F1114">
        <v>13197</v>
      </c>
    </row>
    <row r="1115" spans="1:6" x14ac:dyDescent="0.35">
      <c r="A1115" t="s">
        <v>20</v>
      </c>
      <c r="B1115" t="s">
        <v>10</v>
      </c>
      <c r="C1115" t="s">
        <v>19</v>
      </c>
      <c r="D1115">
        <v>2020</v>
      </c>
      <c r="E1115">
        <v>12</v>
      </c>
      <c r="F1115">
        <v>13346</v>
      </c>
    </row>
    <row r="1116" spans="1:6" x14ac:dyDescent="0.35">
      <c r="A1116" t="s">
        <v>20</v>
      </c>
      <c r="B1116" t="s">
        <v>10</v>
      </c>
      <c r="C1116" t="s">
        <v>19</v>
      </c>
      <c r="D1116">
        <v>2021</v>
      </c>
      <c r="E1116">
        <v>1</v>
      </c>
      <c r="F1116">
        <v>13966</v>
      </c>
    </row>
    <row r="1117" spans="1:6" x14ac:dyDescent="0.35">
      <c r="A1117" t="s">
        <v>20</v>
      </c>
      <c r="B1117" t="s">
        <v>10</v>
      </c>
      <c r="C1117" t="s">
        <v>19</v>
      </c>
      <c r="D1117">
        <v>2021</v>
      </c>
      <c r="E1117">
        <v>2</v>
      </c>
      <c r="F1117">
        <v>11672</v>
      </c>
    </row>
    <row r="1118" spans="1:6" x14ac:dyDescent="0.35">
      <c r="A1118" t="s">
        <v>20</v>
      </c>
      <c r="B1118" t="s">
        <v>10</v>
      </c>
      <c r="C1118" t="s">
        <v>19</v>
      </c>
      <c r="D1118">
        <v>2021</v>
      </c>
      <c r="E1118">
        <v>3</v>
      </c>
      <c r="F1118">
        <v>13954</v>
      </c>
    </row>
    <row r="1119" spans="1:6" x14ac:dyDescent="0.35">
      <c r="A1119" t="s">
        <v>20</v>
      </c>
      <c r="B1119" t="s">
        <v>10</v>
      </c>
      <c r="C1119" t="s">
        <v>19</v>
      </c>
      <c r="D1119">
        <v>2021</v>
      </c>
      <c r="E1119">
        <v>4</v>
      </c>
      <c r="F1119">
        <v>13685</v>
      </c>
    </row>
    <row r="1120" spans="1:6" x14ac:dyDescent="0.35">
      <c r="A1120" t="s">
        <v>20</v>
      </c>
      <c r="B1120" t="s">
        <v>10</v>
      </c>
      <c r="C1120" t="s">
        <v>19</v>
      </c>
      <c r="D1120">
        <v>2021</v>
      </c>
      <c r="E1120">
        <v>5</v>
      </c>
      <c r="F1120">
        <v>11874</v>
      </c>
    </row>
    <row r="1121" spans="1:6" x14ac:dyDescent="0.35">
      <c r="A1121" t="s">
        <v>20</v>
      </c>
      <c r="B1121" t="s">
        <v>10</v>
      </c>
      <c r="C1121" t="s">
        <v>19</v>
      </c>
      <c r="D1121">
        <v>2021</v>
      </c>
      <c r="E1121">
        <v>6</v>
      </c>
      <c r="F1121">
        <v>10936</v>
      </c>
    </row>
    <row r="1122" spans="1:6" x14ac:dyDescent="0.35">
      <c r="A1122" t="s">
        <v>20</v>
      </c>
      <c r="B1122" t="s">
        <v>10</v>
      </c>
      <c r="C1122" t="s">
        <v>19</v>
      </c>
      <c r="D1122">
        <v>2021</v>
      </c>
      <c r="E1122">
        <v>7</v>
      </c>
      <c r="F1122">
        <v>12127</v>
      </c>
    </row>
    <row r="1123" spans="1:6" x14ac:dyDescent="0.35">
      <c r="A1123" t="s">
        <v>20</v>
      </c>
      <c r="B1123" t="s">
        <v>10</v>
      </c>
      <c r="C1123" t="s">
        <v>19</v>
      </c>
      <c r="D1123">
        <v>2021</v>
      </c>
      <c r="E1123">
        <v>8</v>
      </c>
      <c r="F1123">
        <v>11396</v>
      </c>
    </row>
    <row r="1124" spans="1:6" x14ac:dyDescent="0.35">
      <c r="A1124" t="s">
        <v>20</v>
      </c>
      <c r="B1124" t="s">
        <v>10</v>
      </c>
      <c r="C1124" t="s">
        <v>19</v>
      </c>
      <c r="D1124">
        <v>2021</v>
      </c>
      <c r="E1124">
        <v>9</v>
      </c>
      <c r="F1124">
        <v>13434</v>
      </c>
    </row>
    <row r="1125" spans="1:6" x14ac:dyDescent="0.35">
      <c r="A1125" t="s">
        <v>20</v>
      </c>
      <c r="B1125" t="s">
        <v>10</v>
      </c>
      <c r="C1125" t="s">
        <v>19</v>
      </c>
      <c r="D1125">
        <v>2021</v>
      </c>
      <c r="E1125">
        <v>10</v>
      </c>
      <c r="F1125">
        <v>14832</v>
      </c>
    </row>
    <row r="1126" spans="1:6" x14ac:dyDescent="0.35">
      <c r="A1126" t="s">
        <v>20</v>
      </c>
      <c r="B1126" t="s">
        <v>10</v>
      </c>
      <c r="C1126" t="s">
        <v>19</v>
      </c>
      <c r="D1126">
        <v>2021</v>
      </c>
      <c r="E1126">
        <v>11</v>
      </c>
      <c r="F1126">
        <v>14448</v>
      </c>
    </row>
    <row r="1127" spans="1:6" x14ac:dyDescent="0.35">
      <c r="A1127" t="s">
        <v>20</v>
      </c>
      <c r="B1127" t="s">
        <v>10</v>
      </c>
      <c r="C1127" t="s">
        <v>19</v>
      </c>
      <c r="D1127">
        <v>2021</v>
      </c>
      <c r="E1127">
        <v>12</v>
      </c>
      <c r="F1127">
        <v>13124</v>
      </c>
    </row>
    <row r="1128" spans="1:6" x14ac:dyDescent="0.35">
      <c r="A1128" t="s">
        <v>20</v>
      </c>
      <c r="B1128" t="s">
        <v>10</v>
      </c>
      <c r="C1128" t="s">
        <v>19</v>
      </c>
      <c r="D1128">
        <v>2022</v>
      </c>
      <c r="E1128">
        <v>1</v>
      </c>
      <c r="F1128">
        <v>10840</v>
      </c>
    </row>
    <row r="1129" spans="1:6" x14ac:dyDescent="0.35">
      <c r="A1129" t="s">
        <v>20</v>
      </c>
      <c r="B1129" t="s">
        <v>10</v>
      </c>
      <c r="C1129" t="s">
        <v>19</v>
      </c>
      <c r="D1129">
        <v>2022</v>
      </c>
      <c r="E1129">
        <v>2</v>
      </c>
      <c r="F1129">
        <v>11120</v>
      </c>
    </row>
    <row r="1130" spans="1:6" x14ac:dyDescent="0.35">
      <c r="A1130" t="s">
        <v>20</v>
      </c>
      <c r="B1130" t="s">
        <v>10</v>
      </c>
      <c r="C1130" t="s">
        <v>19</v>
      </c>
      <c r="D1130">
        <v>2022</v>
      </c>
      <c r="E1130">
        <v>3</v>
      </c>
      <c r="F1130">
        <v>13883</v>
      </c>
    </row>
    <row r="1131" spans="1:6" x14ac:dyDescent="0.35">
      <c r="A1131" t="s">
        <v>20</v>
      </c>
      <c r="B1131" t="s">
        <v>10</v>
      </c>
      <c r="C1131" t="s">
        <v>19</v>
      </c>
      <c r="D1131">
        <v>2022</v>
      </c>
      <c r="E1131">
        <v>4</v>
      </c>
      <c r="F1131">
        <v>12723</v>
      </c>
    </row>
    <row r="1132" spans="1:6" x14ac:dyDescent="0.35">
      <c r="A1132" t="s">
        <v>20</v>
      </c>
      <c r="B1132" t="s">
        <v>10</v>
      </c>
      <c r="C1132" t="s">
        <v>19</v>
      </c>
      <c r="D1132">
        <v>2022</v>
      </c>
      <c r="E1132">
        <v>5</v>
      </c>
      <c r="F1132">
        <v>13144</v>
      </c>
    </row>
    <row r="1133" spans="1:6" x14ac:dyDescent="0.35">
      <c r="A1133" t="s">
        <v>20</v>
      </c>
      <c r="B1133" t="s">
        <v>10</v>
      </c>
      <c r="C1133" t="s">
        <v>19</v>
      </c>
      <c r="D1133">
        <v>2022</v>
      </c>
      <c r="E1133">
        <v>6</v>
      </c>
      <c r="F1133">
        <v>10741</v>
      </c>
    </row>
    <row r="1134" spans="1:6" x14ac:dyDescent="0.35">
      <c r="A1134" t="s">
        <v>20</v>
      </c>
      <c r="B1134" t="s">
        <v>10</v>
      </c>
      <c r="C1134" t="s">
        <v>19</v>
      </c>
      <c r="D1134">
        <v>2022</v>
      </c>
      <c r="E1134">
        <v>7</v>
      </c>
      <c r="F1134">
        <v>14078</v>
      </c>
    </row>
    <row r="1135" spans="1:6" x14ac:dyDescent="0.35">
      <c r="A1135" t="s">
        <v>20</v>
      </c>
      <c r="B1135" t="s">
        <v>10</v>
      </c>
      <c r="C1135" t="s">
        <v>19</v>
      </c>
      <c r="D1135">
        <v>2022</v>
      </c>
      <c r="E1135">
        <v>8</v>
      </c>
      <c r="F1135">
        <v>12393</v>
      </c>
    </row>
    <row r="1136" spans="1:6" x14ac:dyDescent="0.35">
      <c r="A1136" t="s">
        <v>20</v>
      </c>
      <c r="B1136" t="s">
        <v>10</v>
      </c>
      <c r="C1136" t="s">
        <v>19</v>
      </c>
      <c r="D1136">
        <v>2022</v>
      </c>
      <c r="E1136">
        <v>9</v>
      </c>
      <c r="F1136">
        <v>11650</v>
      </c>
    </row>
    <row r="1137" spans="1:6" x14ac:dyDescent="0.35">
      <c r="A1137" t="s">
        <v>20</v>
      </c>
      <c r="B1137" t="s">
        <v>10</v>
      </c>
      <c r="C1137" t="s">
        <v>19</v>
      </c>
      <c r="D1137">
        <v>2022</v>
      </c>
      <c r="E1137">
        <v>10</v>
      </c>
      <c r="F1137">
        <v>10700</v>
      </c>
    </row>
    <row r="1138" spans="1:6" x14ac:dyDescent="0.35">
      <c r="A1138" t="s">
        <v>20</v>
      </c>
      <c r="B1138" t="s">
        <v>10</v>
      </c>
      <c r="C1138" t="s">
        <v>19</v>
      </c>
      <c r="D1138">
        <v>2022</v>
      </c>
      <c r="E1138">
        <v>11</v>
      </c>
      <c r="F1138">
        <v>14811</v>
      </c>
    </row>
    <row r="1139" spans="1:6" x14ac:dyDescent="0.35">
      <c r="A1139" t="s">
        <v>20</v>
      </c>
      <c r="B1139" t="s">
        <v>10</v>
      </c>
      <c r="C1139" t="s">
        <v>19</v>
      </c>
      <c r="D1139">
        <v>2022</v>
      </c>
      <c r="E1139">
        <v>12</v>
      </c>
      <c r="F1139">
        <v>10472</v>
      </c>
    </row>
    <row r="1140" spans="1:6" x14ac:dyDescent="0.35">
      <c r="A1140" t="s">
        <v>20</v>
      </c>
      <c r="B1140" t="s">
        <v>10</v>
      </c>
      <c r="C1140" t="s">
        <v>19</v>
      </c>
      <c r="D1140">
        <v>2023</v>
      </c>
      <c r="E1140">
        <v>1</v>
      </c>
      <c r="F1140">
        <v>14342</v>
      </c>
    </row>
    <row r="1141" spans="1:6" x14ac:dyDescent="0.35">
      <c r="A1141" t="s">
        <v>20</v>
      </c>
      <c r="B1141" t="s">
        <v>10</v>
      </c>
      <c r="C1141" t="s">
        <v>19</v>
      </c>
      <c r="D1141">
        <v>2023</v>
      </c>
      <c r="E1141">
        <v>2</v>
      </c>
      <c r="F1141">
        <v>10818</v>
      </c>
    </row>
    <row r="1142" spans="1:6" x14ac:dyDescent="0.35">
      <c r="A1142" t="s">
        <v>20</v>
      </c>
      <c r="B1142" t="s">
        <v>10</v>
      </c>
      <c r="C1142" t="s">
        <v>19</v>
      </c>
      <c r="D1142">
        <v>2023</v>
      </c>
      <c r="E1142">
        <v>3</v>
      </c>
      <c r="F1142">
        <v>11649</v>
      </c>
    </row>
    <row r="1143" spans="1:6" x14ac:dyDescent="0.35">
      <c r="A1143" t="s">
        <v>20</v>
      </c>
      <c r="B1143" t="s">
        <v>10</v>
      </c>
      <c r="C1143" t="s">
        <v>19</v>
      </c>
      <c r="D1143">
        <v>2023</v>
      </c>
      <c r="E1143">
        <v>4</v>
      </c>
      <c r="F1143">
        <v>10212</v>
      </c>
    </row>
    <row r="1144" spans="1:6" x14ac:dyDescent="0.35">
      <c r="A1144" t="s">
        <v>20</v>
      </c>
      <c r="B1144" t="s">
        <v>10</v>
      </c>
      <c r="C1144" t="s">
        <v>19</v>
      </c>
      <c r="D1144">
        <v>2023</v>
      </c>
      <c r="E1144">
        <v>5</v>
      </c>
      <c r="F1144">
        <v>10514</v>
      </c>
    </row>
    <row r="1145" spans="1:6" x14ac:dyDescent="0.35">
      <c r="A1145" t="s">
        <v>20</v>
      </c>
      <c r="B1145" t="s">
        <v>10</v>
      </c>
      <c r="C1145" t="s">
        <v>19</v>
      </c>
      <c r="D1145">
        <v>2023</v>
      </c>
      <c r="E1145">
        <v>6</v>
      </c>
      <c r="F1145">
        <v>11023</v>
      </c>
    </row>
    <row r="1146" spans="1:6" x14ac:dyDescent="0.35">
      <c r="A1146" t="s">
        <v>20</v>
      </c>
      <c r="B1146" t="s">
        <v>10</v>
      </c>
      <c r="C1146" t="s">
        <v>19</v>
      </c>
      <c r="D1146">
        <v>2023</v>
      </c>
      <c r="E1146">
        <v>7</v>
      </c>
      <c r="F1146">
        <v>11276</v>
      </c>
    </row>
    <row r="1147" spans="1:6" x14ac:dyDescent="0.35">
      <c r="A1147" t="s">
        <v>20</v>
      </c>
      <c r="B1147" t="s">
        <v>10</v>
      </c>
      <c r="C1147" t="s">
        <v>19</v>
      </c>
      <c r="D1147">
        <v>2023</v>
      </c>
      <c r="E1147">
        <v>8</v>
      </c>
      <c r="F1147">
        <v>11456</v>
      </c>
    </row>
    <row r="1148" spans="1:6" x14ac:dyDescent="0.35">
      <c r="A1148" t="s">
        <v>20</v>
      </c>
      <c r="B1148" t="s">
        <v>10</v>
      </c>
      <c r="C1148" t="s">
        <v>19</v>
      </c>
      <c r="D1148">
        <v>2023</v>
      </c>
      <c r="E1148">
        <v>9</v>
      </c>
      <c r="F1148">
        <v>12664</v>
      </c>
    </row>
    <row r="1149" spans="1:6" x14ac:dyDescent="0.35">
      <c r="A1149" t="s">
        <v>20</v>
      </c>
      <c r="B1149" t="s">
        <v>10</v>
      </c>
      <c r="C1149" t="s">
        <v>19</v>
      </c>
      <c r="D1149">
        <v>2023</v>
      </c>
      <c r="E1149">
        <v>10</v>
      </c>
      <c r="F1149">
        <v>11680</v>
      </c>
    </row>
    <row r="1150" spans="1:6" x14ac:dyDescent="0.35">
      <c r="A1150" t="s">
        <v>20</v>
      </c>
      <c r="B1150" t="s">
        <v>10</v>
      </c>
      <c r="C1150" t="s">
        <v>19</v>
      </c>
      <c r="D1150">
        <v>2023</v>
      </c>
      <c r="E1150">
        <v>11</v>
      </c>
      <c r="F1150">
        <v>11339</v>
      </c>
    </row>
    <row r="1151" spans="1:6" x14ac:dyDescent="0.35">
      <c r="A1151" t="s">
        <v>20</v>
      </c>
      <c r="B1151" t="s">
        <v>10</v>
      </c>
      <c r="C1151" t="s">
        <v>19</v>
      </c>
      <c r="D1151">
        <v>2023</v>
      </c>
      <c r="E1151">
        <v>12</v>
      </c>
      <c r="F1151">
        <v>14390</v>
      </c>
    </row>
    <row r="1152" spans="1:6" x14ac:dyDescent="0.35">
      <c r="A1152" t="s">
        <v>20</v>
      </c>
      <c r="B1152" t="s">
        <v>10</v>
      </c>
      <c r="C1152" t="s">
        <v>19</v>
      </c>
      <c r="D1152">
        <v>2024</v>
      </c>
      <c r="E1152">
        <v>1</v>
      </c>
      <c r="F1152">
        <v>12801</v>
      </c>
    </row>
    <row r="1153" spans="1:6" x14ac:dyDescent="0.35">
      <c r="A1153" t="s">
        <v>20</v>
      </c>
      <c r="B1153" t="s">
        <v>10</v>
      </c>
      <c r="C1153" t="s">
        <v>19</v>
      </c>
      <c r="D1153">
        <v>2024</v>
      </c>
      <c r="E1153">
        <v>2</v>
      </c>
      <c r="F1153">
        <v>11444</v>
      </c>
    </row>
    <row r="1154" spans="1:6" x14ac:dyDescent="0.35">
      <c r="A1154" t="s">
        <v>20</v>
      </c>
      <c r="B1154" t="s">
        <v>10</v>
      </c>
      <c r="C1154" t="s">
        <v>19</v>
      </c>
      <c r="D1154">
        <v>2024</v>
      </c>
      <c r="E1154">
        <v>3</v>
      </c>
      <c r="F1154">
        <v>11406</v>
      </c>
    </row>
    <row r="1155" spans="1:6" x14ac:dyDescent="0.35">
      <c r="A1155" t="s">
        <v>20</v>
      </c>
      <c r="B1155" t="s">
        <v>10</v>
      </c>
      <c r="C1155" t="s">
        <v>19</v>
      </c>
      <c r="D1155">
        <v>2024</v>
      </c>
      <c r="E1155">
        <v>4</v>
      </c>
      <c r="F1155">
        <v>12339</v>
      </c>
    </row>
    <row r="1156" spans="1:6" x14ac:dyDescent="0.35">
      <c r="A1156" t="s">
        <v>20</v>
      </c>
      <c r="B1156" t="s">
        <v>10</v>
      </c>
      <c r="C1156" t="s">
        <v>19</v>
      </c>
      <c r="D1156">
        <v>2024</v>
      </c>
      <c r="E1156">
        <v>5</v>
      </c>
      <c r="F1156">
        <v>12363</v>
      </c>
    </row>
    <row r="1157" spans="1:6" x14ac:dyDescent="0.35">
      <c r="A1157" t="s">
        <v>20</v>
      </c>
      <c r="B1157" t="s">
        <v>13</v>
      </c>
      <c r="C1157" t="s">
        <v>14</v>
      </c>
      <c r="D1157">
        <v>2018</v>
      </c>
      <c r="E1157">
        <v>1</v>
      </c>
      <c r="F1157">
        <v>14248</v>
      </c>
    </row>
    <row r="1158" spans="1:6" x14ac:dyDescent="0.35">
      <c r="A1158" t="s">
        <v>20</v>
      </c>
      <c r="B1158" t="s">
        <v>13</v>
      </c>
      <c r="C1158" t="s">
        <v>14</v>
      </c>
      <c r="D1158">
        <v>2018</v>
      </c>
      <c r="E1158">
        <v>2</v>
      </c>
      <c r="F1158">
        <v>12892</v>
      </c>
    </row>
    <row r="1159" spans="1:6" x14ac:dyDescent="0.35">
      <c r="A1159" t="s">
        <v>20</v>
      </c>
      <c r="B1159" t="s">
        <v>13</v>
      </c>
      <c r="C1159" t="s">
        <v>14</v>
      </c>
      <c r="D1159">
        <v>2018</v>
      </c>
      <c r="E1159">
        <v>3</v>
      </c>
      <c r="F1159">
        <v>11161</v>
      </c>
    </row>
    <row r="1160" spans="1:6" x14ac:dyDescent="0.35">
      <c r="A1160" t="s">
        <v>20</v>
      </c>
      <c r="B1160" t="s">
        <v>13</v>
      </c>
      <c r="C1160" t="s">
        <v>14</v>
      </c>
      <c r="D1160">
        <v>2018</v>
      </c>
      <c r="E1160">
        <v>4</v>
      </c>
      <c r="F1160">
        <v>10738</v>
      </c>
    </row>
    <row r="1161" spans="1:6" x14ac:dyDescent="0.35">
      <c r="A1161" t="s">
        <v>20</v>
      </c>
      <c r="B1161" t="s">
        <v>13</v>
      </c>
      <c r="C1161" t="s">
        <v>14</v>
      </c>
      <c r="D1161">
        <v>2018</v>
      </c>
      <c r="E1161">
        <v>5</v>
      </c>
      <c r="F1161">
        <v>14962</v>
      </c>
    </row>
    <row r="1162" spans="1:6" x14ac:dyDescent="0.35">
      <c r="A1162" t="s">
        <v>20</v>
      </c>
      <c r="B1162" t="s">
        <v>13</v>
      </c>
      <c r="C1162" t="s">
        <v>14</v>
      </c>
      <c r="D1162">
        <v>2018</v>
      </c>
      <c r="E1162">
        <v>6</v>
      </c>
      <c r="F1162">
        <v>12149</v>
      </c>
    </row>
    <row r="1163" spans="1:6" x14ac:dyDescent="0.35">
      <c r="A1163" t="s">
        <v>20</v>
      </c>
      <c r="B1163" t="s">
        <v>13</v>
      </c>
      <c r="C1163" t="s">
        <v>14</v>
      </c>
      <c r="D1163">
        <v>2018</v>
      </c>
      <c r="E1163">
        <v>7</v>
      </c>
      <c r="F1163">
        <v>14849</v>
      </c>
    </row>
    <row r="1164" spans="1:6" x14ac:dyDescent="0.35">
      <c r="A1164" t="s">
        <v>20</v>
      </c>
      <c r="B1164" t="s">
        <v>13</v>
      </c>
      <c r="C1164" t="s">
        <v>14</v>
      </c>
      <c r="D1164">
        <v>2018</v>
      </c>
      <c r="E1164">
        <v>8</v>
      </c>
      <c r="F1164">
        <v>13214</v>
      </c>
    </row>
    <row r="1165" spans="1:6" x14ac:dyDescent="0.35">
      <c r="A1165" t="s">
        <v>20</v>
      </c>
      <c r="B1165" t="s">
        <v>13</v>
      </c>
      <c r="C1165" t="s">
        <v>14</v>
      </c>
      <c r="D1165">
        <v>2018</v>
      </c>
      <c r="E1165">
        <v>9</v>
      </c>
      <c r="F1165">
        <v>10904</v>
      </c>
    </row>
    <row r="1166" spans="1:6" x14ac:dyDescent="0.35">
      <c r="A1166" t="s">
        <v>20</v>
      </c>
      <c r="B1166" t="s">
        <v>13</v>
      </c>
      <c r="C1166" t="s">
        <v>14</v>
      </c>
      <c r="D1166">
        <v>2018</v>
      </c>
      <c r="E1166">
        <v>10</v>
      </c>
      <c r="F1166">
        <v>14064</v>
      </c>
    </row>
    <row r="1167" spans="1:6" x14ac:dyDescent="0.35">
      <c r="A1167" t="s">
        <v>20</v>
      </c>
      <c r="B1167" t="s">
        <v>13</v>
      </c>
      <c r="C1167" t="s">
        <v>14</v>
      </c>
      <c r="D1167">
        <v>2018</v>
      </c>
      <c r="E1167">
        <v>11</v>
      </c>
      <c r="F1167">
        <v>13293</v>
      </c>
    </row>
    <row r="1168" spans="1:6" x14ac:dyDescent="0.35">
      <c r="A1168" t="s">
        <v>20</v>
      </c>
      <c r="B1168" t="s">
        <v>13</v>
      </c>
      <c r="C1168" t="s">
        <v>14</v>
      </c>
      <c r="D1168">
        <v>2018</v>
      </c>
      <c r="E1168">
        <v>12</v>
      </c>
      <c r="F1168">
        <v>11961</v>
      </c>
    </row>
    <row r="1169" spans="1:6" x14ac:dyDescent="0.35">
      <c r="A1169" t="s">
        <v>20</v>
      </c>
      <c r="B1169" t="s">
        <v>13</v>
      </c>
      <c r="C1169" t="s">
        <v>14</v>
      </c>
      <c r="D1169">
        <v>2019</v>
      </c>
      <c r="E1169">
        <v>1</v>
      </c>
      <c r="F1169">
        <v>10556</v>
      </c>
    </row>
    <row r="1170" spans="1:6" x14ac:dyDescent="0.35">
      <c r="A1170" t="s">
        <v>20</v>
      </c>
      <c r="B1170" t="s">
        <v>13</v>
      </c>
      <c r="C1170" t="s">
        <v>14</v>
      </c>
      <c r="D1170">
        <v>2019</v>
      </c>
      <c r="E1170">
        <v>2</v>
      </c>
      <c r="F1170">
        <v>13835</v>
      </c>
    </row>
    <row r="1171" spans="1:6" x14ac:dyDescent="0.35">
      <c r="A1171" t="s">
        <v>20</v>
      </c>
      <c r="B1171" t="s">
        <v>13</v>
      </c>
      <c r="C1171" t="s">
        <v>14</v>
      </c>
      <c r="D1171">
        <v>2019</v>
      </c>
      <c r="E1171">
        <v>3</v>
      </c>
      <c r="F1171">
        <v>14339</v>
      </c>
    </row>
    <row r="1172" spans="1:6" x14ac:dyDescent="0.35">
      <c r="A1172" t="s">
        <v>20</v>
      </c>
      <c r="B1172" t="s">
        <v>13</v>
      </c>
      <c r="C1172" t="s">
        <v>14</v>
      </c>
      <c r="D1172">
        <v>2019</v>
      </c>
      <c r="E1172">
        <v>4</v>
      </c>
      <c r="F1172">
        <v>11213</v>
      </c>
    </row>
    <row r="1173" spans="1:6" x14ac:dyDescent="0.35">
      <c r="A1173" t="s">
        <v>20</v>
      </c>
      <c r="B1173" t="s">
        <v>13</v>
      </c>
      <c r="C1173" t="s">
        <v>14</v>
      </c>
      <c r="D1173">
        <v>2019</v>
      </c>
      <c r="E1173">
        <v>5</v>
      </c>
      <c r="F1173">
        <v>12584</v>
      </c>
    </row>
    <row r="1174" spans="1:6" x14ac:dyDescent="0.35">
      <c r="A1174" t="s">
        <v>20</v>
      </c>
      <c r="B1174" t="s">
        <v>13</v>
      </c>
      <c r="C1174" t="s">
        <v>14</v>
      </c>
      <c r="D1174">
        <v>2019</v>
      </c>
      <c r="E1174">
        <v>6</v>
      </c>
      <c r="F1174">
        <v>10487</v>
      </c>
    </row>
    <row r="1175" spans="1:6" x14ac:dyDescent="0.35">
      <c r="A1175" t="s">
        <v>20</v>
      </c>
      <c r="B1175" t="s">
        <v>13</v>
      </c>
      <c r="C1175" t="s">
        <v>14</v>
      </c>
      <c r="D1175">
        <v>2019</v>
      </c>
      <c r="E1175">
        <v>7</v>
      </c>
      <c r="F1175">
        <v>13255</v>
      </c>
    </row>
    <row r="1176" spans="1:6" x14ac:dyDescent="0.35">
      <c r="A1176" t="s">
        <v>20</v>
      </c>
      <c r="B1176" t="s">
        <v>13</v>
      </c>
      <c r="C1176" t="s">
        <v>14</v>
      </c>
      <c r="D1176">
        <v>2019</v>
      </c>
      <c r="E1176">
        <v>8</v>
      </c>
      <c r="F1176">
        <v>13654</v>
      </c>
    </row>
    <row r="1177" spans="1:6" x14ac:dyDescent="0.35">
      <c r="A1177" t="s">
        <v>20</v>
      </c>
      <c r="B1177" t="s">
        <v>13</v>
      </c>
      <c r="C1177" t="s">
        <v>14</v>
      </c>
      <c r="D1177">
        <v>2019</v>
      </c>
      <c r="E1177">
        <v>9</v>
      </c>
      <c r="F1177">
        <v>12010</v>
      </c>
    </row>
    <row r="1178" spans="1:6" x14ac:dyDescent="0.35">
      <c r="A1178" t="s">
        <v>20</v>
      </c>
      <c r="B1178" t="s">
        <v>13</v>
      </c>
      <c r="C1178" t="s">
        <v>14</v>
      </c>
      <c r="D1178">
        <v>2019</v>
      </c>
      <c r="E1178">
        <v>10</v>
      </c>
      <c r="F1178">
        <v>10865</v>
      </c>
    </row>
    <row r="1179" spans="1:6" x14ac:dyDescent="0.35">
      <c r="A1179" t="s">
        <v>20</v>
      </c>
      <c r="B1179" t="s">
        <v>13</v>
      </c>
      <c r="C1179" t="s">
        <v>14</v>
      </c>
      <c r="D1179">
        <v>2019</v>
      </c>
      <c r="E1179">
        <v>11</v>
      </c>
      <c r="F1179">
        <v>13852</v>
      </c>
    </row>
    <row r="1180" spans="1:6" x14ac:dyDescent="0.35">
      <c r="A1180" t="s">
        <v>20</v>
      </c>
      <c r="B1180" t="s">
        <v>13</v>
      </c>
      <c r="C1180" t="s">
        <v>14</v>
      </c>
      <c r="D1180">
        <v>2019</v>
      </c>
      <c r="E1180">
        <v>12</v>
      </c>
      <c r="F1180">
        <v>13136</v>
      </c>
    </row>
    <row r="1181" spans="1:6" x14ac:dyDescent="0.35">
      <c r="A1181" t="s">
        <v>20</v>
      </c>
      <c r="B1181" t="s">
        <v>13</v>
      </c>
      <c r="C1181" t="s">
        <v>14</v>
      </c>
      <c r="D1181">
        <v>2020</v>
      </c>
      <c r="E1181">
        <v>1</v>
      </c>
      <c r="F1181">
        <v>10779</v>
      </c>
    </row>
    <row r="1182" spans="1:6" x14ac:dyDescent="0.35">
      <c r="A1182" t="s">
        <v>20</v>
      </c>
      <c r="B1182" t="s">
        <v>13</v>
      </c>
      <c r="C1182" t="s">
        <v>14</v>
      </c>
      <c r="D1182">
        <v>2020</v>
      </c>
      <c r="E1182">
        <v>2</v>
      </c>
      <c r="F1182">
        <v>10353</v>
      </c>
    </row>
    <row r="1183" spans="1:6" x14ac:dyDescent="0.35">
      <c r="A1183" t="s">
        <v>20</v>
      </c>
      <c r="B1183" t="s">
        <v>13</v>
      </c>
      <c r="C1183" t="s">
        <v>14</v>
      </c>
      <c r="D1183">
        <v>2020</v>
      </c>
      <c r="E1183">
        <v>3</v>
      </c>
      <c r="F1183">
        <v>10104</v>
      </c>
    </row>
    <row r="1184" spans="1:6" x14ac:dyDescent="0.35">
      <c r="A1184" t="s">
        <v>20</v>
      </c>
      <c r="B1184" t="s">
        <v>13</v>
      </c>
      <c r="C1184" t="s">
        <v>14</v>
      </c>
      <c r="D1184">
        <v>2020</v>
      </c>
      <c r="E1184">
        <v>4</v>
      </c>
      <c r="F1184">
        <v>14314</v>
      </c>
    </row>
    <row r="1185" spans="1:6" x14ac:dyDescent="0.35">
      <c r="A1185" t="s">
        <v>20</v>
      </c>
      <c r="B1185" t="s">
        <v>13</v>
      </c>
      <c r="C1185" t="s">
        <v>14</v>
      </c>
      <c r="D1185">
        <v>2020</v>
      </c>
      <c r="E1185">
        <v>5</v>
      </c>
      <c r="F1185">
        <v>12374</v>
      </c>
    </row>
    <row r="1186" spans="1:6" x14ac:dyDescent="0.35">
      <c r="A1186" t="s">
        <v>20</v>
      </c>
      <c r="B1186" t="s">
        <v>13</v>
      </c>
      <c r="C1186" t="s">
        <v>14</v>
      </c>
      <c r="D1186">
        <v>2020</v>
      </c>
      <c r="E1186">
        <v>6</v>
      </c>
      <c r="F1186">
        <v>10940</v>
      </c>
    </row>
    <row r="1187" spans="1:6" x14ac:dyDescent="0.35">
      <c r="A1187" t="s">
        <v>20</v>
      </c>
      <c r="B1187" t="s">
        <v>13</v>
      </c>
      <c r="C1187" t="s">
        <v>14</v>
      </c>
      <c r="D1187">
        <v>2020</v>
      </c>
      <c r="E1187">
        <v>7</v>
      </c>
      <c r="F1187">
        <v>13464</v>
      </c>
    </row>
    <row r="1188" spans="1:6" x14ac:dyDescent="0.35">
      <c r="A1188" t="s">
        <v>20</v>
      </c>
      <c r="B1188" t="s">
        <v>13</v>
      </c>
      <c r="C1188" t="s">
        <v>14</v>
      </c>
      <c r="D1188">
        <v>2020</v>
      </c>
      <c r="E1188">
        <v>8</v>
      </c>
      <c r="F1188">
        <v>11731</v>
      </c>
    </row>
    <row r="1189" spans="1:6" x14ac:dyDescent="0.35">
      <c r="A1189" t="s">
        <v>20</v>
      </c>
      <c r="B1189" t="s">
        <v>13</v>
      </c>
      <c r="C1189" t="s">
        <v>14</v>
      </c>
      <c r="D1189">
        <v>2020</v>
      </c>
      <c r="E1189">
        <v>9</v>
      </c>
      <c r="F1189">
        <v>10252</v>
      </c>
    </row>
    <row r="1190" spans="1:6" x14ac:dyDescent="0.35">
      <c r="A1190" t="s">
        <v>20</v>
      </c>
      <c r="B1190" t="s">
        <v>13</v>
      </c>
      <c r="C1190" t="s">
        <v>14</v>
      </c>
      <c r="D1190">
        <v>2020</v>
      </c>
      <c r="E1190">
        <v>10</v>
      </c>
      <c r="F1190">
        <v>12070</v>
      </c>
    </row>
    <row r="1191" spans="1:6" x14ac:dyDescent="0.35">
      <c r="A1191" t="s">
        <v>20</v>
      </c>
      <c r="B1191" t="s">
        <v>13</v>
      </c>
      <c r="C1191" t="s">
        <v>14</v>
      </c>
      <c r="D1191">
        <v>2020</v>
      </c>
      <c r="E1191">
        <v>11</v>
      </c>
      <c r="F1191">
        <v>10914</v>
      </c>
    </row>
    <row r="1192" spans="1:6" x14ac:dyDescent="0.35">
      <c r="A1192" t="s">
        <v>20</v>
      </c>
      <c r="B1192" t="s">
        <v>13</v>
      </c>
      <c r="C1192" t="s">
        <v>14</v>
      </c>
      <c r="D1192">
        <v>2020</v>
      </c>
      <c r="E1192">
        <v>12</v>
      </c>
      <c r="F1192">
        <v>13127</v>
      </c>
    </row>
    <row r="1193" spans="1:6" x14ac:dyDescent="0.35">
      <c r="A1193" t="s">
        <v>20</v>
      </c>
      <c r="B1193" t="s">
        <v>13</v>
      </c>
      <c r="C1193" t="s">
        <v>14</v>
      </c>
      <c r="D1193">
        <v>2021</v>
      </c>
      <c r="E1193">
        <v>1</v>
      </c>
      <c r="F1193">
        <v>11937</v>
      </c>
    </row>
    <row r="1194" spans="1:6" x14ac:dyDescent="0.35">
      <c r="A1194" t="s">
        <v>20</v>
      </c>
      <c r="B1194" t="s">
        <v>13</v>
      </c>
      <c r="C1194" t="s">
        <v>14</v>
      </c>
      <c r="D1194">
        <v>2021</v>
      </c>
      <c r="E1194">
        <v>2</v>
      </c>
      <c r="F1194">
        <v>11847</v>
      </c>
    </row>
    <row r="1195" spans="1:6" x14ac:dyDescent="0.35">
      <c r="A1195" t="s">
        <v>20</v>
      </c>
      <c r="B1195" t="s">
        <v>13</v>
      </c>
      <c r="C1195" t="s">
        <v>14</v>
      </c>
      <c r="D1195">
        <v>2021</v>
      </c>
      <c r="E1195">
        <v>3</v>
      </c>
      <c r="F1195">
        <v>13242</v>
      </c>
    </row>
    <row r="1196" spans="1:6" x14ac:dyDescent="0.35">
      <c r="A1196" t="s">
        <v>20</v>
      </c>
      <c r="B1196" t="s">
        <v>13</v>
      </c>
      <c r="C1196" t="s">
        <v>14</v>
      </c>
      <c r="D1196">
        <v>2021</v>
      </c>
      <c r="E1196">
        <v>4</v>
      </c>
      <c r="F1196">
        <v>10137</v>
      </c>
    </row>
    <row r="1197" spans="1:6" x14ac:dyDescent="0.35">
      <c r="A1197" t="s">
        <v>20</v>
      </c>
      <c r="B1197" t="s">
        <v>13</v>
      </c>
      <c r="C1197" t="s">
        <v>14</v>
      </c>
      <c r="D1197">
        <v>2021</v>
      </c>
      <c r="E1197">
        <v>5</v>
      </c>
      <c r="F1197">
        <v>13805</v>
      </c>
    </row>
    <row r="1198" spans="1:6" x14ac:dyDescent="0.35">
      <c r="A1198" t="s">
        <v>20</v>
      </c>
      <c r="B1198" t="s">
        <v>13</v>
      </c>
      <c r="C1198" t="s">
        <v>14</v>
      </c>
      <c r="D1198">
        <v>2021</v>
      </c>
      <c r="E1198">
        <v>6</v>
      </c>
      <c r="F1198">
        <v>11909</v>
      </c>
    </row>
    <row r="1199" spans="1:6" x14ac:dyDescent="0.35">
      <c r="A1199" t="s">
        <v>20</v>
      </c>
      <c r="B1199" t="s">
        <v>13</v>
      </c>
      <c r="C1199" t="s">
        <v>14</v>
      </c>
      <c r="D1199">
        <v>2021</v>
      </c>
      <c r="E1199">
        <v>7</v>
      </c>
      <c r="F1199">
        <v>12483</v>
      </c>
    </row>
    <row r="1200" spans="1:6" x14ac:dyDescent="0.35">
      <c r="A1200" t="s">
        <v>20</v>
      </c>
      <c r="B1200" t="s">
        <v>13</v>
      </c>
      <c r="C1200" t="s">
        <v>14</v>
      </c>
      <c r="D1200">
        <v>2021</v>
      </c>
      <c r="E1200">
        <v>8</v>
      </c>
      <c r="F1200">
        <v>11301</v>
      </c>
    </row>
    <row r="1201" spans="1:6" x14ac:dyDescent="0.35">
      <c r="A1201" t="s">
        <v>20</v>
      </c>
      <c r="B1201" t="s">
        <v>13</v>
      </c>
      <c r="C1201" t="s">
        <v>14</v>
      </c>
      <c r="D1201">
        <v>2021</v>
      </c>
      <c r="E1201">
        <v>9</v>
      </c>
      <c r="F1201">
        <v>14638</v>
      </c>
    </row>
    <row r="1202" spans="1:6" x14ac:dyDescent="0.35">
      <c r="A1202" t="s">
        <v>20</v>
      </c>
      <c r="B1202" t="s">
        <v>13</v>
      </c>
      <c r="C1202" t="s">
        <v>14</v>
      </c>
      <c r="D1202">
        <v>2021</v>
      </c>
      <c r="E1202">
        <v>10</v>
      </c>
      <c r="F1202">
        <v>10396</v>
      </c>
    </row>
    <row r="1203" spans="1:6" x14ac:dyDescent="0.35">
      <c r="A1203" t="s">
        <v>20</v>
      </c>
      <c r="B1203" t="s">
        <v>13</v>
      </c>
      <c r="C1203" t="s">
        <v>14</v>
      </c>
      <c r="D1203">
        <v>2021</v>
      </c>
      <c r="E1203">
        <v>11</v>
      </c>
      <c r="F1203">
        <v>14213</v>
      </c>
    </row>
    <row r="1204" spans="1:6" x14ac:dyDescent="0.35">
      <c r="A1204" t="s">
        <v>20</v>
      </c>
      <c r="B1204" t="s">
        <v>13</v>
      </c>
      <c r="C1204" t="s">
        <v>14</v>
      </c>
      <c r="D1204">
        <v>2021</v>
      </c>
      <c r="E1204">
        <v>12</v>
      </c>
      <c r="F1204">
        <v>10655</v>
      </c>
    </row>
    <row r="1205" spans="1:6" x14ac:dyDescent="0.35">
      <c r="A1205" t="s">
        <v>20</v>
      </c>
      <c r="B1205" t="s">
        <v>13</v>
      </c>
      <c r="C1205" t="s">
        <v>14</v>
      </c>
      <c r="D1205">
        <v>2022</v>
      </c>
      <c r="E1205">
        <v>1</v>
      </c>
      <c r="F1205">
        <v>11966</v>
      </c>
    </row>
    <row r="1206" spans="1:6" x14ac:dyDescent="0.35">
      <c r="A1206" t="s">
        <v>20</v>
      </c>
      <c r="B1206" t="s">
        <v>13</v>
      </c>
      <c r="C1206" t="s">
        <v>14</v>
      </c>
      <c r="D1206">
        <v>2022</v>
      </c>
      <c r="E1206">
        <v>2</v>
      </c>
      <c r="F1206">
        <v>14674</v>
      </c>
    </row>
    <row r="1207" spans="1:6" x14ac:dyDescent="0.35">
      <c r="A1207" t="s">
        <v>20</v>
      </c>
      <c r="B1207" t="s">
        <v>13</v>
      </c>
      <c r="C1207" t="s">
        <v>14</v>
      </c>
      <c r="D1207">
        <v>2022</v>
      </c>
      <c r="E1207">
        <v>3</v>
      </c>
      <c r="F1207">
        <v>10976</v>
      </c>
    </row>
    <row r="1208" spans="1:6" x14ac:dyDescent="0.35">
      <c r="A1208" t="s">
        <v>20</v>
      </c>
      <c r="B1208" t="s">
        <v>13</v>
      </c>
      <c r="C1208" t="s">
        <v>14</v>
      </c>
      <c r="D1208">
        <v>2022</v>
      </c>
      <c r="E1208">
        <v>4</v>
      </c>
      <c r="F1208">
        <v>13255</v>
      </c>
    </row>
    <row r="1209" spans="1:6" x14ac:dyDescent="0.35">
      <c r="A1209" t="s">
        <v>20</v>
      </c>
      <c r="B1209" t="s">
        <v>13</v>
      </c>
      <c r="C1209" t="s">
        <v>14</v>
      </c>
      <c r="D1209">
        <v>2022</v>
      </c>
      <c r="E1209">
        <v>5</v>
      </c>
      <c r="F1209">
        <v>10820</v>
      </c>
    </row>
    <row r="1210" spans="1:6" x14ac:dyDescent="0.35">
      <c r="A1210" t="s">
        <v>20</v>
      </c>
      <c r="B1210" t="s">
        <v>13</v>
      </c>
      <c r="C1210" t="s">
        <v>14</v>
      </c>
      <c r="D1210">
        <v>2022</v>
      </c>
      <c r="E1210">
        <v>6</v>
      </c>
      <c r="F1210">
        <v>12261</v>
      </c>
    </row>
    <row r="1211" spans="1:6" x14ac:dyDescent="0.35">
      <c r="A1211" t="s">
        <v>20</v>
      </c>
      <c r="B1211" t="s">
        <v>13</v>
      </c>
      <c r="C1211" t="s">
        <v>14</v>
      </c>
      <c r="D1211">
        <v>2022</v>
      </c>
      <c r="E1211">
        <v>7</v>
      </c>
      <c r="F1211">
        <v>12388</v>
      </c>
    </row>
    <row r="1212" spans="1:6" x14ac:dyDescent="0.35">
      <c r="A1212" t="s">
        <v>20</v>
      </c>
      <c r="B1212" t="s">
        <v>13</v>
      </c>
      <c r="C1212" t="s">
        <v>14</v>
      </c>
      <c r="D1212">
        <v>2022</v>
      </c>
      <c r="E1212">
        <v>8</v>
      </c>
      <c r="F1212">
        <v>13130</v>
      </c>
    </row>
    <row r="1213" spans="1:6" x14ac:dyDescent="0.35">
      <c r="A1213" t="s">
        <v>20</v>
      </c>
      <c r="B1213" t="s">
        <v>13</v>
      </c>
      <c r="C1213" t="s">
        <v>14</v>
      </c>
      <c r="D1213">
        <v>2022</v>
      </c>
      <c r="E1213">
        <v>9</v>
      </c>
      <c r="F1213">
        <v>11028</v>
      </c>
    </row>
    <row r="1214" spans="1:6" x14ac:dyDescent="0.35">
      <c r="A1214" t="s">
        <v>20</v>
      </c>
      <c r="B1214" t="s">
        <v>13</v>
      </c>
      <c r="C1214" t="s">
        <v>14</v>
      </c>
      <c r="D1214">
        <v>2022</v>
      </c>
      <c r="E1214">
        <v>10</v>
      </c>
      <c r="F1214">
        <v>10310</v>
      </c>
    </row>
    <row r="1215" spans="1:6" x14ac:dyDescent="0.35">
      <c r="A1215" t="s">
        <v>20</v>
      </c>
      <c r="B1215" t="s">
        <v>13</v>
      </c>
      <c r="C1215" t="s">
        <v>14</v>
      </c>
      <c r="D1215">
        <v>2022</v>
      </c>
      <c r="E1215">
        <v>11</v>
      </c>
      <c r="F1215">
        <v>14186</v>
      </c>
    </row>
    <row r="1216" spans="1:6" x14ac:dyDescent="0.35">
      <c r="A1216" t="s">
        <v>20</v>
      </c>
      <c r="B1216" t="s">
        <v>13</v>
      </c>
      <c r="C1216" t="s">
        <v>14</v>
      </c>
      <c r="D1216">
        <v>2022</v>
      </c>
      <c r="E1216">
        <v>12</v>
      </c>
      <c r="F1216">
        <v>10582</v>
      </c>
    </row>
    <row r="1217" spans="1:6" x14ac:dyDescent="0.35">
      <c r="A1217" t="s">
        <v>20</v>
      </c>
      <c r="B1217" t="s">
        <v>13</v>
      </c>
      <c r="C1217" t="s">
        <v>14</v>
      </c>
      <c r="D1217">
        <v>2023</v>
      </c>
      <c r="E1217">
        <v>1</v>
      </c>
      <c r="F1217">
        <v>13070</v>
      </c>
    </row>
    <row r="1218" spans="1:6" x14ac:dyDescent="0.35">
      <c r="A1218" t="s">
        <v>20</v>
      </c>
      <c r="B1218" t="s">
        <v>13</v>
      </c>
      <c r="C1218" t="s">
        <v>14</v>
      </c>
      <c r="D1218">
        <v>2023</v>
      </c>
      <c r="E1218">
        <v>2</v>
      </c>
      <c r="F1218">
        <v>12703</v>
      </c>
    </row>
    <row r="1219" spans="1:6" x14ac:dyDescent="0.35">
      <c r="A1219" t="s">
        <v>20</v>
      </c>
      <c r="B1219" t="s">
        <v>13</v>
      </c>
      <c r="C1219" t="s">
        <v>14</v>
      </c>
      <c r="D1219">
        <v>2023</v>
      </c>
      <c r="E1219">
        <v>3</v>
      </c>
      <c r="F1219">
        <v>14975</v>
      </c>
    </row>
    <row r="1220" spans="1:6" x14ac:dyDescent="0.35">
      <c r="A1220" t="s">
        <v>20</v>
      </c>
      <c r="B1220" t="s">
        <v>13</v>
      </c>
      <c r="C1220" t="s">
        <v>14</v>
      </c>
      <c r="D1220">
        <v>2023</v>
      </c>
      <c r="E1220">
        <v>4</v>
      </c>
      <c r="F1220">
        <v>13062</v>
      </c>
    </row>
    <row r="1221" spans="1:6" x14ac:dyDescent="0.35">
      <c r="A1221" t="s">
        <v>20</v>
      </c>
      <c r="B1221" t="s">
        <v>13</v>
      </c>
      <c r="C1221" t="s">
        <v>14</v>
      </c>
      <c r="D1221">
        <v>2023</v>
      </c>
      <c r="E1221">
        <v>5</v>
      </c>
      <c r="F1221">
        <v>11114</v>
      </c>
    </row>
    <row r="1222" spans="1:6" x14ac:dyDescent="0.35">
      <c r="A1222" t="s">
        <v>20</v>
      </c>
      <c r="B1222" t="s">
        <v>13</v>
      </c>
      <c r="C1222" t="s">
        <v>14</v>
      </c>
      <c r="D1222">
        <v>2023</v>
      </c>
      <c r="E1222">
        <v>6</v>
      </c>
      <c r="F1222">
        <v>10185</v>
      </c>
    </row>
    <row r="1223" spans="1:6" x14ac:dyDescent="0.35">
      <c r="A1223" t="s">
        <v>20</v>
      </c>
      <c r="B1223" t="s">
        <v>13</v>
      </c>
      <c r="C1223" t="s">
        <v>14</v>
      </c>
      <c r="D1223">
        <v>2023</v>
      </c>
      <c r="E1223">
        <v>7</v>
      </c>
      <c r="F1223">
        <v>10354</v>
      </c>
    </row>
    <row r="1224" spans="1:6" x14ac:dyDescent="0.35">
      <c r="A1224" t="s">
        <v>20</v>
      </c>
      <c r="B1224" t="s">
        <v>13</v>
      </c>
      <c r="C1224" t="s">
        <v>14</v>
      </c>
      <c r="D1224">
        <v>2023</v>
      </c>
      <c r="E1224">
        <v>8</v>
      </c>
      <c r="F1224">
        <v>12492</v>
      </c>
    </row>
    <row r="1225" spans="1:6" x14ac:dyDescent="0.35">
      <c r="A1225" t="s">
        <v>20</v>
      </c>
      <c r="B1225" t="s">
        <v>13</v>
      </c>
      <c r="C1225" t="s">
        <v>14</v>
      </c>
      <c r="D1225">
        <v>2023</v>
      </c>
      <c r="E1225">
        <v>9</v>
      </c>
      <c r="F1225">
        <v>10044</v>
      </c>
    </row>
    <row r="1226" spans="1:6" x14ac:dyDescent="0.35">
      <c r="A1226" t="s">
        <v>20</v>
      </c>
      <c r="B1226" t="s">
        <v>13</v>
      </c>
      <c r="C1226" t="s">
        <v>14</v>
      </c>
      <c r="D1226">
        <v>2023</v>
      </c>
      <c r="E1226">
        <v>10</v>
      </c>
      <c r="F1226">
        <v>11614</v>
      </c>
    </row>
    <row r="1227" spans="1:6" x14ac:dyDescent="0.35">
      <c r="A1227" t="s">
        <v>20</v>
      </c>
      <c r="B1227" t="s">
        <v>13</v>
      </c>
      <c r="C1227" t="s">
        <v>14</v>
      </c>
      <c r="D1227">
        <v>2023</v>
      </c>
      <c r="E1227">
        <v>11</v>
      </c>
      <c r="F1227">
        <v>14527</v>
      </c>
    </row>
    <row r="1228" spans="1:6" x14ac:dyDescent="0.35">
      <c r="A1228" t="s">
        <v>20</v>
      </c>
      <c r="B1228" t="s">
        <v>13</v>
      </c>
      <c r="C1228" t="s">
        <v>14</v>
      </c>
      <c r="D1228">
        <v>2023</v>
      </c>
      <c r="E1228">
        <v>12</v>
      </c>
      <c r="F1228">
        <v>12178</v>
      </c>
    </row>
    <row r="1229" spans="1:6" x14ac:dyDescent="0.35">
      <c r="A1229" t="s">
        <v>20</v>
      </c>
      <c r="B1229" t="s">
        <v>13</v>
      </c>
      <c r="C1229" t="s">
        <v>14</v>
      </c>
      <c r="D1229">
        <v>2024</v>
      </c>
      <c r="E1229">
        <v>1</v>
      </c>
      <c r="F1229">
        <v>14459</v>
      </c>
    </row>
    <row r="1230" spans="1:6" x14ac:dyDescent="0.35">
      <c r="A1230" t="s">
        <v>20</v>
      </c>
      <c r="B1230" t="s">
        <v>13</v>
      </c>
      <c r="C1230" t="s">
        <v>14</v>
      </c>
      <c r="D1230">
        <v>2024</v>
      </c>
      <c r="E1230">
        <v>2</v>
      </c>
      <c r="F1230">
        <v>11452</v>
      </c>
    </row>
    <row r="1231" spans="1:6" x14ac:dyDescent="0.35">
      <c r="A1231" t="s">
        <v>20</v>
      </c>
      <c r="B1231" t="s">
        <v>13</v>
      </c>
      <c r="C1231" t="s">
        <v>14</v>
      </c>
      <c r="D1231">
        <v>2024</v>
      </c>
      <c r="E1231">
        <v>3</v>
      </c>
      <c r="F1231">
        <v>11797</v>
      </c>
    </row>
    <row r="1232" spans="1:6" x14ac:dyDescent="0.35">
      <c r="A1232" t="s">
        <v>20</v>
      </c>
      <c r="B1232" t="s">
        <v>13</v>
      </c>
      <c r="C1232" t="s">
        <v>14</v>
      </c>
      <c r="D1232">
        <v>2024</v>
      </c>
      <c r="E1232">
        <v>4</v>
      </c>
      <c r="F1232">
        <v>14230</v>
      </c>
    </row>
    <row r="1233" spans="1:6" x14ac:dyDescent="0.35">
      <c r="A1233" t="s">
        <v>20</v>
      </c>
      <c r="B1233" t="s">
        <v>13</v>
      </c>
      <c r="C1233" t="s">
        <v>14</v>
      </c>
      <c r="D1233">
        <v>2024</v>
      </c>
      <c r="E1233">
        <v>5</v>
      </c>
      <c r="F1233">
        <v>14288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1999-3646-4736-8C62-D5349BE54AEA}">
  <dimension ref="A3:C19"/>
  <sheetViews>
    <sheetView workbookViewId="0">
      <selection activeCell="C52" sqref="C52"/>
    </sheetView>
  </sheetViews>
  <sheetFormatPr defaultRowHeight="14.5" x14ac:dyDescent="0.35"/>
  <cols>
    <col min="1" max="1" width="25.6328125" bestFit="1" customWidth="1"/>
    <col min="2" max="2" width="15" bestFit="1" customWidth="1"/>
    <col min="3" max="3" width="13.90625" bestFit="1" customWidth="1"/>
    <col min="4" max="4" width="11.81640625" bestFit="1" customWidth="1"/>
    <col min="5" max="5" width="12.54296875" bestFit="1" customWidth="1"/>
    <col min="6" max="6" width="15.6328125" bestFit="1" customWidth="1"/>
    <col min="7" max="7" width="13.1796875" bestFit="1" customWidth="1"/>
    <col min="8" max="8" width="10.54296875" bestFit="1" customWidth="1"/>
    <col min="9" max="9" width="15" bestFit="1" customWidth="1"/>
    <col min="10" max="10" width="12.08984375" bestFit="1" customWidth="1"/>
    <col min="11" max="11" width="10.36328125" bestFit="1" customWidth="1"/>
  </cols>
  <sheetData>
    <row r="3" spans="1:3" x14ac:dyDescent="0.35">
      <c r="A3" s="1" t="s">
        <v>1</v>
      </c>
      <c r="B3" s="1" t="s">
        <v>2</v>
      </c>
      <c r="C3" s="1" t="s">
        <v>0</v>
      </c>
    </row>
    <row r="4" spans="1:3" x14ac:dyDescent="0.35">
      <c r="A4" t="s">
        <v>13</v>
      </c>
      <c r="B4" t="s">
        <v>16</v>
      </c>
      <c r="C4" t="s">
        <v>15</v>
      </c>
    </row>
    <row r="5" spans="1:3" x14ac:dyDescent="0.35">
      <c r="B5" t="s">
        <v>17</v>
      </c>
      <c r="C5" t="s">
        <v>15</v>
      </c>
    </row>
    <row r="6" spans="1:3" x14ac:dyDescent="0.35">
      <c r="B6" t="s">
        <v>14</v>
      </c>
      <c r="C6" t="s">
        <v>20</v>
      </c>
    </row>
    <row r="7" spans="1:3" x14ac:dyDescent="0.35">
      <c r="C7" t="s">
        <v>15</v>
      </c>
    </row>
    <row r="8" spans="1:3" x14ac:dyDescent="0.35">
      <c r="C8" t="s">
        <v>6</v>
      </c>
    </row>
    <row r="9" spans="1:3" x14ac:dyDescent="0.35">
      <c r="A9" t="s">
        <v>7</v>
      </c>
      <c r="B9" t="s">
        <v>8</v>
      </c>
      <c r="C9" t="s">
        <v>20</v>
      </c>
    </row>
    <row r="10" spans="1:3" x14ac:dyDescent="0.35">
      <c r="C10" t="s">
        <v>6</v>
      </c>
    </row>
    <row r="11" spans="1:3" x14ac:dyDescent="0.35">
      <c r="B11" t="s">
        <v>18</v>
      </c>
      <c r="C11" t="s">
        <v>20</v>
      </c>
    </row>
    <row r="12" spans="1:3" x14ac:dyDescent="0.35">
      <c r="C12" t="s">
        <v>15</v>
      </c>
    </row>
    <row r="13" spans="1:3" x14ac:dyDescent="0.35">
      <c r="B13" t="s">
        <v>9</v>
      </c>
      <c r="C13" t="s">
        <v>20</v>
      </c>
    </row>
    <row r="14" spans="1:3" x14ac:dyDescent="0.35">
      <c r="C14" t="s">
        <v>6</v>
      </c>
    </row>
    <row r="15" spans="1:3" x14ac:dyDescent="0.35">
      <c r="A15" t="s">
        <v>10</v>
      </c>
      <c r="B15" t="s">
        <v>11</v>
      </c>
      <c r="C15" t="s">
        <v>6</v>
      </c>
    </row>
    <row r="16" spans="1:3" x14ac:dyDescent="0.35">
      <c r="B16" t="s">
        <v>12</v>
      </c>
      <c r="C16" t="s">
        <v>20</v>
      </c>
    </row>
    <row r="17" spans="2:3" x14ac:dyDescent="0.35">
      <c r="C17" t="s">
        <v>6</v>
      </c>
    </row>
    <row r="18" spans="2:3" x14ac:dyDescent="0.35">
      <c r="B18" t="s">
        <v>19</v>
      </c>
      <c r="C18" t="s">
        <v>20</v>
      </c>
    </row>
    <row r="19" spans="2:3" x14ac:dyDescent="0.35">
      <c r="C19" t="s">
        <v>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1F6EF-104F-4C5A-AC1E-3E868A1966CE}">
  <dimension ref="A3:H13"/>
  <sheetViews>
    <sheetView workbookViewId="0">
      <selection activeCell="O23" sqref="O23"/>
    </sheetView>
  </sheetViews>
  <sheetFormatPr defaultRowHeight="14.5" x14ac:dyDescent="0.35"/>
  <cols>
    <col min="1" max="1" width="25.6328125" bestFit="1" customWidth="1"/>
    <col min="2" max="2" width="15" bestFit="1" customWidth="1"/>
    <col min="3" max="3" width="6.81640625" bestFit="1" customWidth="1"/>
    <col min="4" max="9" width="6.54296875" bestFit="1" customWidth="1"/>
    <col min="10" max="11" width="10.36328125" bestFit="1" customWidth="1"/>
    <col min="12" max="80" width="8.36328125" bestFit="1" customWidth="1"/>
    <col min="81" max="81" width="10.36328125" bestFit="1" customWidth="1"/>
  </cols>
  <sheetData>
    <row r="3" spans="1:8" x14ac:dyDescent="0.35">
      <c r="A3" s="1" t="s">
        <v>21</v>
      </c>
      <c r="C3" s="1" t="s">
        <v>3</v>
      </c>
    </row>
    <row r="4" spans="1:8" x14ac:dyDescent="0.35">
      <c r="A4" s="1" t="s">
        <v>1</v>
      </c>
      <c r="B4" s="1" t="s">
        <v>2</v>
      </c>
      <c r="C4">
        <v>2018</v>
      </c>
      <c r="D4">
        <v>2019</v>
      </c>
      <c r="E4">
        <v>2020</v>
      </c>
      <c r="F4">
        <v>2021</v>
      </c>
      <c r="G4">
        <v>2022</v>
      </c>
      <c r="H4">
        <v>2023</v>
      </c>
    </row>
    <row r="5" spans="1:8" x14ac:dyDescent="0.35">
      <c r="A5" t="s">
        <v>13</v>
      </c>
      <c r="B5" t="s">
        <v>16</v>
      </c>
      <c r="C5" s="2"/>
      <c r="D5" s="2">
        <v>-3.1691069991954951E-2</v>
      </c>
      <c r="E5" s="2">
        <v>5.078729951944487E-2</v>
      </c>
      <c r="F5" s="2">
        <v>-4.9762163803355006E-2</v>
      </c>
      <c r="G5" s="2">
        <v>2.0595773007155933E-2</v>
      </c>
      <c r="H5" s="2">
        <v>-1.7479894859736889E-2</v>
      </c>
    </row>
    <row r="6" spans="1:8" x14ac:dyDescent="0.35">
      <c r="B6" t="s">
        <v>17</v>
      </c>
      <c r="C6" s="2"/>
      <c r="D6" s="2">
        <v>-2.3862480726962568E-2</v>
      </c>
      <c r="E6" s="2">
        <v>-2.6220274502950704E-2</v>
      </c>
      <c r="F6" s="2">
        <v>6.9127604795792288E-2</v>
      </c>
      <c r="G6" s="2">
        <v>-7.6976215685768151E-2</v>
      </c>
      <c r="H6" s="2">
        <v>1.6297239261658123E-3</v>
      </c>
    </row>
    <row r="7" spans="1:8" x14ac:dyDescent="0.35">
      <c r="B7" t="s">
        <v>14</v>
      </c>
      <c r="C7" s="2"/>
      <c r="D7" s="2">
        <v>-5.3049230125799315E-3</v>
      </c>
      <c r="E7" s="2">
        <v>-2.9733228586919239E-2</v>
      </c>
      <c r="F7" s="2">
        <v>1.7746647842736555E-2</v>
      </c>
      <c r="G7" s="2">
        <v>2.5085718127423079E-2</v>
      </c>
      <c r="H7" s="2">
        <v>-2.9622407219559971E-2</v>
      </c>
    </row>
    <row r="8" spans="1:8" x14ac:dyDescent="0.35">
      <c r="A8" t="s">
        <v>7</v>
      </c>
      <c r="B8" t="s">
        <v>8</v>
      </c>
      <c r="C8" s="2"/>
      <c r="D8" s="2">
        <v>-2.4916175656759659E-2</v>
      </c>
      <c r="E8" s="2">
        <v>-2.7989957801399498E-2</v>
      </c>
      <c r="F8" s="2">
        <v>2.0865389899433973E-2</v>
      </c>
      <c r="G8" s="2">
        <v>-5.3393534234776789E-3</v>
      </c>
      <c r="H8" s="2">
        <v>2.1877959680692734E-2</v>
      </c>
    </row>
    <row r="9" spans="1:8" x14ac:dyDescent="0.35">
      <c r="B9" t="s">
        <v>18</v>
      </c>
      <c r="C9" s="2"/>
      <c r="D9" s="2">
        <v>-3.1359614853924439E-2</v>
      </c>
      <c r="E9" s="2">
        <v>3.7907989716376565E-2</v>
      </c>
      <c r="F9" s="2">
        <v>4.244645000843307E-2</v>
      </c>
      <c r="G9" s="2">
        <v>-6.6049946703213042E-2</v>
      </c>
      <c r="H9" s="2">
        <v>3.4626829168874579E-2</v>
      </c>
    </row>
    <row r="10" spans="1:8" x14ac:dyDescent="0.35">
      <c r="B10" t="s">
        <v>9</v>
      </c>
      <c r="C10" s="2"/>
      <c r="D10" s="2">
        <v>3.1887564900294173E-2</v>
      </c>
      <c r="E10" s="2">
        <v>-8.3388893085520419E-3</v>
      </c>
      <c r="F10" s="2">
        <v>-3.0231372003523903E-2</v>
      </c>
      <c r="G10" s="2">
        <v>5.4147740855845089E-2</v>
      </c>
      <c r="H10" s="2">
        <v>-5.8189299078288757E-2</v>
      </c>
    </row>
    <row r="11" spans="1:8" x14ac:dyDescent="0.35">
      <c r="A11" t="s">
        <v>10</v>
      </c>
      <c r="B11" t="s">
        <v>11</v>
      </c>
      <c r="C11" s="2"/>
      <c r="D11" s="2">
        <v>1.9918846742202286E-2</v>
      </c>
      <c r="E11" s="2">
        <v>-7.5240389198533195E-2</v>
      </c>
      <c r="F11" s="2">
        <v>6.2985361830802E-2</v>
      </c>
      <c r="G11" s="2">
        <v>-7.3819298529174071E-2</v>
      </c>
      <c r="H11" s="2">
        <v>4.5470727433912478E-2</v>
      </c>
    </row>
    <row r="12" spans="1:8" x14ac:dyDescent="0.35">
      <c r="B12" t="s">
        <v>12</v>
      </c>
      <c r="C12" s="2"/>
      <c r="D12" s="2">
        <v>2.938059229969631E-2</v>
      </c>
      <c r="E12" s="2">
        <v>-7.1577780197804152E-3</v>
      </c>
      <c r="F12" s="2">
        <v>1.0244035392111894E-2</v>
      </c>
      <c r="G12" s="2">
        <v>-1.4792393235507007E-2</v>
      </c>
      <c r="H12" s="2">
        <v>-4.9892467372864378E-3</v>
      </c>
    </row>
    <row r="13" spans="1:8" x14ac:dyDescent="0.35">
      <c r="B13" t="s">
        <v>19</v>
      </c>
      <c r="C13" s="2"/>
      <c r="D13" s="2">
        <v>-3.6651176008964989E-2</v>
      </c>
      <c r="E13" s="2">
        <v>3.7170633590345288E-2</v>
      </c>
      <c r="F13" s="2">
        <v>3.1061321059640324E-3</v>
      </c>
      <c r="G13" s="2">
        <v>-5.4934928097077805E-2</v>
      </c>
      <c r="H13" s="2">
        <v>-1.1868394135697239E-2</v>
      </c>
    </row>
  </sheetData>
  <conditionalFormatting sqref="N26">
    <cfRule type="colorScale" priority="2">
      <colorScale>
        <cfvo type="min"/>
        <cfvo type="percentile" val="50"/>
        <cfvo type="max"/>
        <color rgb="FF5A8AC6"/>
        <color rgb="FFFCFCFF"/>
        <color rgb="FFF8696B"/>
      </colorScale>
    </cfRule>
  </conditionalFormatting>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BDB0-C0EF-43A1-A069-F2A9E519AC1B}">
  <dimension ref="A3:J11"/>
  <sheetViews>
    <sheetView workbookViewId="0">
      <selection activeCell="N31" sqref="N31"/>
    </sheetView>
  </sheetViews>
  <sheetFormatPr defaultRowHeight="14.5" x14ac:dyDescent="0.35"/>
  <cols>
    <col min="1" max="1" width="18.6328125" bestFit="1" customWidth="1"/>
    <col min="2" max="2" width="12.7265625" bestFit="1" customWidth="1"/>
    <col min="3" max="3" width="13.453125" bestFit="1" customWidth="1"/>
    <col min="4" max="4" width="11.81640625" bestFit="1" customWidth="1"/>
    <col min="5" max="5" width="12.54296875" bestFit="1" customWidth="1"/>
    <col min="6" max="6" width="15.6328125" bestFit="1" customWidth="1"/>
    <col min="7" max="7" width="13.1796875" bestFit="1" customWidth="1"/>
    <col min="8" max="8" width="10.54296875" bestFit="1" customWidth="1"/>
    <col min="9" max="9" width="15" bestFit="1" customWidth="1"/>
    <col min="10" max="10" width="12.08984375" bestFit="1" customWidth="1"/>
    <col min="11" max="11" width="10.36328125" bestFit="1" customWidth="1"/>
    <col min="12" max="80" width="8.36328125" bestFit="1" customWidth="1"/>
    <col min="81" max="81" width="10.36328125" bestFit="1" customWidth="1"/>
  </cols>
  <sheetData>
    <row r="3" spans="1:10" x14ac:dyDescent="0.35">
      <c r="A3" s="1" t="s">
        <v>21</v>
      </c>
      <c r="B3" s="1" t="s">
        <v>2</v>
      </c>
    </row>
    <row r="4" spans="1:10" x14ac:dyDescent="0.35">
      <c r="A4" s="1" t="s">
        <v>3</v>
      </c>
      <c r="B4" t="s">
        <v>8</v>
      </c>
      <c r="C4" t="s">
        <v>18</v>
      </c>
      <c r="D4" t="s">
        <v>16</v>
      </c>
      <c r="E4" t="s">
        <v>11</v>
      </c>
      <c r="F4" t="s">
        <v>17</v>
      </c>
      <c r="G4" t="s">
        <v>12</v>
      </c>
      <c r="H4" t="s">
        <v>14</v>
      </c>
      <c r="I4" t="s">
        <v>9</v>
      </c>
      <c r="J4" t="s">
        <v>19</v>
      </c>
    </row>
    <row r="5" spans="1:10" x14ac:dyDescent="0.35">
      <c r="A5">
        <v>2018</v>
      </c>
      <c r="B5" s="2">
        <v>0.12675913947879336</v>
      </c>
      <c r="C5" s="2">
        <v>0.12410957264851459</v>
      </c>
      <c r="D5" s="2">
        <v>6.4114070433664891E-2</v>
      </c>
      <c r="E5" s="2">
        <v>6.3660578151080185E-2</v>
      </c>
      <c r="F5" s="2">
        <v>6.2892653548814376E-2</v>
      </c>
      <c r="G5" s="2">
        <v>0.12147238504342013</v>
      </c>
      <c r="H5" s="2">
        <v>0.18746067016998738</v>
      </c>
      <c r="I5" s="2">
        <v>0.12175710722265894</v>
      </c>
      <c r="J5" s="2">
        <v>0.12777382330306614</v>
      </c>
    </row>
    <row r="6" spans="1:10" x14ac:dyDescent="0.35">
      <c r="A6">
        <v>2019</v>
      </c>
      <c r="B6" s="2">
        <v>0.12453994362074557</v>
      </c>
      <c r="C6" s="2">
        <v>0.12113099445354532</v>
      </c>
      <c r="D6" s="2">
        <v>6.2553946963586321E-2</v>
      </c>
      <c r="E6" s="2">
        <v>6.5421971278179239E-2</v>
      </c>
      <c r="F6" s="2">
        <v>6.1858353359887576E-2</v>
      </c>
      <c r="G6" s="2">
        <v>0.12599141837897171</v>
      </c>
      <c r="H6" s="2">
        <v>0.18788303383586819</v>
      </c>
      <c r="I6" s="2">
        <v>0.12659429388725812</v>
      </c>
      <c r="J6" s="2">
        <v>0.12402604422195797</v>
      </c>
    </row>
    <row r="7" spans="1:10" x14ac:dyDescent="0.35">
      <c r="A7">
        <v>2020</v>
      </c>
      <c r="B7" s="2">
        <v>0.12168625099001315</v>
      </c>
      <c r="C7" s="2">
        <v>0.12637938348564037</v>
      </c>
      <c r="D7" s="2">
        <v>6.6074156425211431E-2</v>
      </c>
      <c r="E7" s="2">
        <v>6.0815540959900029E-2</v>
      </c>
      <c r="F7" s="2">
        <v>6.0550980191378161E-2</v>
      </c>
      <c r="G7" s="2">
        <v>0.12574284944068176</v>
      </c>
      <c r="H7" s="2">
        <v>0.18324866413529797</v>
      </c>
      <c r="I7" s="2">
        <v>0.12619423274242522</v>
      </c>
      <c r="J7" s="2">
        <v>0.12930794162945192</v>
      </c>
    </row>
    <row r="8" spans="1:10" x14ac:dyDescent="0.35">
      <c r="A8">
        <v>2021</v>
      </c>
      <c r="B8" s="2">
        <v>0.12253933518142585</v>
      </c>
      <c r="C8" s="2">
        <v>0.12995575462036871</v>
      </c>
      <c r="D8" s="2">
        <v>6.1934049153104187E-2</v>
      </c>
      <c r="E8" s="2">
        <v>6.3768674007364884E-2</v>
      </c>
      <c r="F8" s="2">
        <v>6.38581377362131E-2</v>
      </c>
      <c r="G8" s="2">
        <v>0.12530693892224654</v>
      </c>
      <c r="H8" s="2">
        <v>0.18396958398129259</v>
      </c>
      <c r="I8" s="2">
        <v>0.12071831541035405</v>
      </c>
      <c r="J8" s="2">
        <v>0.1279492109876301</v>
      </c>
    </row>
    <row r="9" spans="1:10" x14ac:dyDescent="0.35">
      <c r="A9">
        <v>2022</v>
      </c>
      <c r="B9" s="2">
        <v>0.12378088555836635</v>
      </c>
      <c r="C9" s="2">
        <v>0.12326003783263706</v>
      </c>
      <c r="D9" s="2">
        <v>6.4192807444605496E-2</v>
      </c>
      <c r="E9" s="2">
        <v>5.9979969971705072E-2</v>
      </c>
      <c r="F9" s="2">
        <v>5.9859387861568386E-2</v>
      </c>
      <c r="G9" s="2">
        <v>0.1253735742630884</v>
      </c>
      <c r="H9" s="2">
        <v>0.19151788592764907</v>
      </c>
      <c r="I9" s="2">
        <v>0.12923429522687441</v>
      </c>
      <c r="J9" s="2">
        <v>0.12280115591350578</v>
      </c>
    </row>
    <row r="10" spans="1:10" x14ac:dyDescent="0.35">
      <c r="A10">
        <v>2023</v>
      </c>
      <c r="B10" s="2">
        <v>0.1273289818123732</v>
      </c>
      <c r="C10" s="2">
        <v>0.12837506643395991</v>
      </c>
      <c r="D10" s="2">
        <v>6.3489581511360471E-2</v>
      </c>
      <c r="E10" s="2">
        <v>6.3123746921700016E-2</v>
      </c>
      <c r="F10" s="2">
        <v>6.0355120862391823E-2</v>
      </c>
      <c r="G10" s="2">
        <v>0.1255765161167417</v>
      </c>
      <c r="H10" s="2">
        <v>0.18707887402182447</v>
      </c>
      <c r="I10" s="2">
        <v>0.12252255593623521</v>
      </c>
      <c r="J10" s="2">
        <v>0.1221495563834132</v>
      </c>
    </row>
    <row r="11" spans="1:10" x14ac:dyDescent="0.35">
      <c r="A11">
        <v>2024</v>
      </c>
      <c r="B11" s="2">
        <v>0.12802768859147509</v>
      </c>
      <c r="C11" s="2">
        <v>0.12832212022825462</v>
      </c>
      <c r="D11" s="2">
        <v>6.3672343655799407E-2</v>
      </c>
      <c r="E11" s="2">
        <v>5.5504369405548537E-2</v>
      </c>
      <c r="F11" s="2">
        <v>6.2150112064286243E-2</v>
      </c>
      <c r="G11" s="2">
        <v>0.12296526708154154</v>
      </c>
      <c r="H11" s="2">
        <v>0.192888774944068</v>
      </c>
      <c r="I11" s="2">
        <v>0.12579741901627786</v>
      </c>
      <c r="J11" s="2">
        <v>0.12067190501274869</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F1CAF853-5046-49ED-91D9-96DE3FB6EDB0}">
          <x14:colorSeries rgb="FF376092"/>
          <x14:colorNegative rgb="FFD00000"/>
          <x14:colorAxis rgb="FF000000"/>
          <x14:colorMarkers rgb="FFD00000"/>
          <x14:colorFirst rgb="FFD00000"/>
          <x14:colorLast rgb="FFD00000"/>
          <x14:colorHigh rgb="FFD00000"/>
          <x14:colorLow rgb="FFD00000"/>
          <x14:sparklines>
            <x14:sparkline>
              <xm:f>MarketShare!A4</xm:f>
              <xm:sqref>M31</xm:sqref>
            </x14:sparkline>
          </x14:sparklines>
        </x14:sparklineGroup>
      </x14:sparklineGroup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C494C-730B-4E33-A122-B60912797F6E}">
  <dimension ref="A1:G1233"/>
  <sheetViews>
    <sheetView topLeftCell="A6" workbookViewId="0">
      <selection activeCell="L30" sqref="L30:L31"/>
    </sheetView>
  </sheetViews>
  <sheetFormatPr defaultColWidth="10.90625" defaultRowHeight="14.5" x14ac:dyDescent="0.35"/>
  <cols>
    <col min="1" max="1" width="13.90625" bestFit="1" customWidth="1"/>
    <col min="2" max="2" width="22.90625" bestFit="1" customWidth="1"/>
    <col min="3" max="3" width="15" bestFit="1" customWidth="1"/>
    <col min="4" max="4" width="6.54296875" customWidth="1"/>
    <col min="5" max="5" width="8.08984375" customWidth="1"/>
    <col min="6" max="6" width="14.26953125" customWidth="1"/>
    <col min="7" max="7" width="12.1796875" bestFit="1" customWidth="1"/>
  </cols>
  <sheetData>
    <row r="1" spans="1:7" x14ac:dyDescent="0.35">
      <c r="A1" t="s">
        <v>0</v>
      </c>
      <c r="B1" t="s">
        <v>1</v>
      </c>
      <c r="C1" t="s">
        <v>2</v>
      </c>
      <c r="D1" t="s">
        <v>3</v>
      </c>
      <c r="E1" t="s">
        <v>4</v>
      </c>
      <c r="F1" t="s">
        <v>5</v>
      </c>
      <c r="G1" t="s">
        <v>22</v>
      </c>
    </row>
    <row r="2" spans="1:7" x14ac:dyDescent="0.35">
      <c r="A2" t="s">
        <v>6</v>
      </c>
      <c r="B2" t="s">
        <v>7</v>
      </c>
      <c r="C2" t="s">
        <v>8</v>
      </c>
      <c r="D2">
        <v>2018</v>
      </c>
      <c r="E2">
        <v>1</v>
      </c>
      <c r="F2" s="3">
        <v>13318</v>
      </c>
      <c r="G2" s="3">
        <f>SUMIFS(Table13[Profit (Month)],Table13[Category],Table13[[#This Row],[Category]],Table13[Supplier],Table13[[#This Row],[Supplier]],Table13[Brand],Table13[[#This Row],[Brand]],Table13[Year],Table13[[#This Row],[Year]],Table13[Month], "&lt;="  &amp;Table13[[#This Row],[Month]])</f>
        <v>13318</v>
      </c>
    </row>
    <row r="3" spans="1:7" x14ac:dyDescent="0.35">
      <c r="A3" t="s">
        <v>6</v>
      </c>
      <c r="B3" t="s">
        <v>7</v>
      </c>
      <c r="C3" t="s">
        <v>8</v>
      </c>
      <c r="D3">
        <v>2018</v>
      </c>
      <c r="E3">
        <v>2</v>
      </c>
      <c r="F3" s="3">
        <v>12921</v>
      </c>
      <c r="G3" s="3">
        <f>SUMIFS(Table13[Profit (Month)],Table13[Category],Table13[[#This Row],[Category]],Table13[Supplier],Table13[[#This Row],[Supplier]],Table13[Brand],Table13[[#This Row],[Brand]],Table13[Year],Table13[[#This Row],[Year]],Table13[Month], "&lt;="  &amp;Table13[[#This Row],[Month]])</f>
        <v>26239</v>
      </c>
    </row>
    <row r="4" spans="1:7" x14ac:dyDescent="0.35">
      <c r="A4" t="s">
        <v>6</v>
      </c>
      <c r="B4" t="s">
        <v>7</v>
      </c>
      <c r="C4" t="s">
        <v>8</v>
      </c>
      <c r="D4">
        <v>2018</v>
      </c>
      <c r="E4">
        <v>3</v>
      </c>
      <c r="F4" s="3">
        <v>13752</v>
      </c>
      <c r="G4" s="3">
        <f>SUMIFS(Table13[Profit (Month)],Table13[Category],Table13[[#This Row],[Category]],Table13[Supplier],Table13[[#This Row],[Supplier]],Table13[Brand],Table13[[#This Row],[Brand]],Table13[Year],Table13[[#This Row],[Year]],Table13[Month], "&lt;="  &amp;Table13[[#This Row],[Month]])</f>
        <v>39991</v>
      </c>
    </row>
    <row r="5" spans="1:7" x14ac:dyDescent="0.35">
      <c r="A5" t="s">
        <v>6</v>
      </c>
      <c r="B5" t="s">
        <v>7</v>
      </c>
      <c r="C5" t="s">
        <v>8</v>
      </c>
      <c r="D5">
        <v>2018</v>
      </c>
      <c r="E5">
        <v>4</v>
      </c>
      <c r="F5" s="3">
        <v>13355</v>
      </c>
      <c r="G5" s="3">
        <f>SUMIFS(Table13[Profit (Month)],Table13[Category],Table13[[#This Row],[Category]],Table13[Supplier],Table13[[#This Row],[Supplier]],Table13[Brand],Table13[[#This Row],[Brand]],Table13[Year],Table13[[#This Row],[Year]],Table13[Month], "&lt;="  &amp;Table13[[#This Row],[Month]])</f>
        <v>53346</v>
      </c>
    </row>
    <row r="6" spans="1:7" x14ac:dyDescent="0.35">
      <c r="A6" t="s">
        <v>6</v>
      </c>
      <c r="B6" t="s">
        <v>7</v>
      </c>
      <c r="C6" t="s">
        <v>8</v>
      </c>
      <c r="D6">
        <v>2018</v>
      </c>
      <c r="E6">
        <v>5</v>
      </c>
      <c r="F6" s="3">
        <v>12130</v>
      </c>
      <c r="G6" s="3">
        <f>SUMIFS(Table13[Profit (Month)],Table13[Category],Table13[[#This Row],[Category]],Table13[Supplier],Table13[[#This Row],[Supplier]],Table13[Brand],Table13[[#This Row],[Brand]],Table13[Year],Table13[[#This Row],[Year]],Table13[Month], "&lt;="  &amp;Table13[[#This Row],[Month]])</f>
        <v>65476</v>
      </c>
    </row>
    <row r="7" spans="1:7" x14ac:dyDescent="0.35">
      <c r="A7" t="s">
        <v>6</v>
      </c>
      <c r="B7" t="s">
        <v>7</v>
      </c>
      <c r="C7" t="s">
        <v>8</v>
      </c>
      <c r="D7">
        <v>2018</v>
      </c>
      <c r="E7">
        <v>6</v>
      </c>
      <c r="F7" s="3">
        <v>14875</v>
      </c>
      <c r="G7" s="3">
        <f>SUMIFS(Table13[Profit (Month)],Table13[Category],Table13[[#This Row],[Category]],Table13[Supplier],Table13[[#This Row],[Supplier]],Table13[Brand],Table13[[#This Row],[Brand]],Table13[Year],Table13[[#This Row],[Year]],Table13[Month], "&lt;="  &amp;Table13[[#This Row],[Month]])</f>
        <v>80351</v>
      </c>
    </row>
    <row r="8" spans="1:7" x14ac:dyDescent="0.35">
      <c r="A8" t="s">
        <v>6</v>
      </c>
      <c r="B8" t="s">
        <v>7</v>
      </c>
      <c r="C8" t="s">
        <v>8</v>
      </c>
      <c r="D8">
        <v>2018</v>
      </c>
      <c r="E8">
        <v>7</v>
      </c>
      <c r="F8" s="3">
        <v>14968</v>
      </c>
      <c r="G8" s="3">
        <f>SUMIFS(Table13[Profit (Month)],Table13[Category],Table13[[#This Row],[Category]],Table13[Supplier],Table13[[#This Row],[Supplier]],Table13[Brand],Table13[[#This Row],[Brand]],Table13[Year],Table13[[#This Row],[Year]],Table13[Month], "&lt;="  &amp;Table13[[#This Row],[Month]])</f>
        <v>95319</v>
      </c>
    </row>
    <row r="9" spans="1:7" x14ac:dyDescent="0.35">
      <c r="A9" t="s">
        <v>6</v>
      </c>
      <c r="B9" t="s">
        <v>7</v>
      </c>
      <c r="C9" t="s">
        <v>8</v>
      </c>
      <c r="D9">
        <v>2018</v>
      </c>
      <c r="E9">
        <v>8</v>
      </c>
      <c r="F9" s="3">
        <v>10295</v>
      </c>
      <c r="G9" s="3">
        <f>SUMIFS(Table13[Profit (Month)],Table13[Category],Table13[[#This Row],[Category]],Table13[Supplier],Table13[[#This Row],[Supplier]],Table13[Brand],Table13[[#This Row],[Brand]],Table13[Year],Table13[[#This Row],[Year]],Table13[Month], "&lt;="  &amp;Table13[[#This Row],[Month]])</f>
        <v>105614</v>
      </c>
    </row>
    <row r="10" spans="1:7" x14ac:dyDescent="0.35">
      <c r="A10" t="s">
        <v>6</v>
      </c>
      <c r="B10" t="s">
        <v>7</v>
      </c>
      <c r="C10" t="s">
        <v>8</v>
      </c>
      <c r="D10">
        <v>2018</v>
      </c>
      <c r="E10">
        <v>9</v>
      </c>
      <c r="F10" s="3">
        <v>13142</v>
      </c>
      <c r="G10" s="3">
        <f>SUMIFS(Table13[Profit (Month)],Table13[Category],Table13[[#This Row],[Category]],Table13[Supplier],Table13[[#This Row],[Supplier]],Table13[Brand],Table13[[#This Row],[Brand]],Table13[Year],Table13[[#This Row],[Year]],Table13[Month], "&lt;="  &amp;Table13[[#This Row],[Month]])</f>
        <v>118756</v>
      </c>
    </row>
    <row r="11" spans="1:7" x14ac:dyDescent="0.35">
      <c r="A11" t="s">
        <v>6</v>
      </c>
      <c r="B11" t="s">
        <v>7</v>
      </c>
      <c r="C11" t="s">
        <v>8</v>
      </c>
      <c r="D11">
        <v>2018</v>
      </c>
      <c r="E11">
        <v>10</v>
      </c>
      <c r="F11" s="3">
        <v>10970</v>
      </c>
      <c r="G11" s="3">
        <f>SUMIFS(Table13[Profit (Month)],Table13[Category],Table13[[#This Row],[Category]],Table13[Supplier],Table13[[#This Row],[Supplier]],Table13[Brand],Table13[[#This Row],[Brand]],Table13[Year],Table13[[#This Row],[Year]],Table13[Month], "&lt;="  &amp;Table13[[#This Row],[Month]])</f>
        <v>129726</v>
      </c>
    </row>
    <row r="12" spans="1:7" x14ac:dyDescent="0.35">
      <c r="A12" t="s">
        <v>6</v>
      </c>
      <c r="B12" t="s">
        <v>7</v>
      </c>
      <c r="C12" t="s">
        <v>8</v>
      </c>
      <c r="D12">
        <v>2018</v>
      </c>
      <c r="E12">
        <v>11</v>
      </c>
      <c r="F12" s="3">
        <v>12016</v>
      </c>
      <c r="G12" s="3">
        <f>SUMIFS(Table13[Profit (Month)],Table13[Category],Table13[[#This Row],[Category]],Table13[Supplier],Table13[[#This Row],[Supplier]],Table13[Brand],Table13[[#This Row],[Brand]],Table13[Year],Table13[[#This Row],[Year]],Table13[Month], "&lt;="  &amp;Table13[[#This Row],[Month]])</f>
        <v>141742</v>
      </c>
    </row>
    <row r="13" spans="1:7" x14ac:dyDescent="0.35">
      <c r="A13" t="s">
        <v>6</v>
      </c>
      <c r="B13" t="s">
        <v>7</v>
      </c>
      <c r="C13" t="s">
        <v>8</v>
      </c>
      <c r="D13">
        <v>2018</v>
      </c>
      <c r="E13">
        <v>12</v>
      </c>
      <c r="F13" s="3">
        <v>10843</v>
      </c>
      <c r="G13" s="3">
        <f>SUMIFS(Table13[Profit (Month)],Table13[Category],Table13[[#This Row],[Category]],Table13[Supplier],Table13[[#This Row],[Supplier]],Table13[Brand],Table13[[#This Row],[Brand]],Table13[Year],Table13[[#This Row],[Year]],Table13[Month], "&lt;="  &amp;Table13[[#This Row],[Month]])</f>
        <v>152585</v>
      </c>
    </row>
    <row r="14" spans="1:7" x14ac:dyDescent="0.35">
      <c r="A14" t="s">
        <v>6</v>
      </c>
      <c r="B14" t="s">
        <v>7</v>
      </c>
      <c r="C14" t="s">
        <v>8</v>
      </c>
      <c r="D14">
        <v>2019</v>
      </c>
      <c r="E14">
        <v>1</v>
      </c>
      <c r="F14" s="3">
        <v>13156</v>
      </c>
      <c r="G14" s="3">
        <f>SUMIFS(Table13[Profit (Month)],Table13[Category],Table13[[#This Row],[Category]],Table13[Supplier],Table13[[#This Row],[Supplier]],Table13[Brand],Table13[[#This Row],[Brand]],Table13[Year],Table13[[#This Row],[Year]],Table13[Month], "&lt;="  &amp;Table13[[#This Row],[Month]])</f>
        <v>13156</v>
      </c>
    </row>
    <row r="15" spans="1:7" x14ac:dyDescent="0.35">
      <c r="A15" t="s">
        <v>6</v>
      </c>
      <c r="B15" t="s">
        <v>7</v>
      </c>
      <c r="C15" t="s">
        <v>8</v>
      </c>
      <c r="D15">
        <v>2019</v>
      </c>
      <c r="E15">
        <v>2</v>
      </c>
      <c r="F15" s="3">
        <v>13692</v>
      </c>
      <c r="G15" s="3">
        <f>SUMIFS(Table13[Profit (Month)],Table13[Category],Table13[[#This Row],[Category]],Table13[Supplier],Table13[[#This Row],[Supplier]],Table13[Brand],Table13[[#This Row],[Brand]],Table13[Year],Table13[[#This Row],[Year]],Table13[Month], "&lt;="  &amp;Table13[[#This Row],[Month]])</f>
        <v>26848</v>
      </c>
    </row>
    <row r="16" spans="1:7" x14ac:dyDescent="0.35">
      <c r="A16" t="s">
        <v>6</v>
      </c>
      <c r="B16" t="s">
        <v>7</v>
      </c>
      <c r="C16" t="s">
        <v>8</v>
      </c>
      <c r="D16">
        <v>2019</v>
      </c>
      <c r="E16">
        <v>3</v>
      </c>
      <c r="F16" s="3">
        <v>13328</v>
      </c>
      <c r="G16" s="3">
        <f>SUMIFS(Table13[Profit (Month)],Table13[Category],Table13[[#This Row],[Category]],Table13[Supplier],Table13[[#This Row],[Supplier]],Table13[Brand],Table13[[#This Row],[Brand]],Table13[Year],Table13[[#This Row],[Year]],Table13[Month], "&lt;="  &amp;Table13[[#This Row],[Month]])</f>
        <v>40176</v>
      </c>
    </row>
    <row r="17" spans="1:7" x14ac:dyDescent="0.35">
      <c r="A17" t="s">
        <v>6</v>
      </c>
      <c r="B17" t="s">
        <v>7</v>
      </c>
      <c r="C17" t="s">
        <v>8</v>
      </c>
      <c r="D17">
        <v>2019</v>
      </c>
      <c r="E17">
        <v>4</v>
      </c>
      <c r="F17" s="3">
        <v>10024</v>
      </c>
      <c r="G17" s="3">
        <f>SUMIFS(Table13[Profit (Month)],Table13[Category],Table13[[#This Row],[Category]],Table13[Supplier],Table13[[#This Row],[Supplier]],Table13[Brand],Table13[[#This Row],[Brand]],Table13[Year],Table13[[#This Row],[Year]],Table13[Month], "&lt;="  &amp;Table13[[#This Row],[Month]])</f>
        <v>50200</v>
      </c>
    </row>
    <row r="18" spans="1:7" x14ac:dyDescent="0.35">
      <c r="A18" t="s">
        <v>6</v>
      </c>
      <c r="B18" t="s">
        <v>7</v>
      </c>
      <c r="C18" t="s">
        <v>8</v>
      </c>
      <c r="D18">
        <v>2019</v>
      </c>
      <c r="E18">
        <v>5</v>
      </c>
      <c r="F18" s="3">
        <v>13917</v>
      </c>
      <c r="G18" s="3">
        <f>SUMIFS(Table13[Profit (Month)],Table13[Category],Table13[[#This Row],[Category]],Table13[Supplier],Table13[[#This Row],[Supplier]],Table13[Brand],Table13[[#This Row],[Brand]],Table13[Year],Table13[[#This Row],[Year]],Table13[Month], "&lt;="  &amp;Table13[[#This Row],[Month]])</f>
        <v>64117</v>
      </c>
    </row>
    <row r="19" spans="1:7" x14ac:dyDescent="0.35">
      <c r="A19" t="s">
        <v>6</v>
      </c>
      <c r="B19" t="s">
        <v>7</v>
      </c>
      <c r="C19" t="s">
        <v>8</v>
      </c>
      <c r="D19">
        <v>2019</v>
      </c>
      <c r="E19">
        <v>6</v>
      </c>
      <c r="F19" s="3">
        <v>12179</v>
      </c>
      <c r="G19" s="3">
        <f>SUMIFS(Table13[Profit (Month)],Table13[Category],Table13[[#This Row],[Category]],Table13[Supplier],Table13[[#This Row],[Supplier]],Table13[Brand],Table13[[#This Row],[Brand]],Table13[Year],Table13[[#This Row],[Year]],Table13[Month], "&lt;="  &amp;Table13[[#This Row],[Month]])</f>
        <v>76296</v>
      </c>
    </row>
    <row r="20" spans="1:7" x14ac:dyDescent="0.35">
      <c r="A20" t="s">
        <v>6</v>
      </c>
      <c r="B20" t="s">
        <v>7</v>
      </c>
      <c r="C20" t="s">
        <v>8</v>
      </c>
      <c r="D20">
        <v>2019</v>
      </c>
      <c r="E20">
        <v>7</v>
      </c>
      <c r="F20" s="3">
        <v>11499</v>
      </c>
      <c r="G20" s="3">
        <f>SUMIFS(Table13[Profit (Month)],Table13[Category],Table13[[#This Row],[Category]],Table13[Supplier],Table13[[#This Row],[Supplier]],Table13[Brand],Table13[[#This Row],[Brand]],Table13[Year],Table13[[#This Row],[Year]],Table13[Month], "&lt;="  &amp;Table13[[#This Row],[Month]])</f>
        <v>87795</v>
      </c>
    </row>
    <row r="21" spans="1:7" x14ac:dyDescent="0.35">
      <c r="A21" t="s">
        <v>6</v>
      </c>
      <c r="B21" t="s">
        <v>7</v>
      </c>
      <c r="C21" t="s">
        <v>8</v>
      </c>
      <c r="D21">
        <v>2019</v>
      </c>
      <c r="E21">
        <v>8</v>
      </c>
      <c r="F21" s="3">
        <v>10133</v>
      </c>
      <c r="G21" s="3">
        <f>SUMIFS(Table13[Profit (Month)],Table13[Category],Table13[[#This Row],[Category]],Table13[Supplier],Table13[[#This Row],[Supplier]],Table13[Brand],Table13[[#This Row],[Brand]],Table13[Year],Table13[[#This Row],[Year]],Table13[Month], "&lt;="  &amp;Table13[[#This Row],[Month]])</f>
        <v>97928</v>
      </c>
    </row>
    <row r="22" spans="1:7" x14ac:dyDescent="0.35">
      <c r="A22" t="s">
        <v>6</v>
      </c>
      <c r="B22" t="s">
        <v>7</v>
      </c>
      <c r="C22" t="s">
        <v>8</v>
      </c>
      <c r="D22">
        <v>2019</v>
      </c>
      <c r="E22">
        <v>9</v>
      </c>
      <c r="F22" s="3">
        <v>13681</v>
      </c>
      <c r="G22" s="3">
        <f>SUMIFS(Table13[Profit (Month)],Table13[Category],Table13[[#This Row],[Category]],Table13[Supplier],Table13[[#This Row],[Supplier]],Table13[Brand],Table13[[#This Row],[Brand]],Table13[Year],Table13[[#This Row],[Year]],Table13[Month], "&lt;="  &amp;Table13[[#This Row],[Month]])</f>
        <v>111609</v>
      </c>
    </row>
    <row r="23" spans="1:7" x14ac:dyDescent="0.35">
      <c r="A23" t="s">
        <v>6</v>
      </c>
      <c r="B23" t="s">
        <v>7</v>
      </c>
      <c r="C23" t="s">
        <v>8</v>
      </c>
      <c r="D23">
        <v>2019</v>
      </c>
      <c r="E23">
        <v>10</v>
      </c>
      <c r="F23" s="3">
        <v>10376</v>
      </c>
      <c r="G23" s="3">
        <f>SUMIFS(Table13[Profit (Month)],Table13[Category],Table13[[#This Row],[Category]],Table13[Supplier],Table13[[#This Row],[Supplier]],Table13[Brand],Table13[[#This Row],[Brand]],Table13[Year],Table13[[#This Row],[Year]],Table13[Month], "&lt;="  &amp;Table13[[#This Row],[Month]])</f>
        <v>121985</v>
      </c>
    </row>
    <row r="24" spans="1:7" x14ac:dyDescent="0.35">
      <c r="A24" t="s">
        <v>6</v>
      </c>
      <c r="B24" t="s">
        <v>7</v>
      </c>
      <c r="C24" t="s">
        <v>8</v>
      </c>
      <c r="D24">
        <v>2019</v>
      </c>
      <c r="E24">
        <v>11</v>
      </c>
      <c r="F24" s="3">
        <v>11991</v>
      </c>
      <c r="G24" s="3">
        <f>SUMIFS(Table13[Profit (Month)],Table13[Category],Table13[[#This Row],[Category]],Table13[Supplier],Table13[[#This Row],[Supplier]],Table13[Brand],Table13[[#This Row],[Brand]],Table13[Year],Table13[[#This Row],[Year]],Table13[Month], "&lt;="  &amp;Table13[[#This Row],[Month]])</f>
        <v>133976</v>
      </c>
    </row>
    <row r="25" spans="1:7" x14ac:dyDescent="0.35">
      <c r="A25" t="s">
        <v>6</v>
      </c>
      <c r="B25" t="s">
        <v>7</v>
      </c>
      <c r="C25" t="s">
        <v>8</v>
      </c>
      <c r="D25">
        <v>2019</v>
      </c>
      <c r="E25">
        <v>12</v>
      </c>
      <c r="F25" s="3">
        <v>11393</v>
      </c>
      <c r="G25" s="3">
        <f>SUMIFS(Table13[Profit (Month)],Table13[Category],Table13[[#This Row],[Category]],Table13[Supplier],Table13[[#This Row],[Supplier]],Table13[Brand],Table13[[#This Row],[Brand]],Table13[Year],Table13[[#This Row],[Year]],Table13[Month], "&lt;="  &amp;Table13[[#This Row],[Month]])</f>
        <v>145369</v>
      </c>
    </row>
    <row r="26" spans="1:7" x14ac:dyDescent="0.35">
      <c r="A26" t="s">
        <v>6</v>
      </c>
      <c r="B26" t="s">
        <v>7</v>
      </c>
      <c r="C26" t="s">
        <v>8</v>
      </c>
      <c r="D26">
        <v>2020</v>
      </c>
      <c r="E26">
        <v>1</v>
      </c>
      <c r="F26" s="3">
        <v>11935</v>
      </c>
      <c r="G26" s="3">
        <f>SUMIFS(Table13[Profit (Month)],Table13[Category],Table13[[#This Row],[Category]],Table13[Supplier],Table13[[#This Row],[Supplier]],Table13[Brand],Table13[[#This Row],[Brand]],Table13[Year],Table13[[#This Row],[Year]],Table13[Month], "&lt;="  &amp;Table13[[#This Row],[Month]])</f>
        <v>11935</v>
      </c>
    </row>
    <row r="27" spans="1:7" x14ac:dyDescent="0.35">
      <c r="A27" t="s">
        <v>6</v>
      </c>
      <c r="B27" t="s">
        <v>7</v>
      </c>
      <c r="C27" t="s">
        <v>8</v>
      </c>
      <c r="D27">
        <v>2020</v>
      </c>
      <c r="E27">
        <v>2</v>
      </c>
      <c r="F27" s="3">
        <v>13569</v>
      </c>
      <c r="G27" s="3">
        <f>SUMIFS(Table13[Profit (Month)],Table13[Category],Table13[[#This Row],[Category]],Table13[Supplier],Table13[[#This Row],[Supplier]],Table13[Brand],Table13[[#This Row],[Brand]],Table13[Year],Table13[[#This Row],[Year]],Table13[Month], "&lt;="  &amp;Table13[[#This Row],[Month]])</f>
        <v>25504</v>
      </c>
    </row>
    <row r="28" spans="1:7" x14ac:dyDescent="0.35">
      <c r="A28" t="s">
        <v>6</v>
      </c>
      <c r="B28" t="s">
        <v>7</v>
      </c>
      <c r="C28" t="s">
        <v>8</v>
      </c>
      <c r="D28">
        <v>2020</v>
      </c>
      <c r="E28">
        <v>3</v>
      </c>
      <c r="F28" s="3">
        <v>10201</v>
      </c>
      <c r="G28" s="3">
        <f>SUMIFS(Table13[Profit (Month)],Table13[Category],Table13[[#This Row],[Category]],Table13[Supplier],Table13[[#This Row],[Supplier]],Table13[Brand],Table13[[#This Row],[Brand]],Table13[Year],Table13[[#This Row],[Year]],Table13[Month], "&lt;="  &amp;Table13[[#This Row],[Month]])</f>
        <v>35705</v>
      </c>
    </row>
    <row r="29" spans="1:7" x14ac:dyDescent="0.35">
      <c r="A29" t="s">
        <v>6</v>
      </c>
      <c r="B29" t="s">
        <v>7</v>
      </c>
      <c r="C29" t="s">
        <v>8</v>
      </c>
      <c r="D29">
        <v>2020</v>
      </c>
      <c r="E29">
        <v>4</v>
      </c>
      <c r="F29" s="3">
        <v>12598</v>
      </c>
      <c r="G29" s="3">
        <f>SUMIFS(Table13[Profit (Month)],Table13[Category],Table13[[#This Row],[Category]],Table13[Supplier],Table13[[#This Row],[Supplier]],Table13[Brand],Table13[[#This Row],[Brand]],Table13[Year],Table13[[#This Row],[Year]],Table13[Month], "&lt;="  &amp;Table13[[#This Row],[Month]])</f>
        <v>48303</v>
      </c>
    </row>
    <row r="30" spans="1:7" x14ac:dyDescent="0.35">
      <c r="A30" t="s">
        <v>6</v>
      </c>
      <c r="B30" t="s">
        <v>7</v>
      </c>
      <c r="C30" t="s">
        <v>8</v>
      </c>
      <c r="D30">
        <v>2020</v>
      </c>
      <c r="E30">
        <v>5</v>
      </c>
      <c r="F30" s="3">
        <v>10044</v>
      </c>
      <c r="G30" s="3">
        <f>SUMIFS(Table13[Profit (Month)],Table13[Category],Table13[[#This Row],[Category]],Table13[Supplier],Table13[[#This Row],[Supplier]],Table13[Brand],Table13[[#This Row],[Brand]],Table13[Year],Table13[[#This Row],[Year]],Table13[Month], "&lt;="  &amp;Table13[[#This Row],[Month]])</f>
        <v>58347</v>
      </c>
    </row>
    <row r="31" spans="1:7" x14ac:dyDescent="0.35">
      <c r="A31" t="s">
        <v>6</v>
      </c>
      <c r="B31" t="s">
        <v>7</v>
      </c>
      <c r="C31" t="s">
        <v>8</v>
      </c>
      <c r="D31">
        <v>2020</v>
      </c>
      <c r="E31">
        <v>6</v>
      </c>
      <c r="F31" s="3">
        <v>12256</v>
      </c>
      <c r="G31" s="3">
        <f>SUMIFS(Table13[Profit (Month)],Table13[Category],Table13[[#This Row],[Category]],Table13[Supplier],Table13[[#This Row],[Supplier]],Table13[Brand],Table13[[#This Row],[Brand]],Table13[Year],Table13[[#This Row],[Year]],Table13[Month], "&lt;="  &amp;Table13[[#This Row],[Month]])</f>
        <v>70603</v>
      </c>
    </row>
    <row r="32" spans="1:7" x14ac:dyDescent="0.35">
      <c r="A32" t="s">
        <v>6</v>
      </c>
      <c r="B32" t="s">
        <v>7</v>
      </c>
      <c r="C32" t="s">
        <v>8</v>
      </c>
      <c r="D32">
        <v>2020</v>
      </c>
      <c r="E32">
        <v>7</v>
      </c>
      <c r="F32" s="3">
        <v>12323</v>
      </c>
      <c r="G32" s="3">
        <f>SUMIFS(Table13[Profit (Month)],Table13[Category],Table13[[#This Row],[Category]],Table13[Supplier],Table13[[#This Row],[Supplier]],Table13[Brand],Table13[[#This Row],[Brand]],Table13[Year],Table13[[#This Row],[Year]],Table13[Month], "&lt;="  &amp;Table13[[#This Row],[Month]])</f>
        <v>82926</v>
      </c>
    </row>
    <row r="33" spans="1:7" x14ac:dyDescent="0.35">
      <c r="A33" t="s">
        <v>6</v>
      </c>
      <c r="B33" t="s">
        <v>7</v>
      </c>
      <c r="C33" t="s">
        <v>8</v>
      </c>
      <c r="D33">
        <v>2020</v>
      </c>
      <c r="E33">
        <v>8</v>
      </c>
      <c r="F33" s="3">
        <v>11586</v>
      </c>
      <c r="G33" s="3">
        <f>SUMIFS(Table13[Profit (Month)],Table13[Category],Table13[[#This Row],[Category]],Table13[Supplier],Table13[[#This Row],[Supplier]],Table13[Brand],Table13[[#This Row],[Brand]],Table13[Year],Table13[[#This Row],[Year]],Table13[Month], "&lt;="  &amp;Table13[[#This Row],[Month]])</f>
        <v>94512</v>
      </c>
    </row>
    <row r="34" spans="1:7" x14ac:dyDescent="0.35">
      <c r="A34" t="s">
        <v>6</v>
      </c>
      <c r="B34" t="s">
        <v>7</v>
      </c>
      <c r="C34" t="s">
        <v>8</v>
      </c>
      <c r="D34">
        <v>2020</v>
      </c>
      <c r="E34">
        <v>9</v>
      </c>
      <c r="F34" s="3">
        <v>12968</v>
      </c>
      <c r="G34" s="3">
        <f>SUMIFS(Table13[Profit (Month)],Table13[Category],Table13[[#This Row],[Category]],Table13[Supplier],Table13[[#This Row],[Supplier]],Table13[Brand],Table13[[#This Row],[Brand]],Table13[Year],Table13[[#This Row],[Year]],Table13[Month], "&lt;="  &amp;Table13[[#This Row],[Month]])</f>
        <v>107480</v>
      </c>
    </row>
    <row r="35" spans="1:7" x14ac:dyDescent="0.35">
      <c r="A35" t="s">
        <v>6</v>
      </c>
      <c r="B35" t="s">
        <v>7</v>
      </c>
      <c r="C35" t="s">
        <v>8</v>
      </c>
      <c r="D35">
        <v>2020</v>
      </c>
      <c r="E35">
        <v>10</v>
      </c>
      <c r="F35" s="3">
        <v>13473</v>
      </c>
      <c r="G35" s="3">
        <f>SUMIFS(Table13[Profit (Month)],Table13[Category],Table13[[#This Row],[Category]],Table13[Supplier],Table13[[#This Row],[Supplier]],Table13[Brand],Table13[[#This Row],[Brand]],Table13[Year],Table13[[#This Row],[Year]],Table13[Month], "&lt;="  &amp;Table13[[#This Row],[Month]])</f>
        <v>120953</v>
      </c>
    </row>
    <row r="36" spans="1:7" x14ac:dyDescent="0.35">
      <c r="A36" t="s">
        <v>6</v>
      </c>
      <c r="B36" t="s">
        <v>7</v>
      </c>
      <c r="C36" t="s">
        <v>8</v>
      </c>
      <c r="D36">
        <v>2020</v>
      </c>
      <c r="E36">
        <v>11</v>
      </c>
      <c r="F36" s="3">
        <v>11407</v>
      </c>
      <c r="G36" s="3">
        <f>SUMIFS(Table13[Profit (Month)],Table13[Category],Table13[[#This Row],[Category]],Table13[Supplier],Table13[[#This Row],[Supplier]],Table13[Brand],Table13[[#This Row],[Brand]],Table13[Year],Table13[[#This Row],[Year]],Table13[Month], "&lt;="  &amp;Table13[[#This Row],[Month]])</f>
        <v>132360</v>
      </c>
    </row>
    <row r="37" spans="1:7" x14ac:dyDescent="0.35">
      <c r="A37" t="s">
        <v>6</v>
      </c>
      <c r="B37" t="s">
        <v>7</v>
      </c>
      <c r="C37" t="s">
        <v>8</v>
      </c>
      <c r="D37">
        <v>2020</v>
      </c>
      <c r="E37">
        <v>12</v>
      </c>
      <c r="F37" s="3">
        <v>14489</v>
      </c>
      <c r="G37" s="3">
        <f>SUMIFS(Table13[Profit (Month)],Table13[Category],Table13[[#This Row],[Category]],Table13[Supplier],Table13[[#This Row],[Supplier]],Table13[Brand],Table13[[#This Row],[Brand]],Table13[Year],Table13[[#This Row],[Year]],Table13[Month], "&lt;="  &amp;Table13[[#This Row],[Month]])</f>
        <v>146849</v>
      </c>
    </row>
    <row r="38" spans="1:7" x14ac:dyDescent="0.35">
      <c r="A38" t="s">
        <v>6</v>
      </c>
      <c r="B38" t="s">
        <v>7</v>
      </c>
      <c r="C38" t="s">
        <v>8</v>
      </c>
      <c r="D38">
        <v>2021</v>
      </c>
      <c r="E38">
        <v>1</v>
      </c>
      <c r="F38" s="3">
        <v>12649</v>
      </c>
      <c r="G38" s="3">
        <f>SUMIFS(Table13[Profit (Month)],Table13[Category],Table13[[#This Row],[Category]],Table13[Supplier],Table13[[#This Row],[Supplier]],Table13[Brand],Table13[[#This Row],[Brand]],Table13[Year],Table13[[#This Row],[Year]],Table13[Month], "&lt;="  &amp;Table13[[#This Row],[Month]])</f>
        <v>12649</v>
      </c>
    </row>
    <row r="39" spans="1:7" x14ac:dyDescent="0.35">
      <c r="A39" t="s">
        <v>6</v>
      </c>
      <c r="B39" t="s">
        <v>7</v>
      </c>
      <c r="C39" t="s">
        <v>8</v>
      </c>
      <c r="D39">
        <v>2021</v>
      </c>
      <c r="E39">
        <v>2</v>
      </c>
      <c r="F39" s="3">
        <v>10070</v>
      </c>
      <c r="G39" s="3">
        <f>SUMIFS(Table13[Profit (Month)],Table13[Category],Table13[[#This Row],[Category]],Table13[Supplier],Table13[[#This Row],[Supplier]],Table13[Brand],Table13[[#This Row],[Brand]],Table13[Year],Table13[[#This Row],[Year]],Table13[Month], "&lt;="  &amp;Table13[[#This Row],[Month]])</f>
        <v>22719</v>
      </c>
    </row>
    <row r="40" spans="1:7" x14ac:dyDescent="0.35">
      <c r="A40" t="s">
        <v>6</v>
      </c>
      <c r="B40" t="s">
        <v>7</v>
      </c>
      <c r="C40" t="s">
        <v>8</v>
      </c>
      <c r="D40">
        <v>2021</v>
      </c>
      <c r="E40">
        <v>3</v>
      </c>
      <c r="F40" s="3">
        <v>10310</v>
      </c>
      <c r="G40" s="3">
        <f>SUMIFS(Table13[Profit (Month)],Table13[Category],Table13[[#This Row],[Category]],Table13[Supplier],Table13[[#This Row],[Supplier]],Table13[Brand],Table13[[#This Row],[Brand]],Table13[Year],Table13[[#This Row],[Year]],Table13[Month], "&lt;="  &amp;Table13[[#This Row],[Month]])</f>
        <v>33029</v>
      </c>
    </row>
    <row r="41" spans="1:7" x14ac:dyDescent="0.35">
      <c r="A41" t="s">
        <v>6</v>
      </c>
      <c r="B41" t="s">
        <v>7</v>
      </c>
      <c r="C41" t="s">
        <v>8</v>
      </c>
      <c r="D41">
        <v>2021</v>
      </c>
      <c r="E41">
        <v>4</v>
      </c>
      <c r="F41" s="3">
        <v>13118</v>
      </c>
      <c r="G41" s="3">
        <f>SUMIFS(Table13[Profit (Month)],Table13[Category],Table13[[#This Row],[Category]],Table13[Supplier],Table13[[#This Row],[Supplier]],Table13[Brand],Table13[[#This Row],[Brand]],Table13[Year],Table13[[#This Row],[Year]],Table13[Month], "&lt;="  &amp;Table13[[#This Row],[Month]])</f>
        <v>46147</v>
      </c>
    </row>
    <row r="42" spans="1:7" x14ac:dyDescent="0.35">
      <c r="A42" t="s">
        <v>6</v>
      </c>
      <c r="B42" t="s">
        <v>7</v>
      </c>
      <c r="C42" t="s">
        <v>8</v>
      </c>
      <c r="D42">
        <v>2021</v>
      </c>
      <c r="E42">
        <v>5</v>
      </c>
      <c r="F42" s="3">
        <v>12475</v>
      </c>
      <c r="G42" s="3">
        <f>SUMIFS(Table13[Profit (Month)],Table13[Category],Table13[[#This Row],[Category]],Table13[Supplier],Table13[[#This Row],[Supplier]],Table13[Brand],Table13[[#This Row],[Brand]],Table13[Year],Table13[[#This Row],[Year]],Table13[Month], "&lt;="  &amp;Table13[[#This Row],[Month]])</f>
        <v>58622</v>
      </c>
    </row>
    <row r="43" spans="1:7" x14ac:dyDescent="0.35">
      <c r="A43" t="s">
        <v>6</v>
      </c>
      <c r="B43" t="s">
        <v>7</v>
      </c>
      <c r="C43" t="s">
        <v>8</v>
      </c>
      <c r="D43">
        <v>2021</v>
      </c>
      <c r="E43">
        <v>6</v>
      </c>
      <c r="F43" s="3">
        <v>14016</v>
      </c>
      <c r="G43" s="3">
        <f>SUMIFS(Table13[Profit (Month)],Table13[Category],Table13[[#This Row],[Category]],Table13[Supplier],Table13[[#This Row],[Supplier]],Table13[Brand],Table13[[#This Row],[Brand]],Table13[Year],Table13[[#This Row],[Year]],Table13[Month], "&lt;="  &amp;Table13[[#This Row],[Month]])</f>
        <v>72638</v>
      </c>
    </row>
    <row r="44" spans="1:7" x14ac:dyDescent="0.35">
      <c r="A44" t="s">
        <v>6</v>
      </c>
      <c r="B44" t="s">
        <v>7</v>
      </c>
      <c r="C44" t="s">
        <v>8</v>
      </c>
      <c r="D44">
        <v>2021</v>
      </c>
      <c r="E44">
        <v>7</v>
      </c>
      <c r="F44" s="3">
        <v>12399</v>
      </c>
      <c r="G44" s="3">
        <f>SUMIFS(Table13[Profit (Month)],Table13[Category],Table13[[#This Row],[Category]],Table13[Supplier],Table13[[#This Row],[Supplier]],Table13[Brand],Table13[[#This Row],[Brand]],Table13[Year],Table13[[#This Row],[Year]],Table13[Month], "&lt;="  &amp;Table13[[#This Row],[Month]])</f>
        <v>85037</v>
      </c>
    </row>
    <row r="45" spans="1:7" x14ac:dyDescent="0.35">
      <c r="A45" t="s">
        <v>6</v>
      </c>
      <c r="B45" t="s">
        <v>7</v>
      </c>
      <c r="C45" t="s">
        <v>8</v>
      </c>
      <c r="D45">
        <v>2021</v>
      </c>
      <c r="E45">
        <v>8</v>
      </c>
      <c r="F45" s="3">
        <v>13136</v>
      </c>
      <c r="G45" s="3">
        <f>SUMIFS(Table13[Profit (Month)],Table13[Category],Table13[[#This Row],[Category]],Table13[Supplier],Table13[[#This Row],[Supplier]],Table13[Brand],Table13[[#This Row],[Brand]],Table13[Year],Table13[[#This Row],[Year]],Table13[Month], "&lt;="  &amp;Table13[[#This Row],[Month]])</f>
        <v>98173</v>
      </c>
    </row>
    <row r="46" spans="1:7" x14ac:dyDescent="0.35">
      <c r="A46" t="s">
        <v>6</v>
      </c>
      <c r="B46" t="s">
        <v>7</v>
      </c>
      <c r="C46" t="s">
        <v>8</v>
      </c>
      <c r="D46">
        <v>2021</v>
      </c>
      <c r="E46">
        <v>9</v>
      </c>
      <c r="F46" s="3">
        <v>12868</v>
      </c>
      <c r="G46" s="3">
        <f>SUMIFS(Table13[Profit (Month)],Table13[Category],Table13[[#This Row],[Category]],Table13[Supplier],Table13[[#This Row],[Supplier]],Table13[Brand],Table13[[#This Row],[Brand]],Table13[Year],Table13[[#This Row],[Year]],Table13[Month], "&lt;="  &amp;Table13[[#This Row],[Month]])</f>
        <v>111041</v>
      </c>
    </row>
    <row r="47" spans="1:7" x14ac:dyDescent="0.35">
      <c r="A47" t="s">
        <v>6</v>
      </c>
      <c r="B47" t="s">
        <v>7</v>
      </c>
      <c r="C47" t="s">
        <v>8</v>
      </c>
      <c r="D47">
        <v>2021</v>
      </c>
      <c r="E47">
        <v>10</v>
      </c>
      <c r="F47" s="3">
        <v>11697</v>
      </c>
      <c r="G47" s="3">
        <f>SUMIFS(Table13[Profit (Month)],Table13[Category],Table13[[#This Row],[Category]],Table13[Supplier],Table13[[#This Row],[Supplier]],Table13[Brand],Table13[[#This Row],[Brand]],Table13[Year],Table13[[#This Row],[Year]],Table13[Month], "&lt;="  &amp;Table13[[#This Row],[Month]])</f>
        <v>122738</v>
      </c>
    </row>
    <row r="48" spans="1:7" x14ac:dyDescent="0.35">
      <c r="A48" t="s">
        <v>6</v>
      </c>
      <c r="B48" t="s">
        <v>7</v>
      </c>
      <c r="C48" t="s">
        <v>8</v>
      </c>
      <c r="D48">
        <v>2021</v>
      </c>
      <c r="E48">
        <v>11</v>
      </c>
      <c r="F48" s="3">
        <v>10656</v>
      </c>
      <c r="G48" s="3">
        <f>SUMIFS(Table13[Profit (Month)],Table13[Category],Table13[[#This Row],[Category]],Table13[Supplier],Table13[[#This Row],[Supplier]],Table13[Brand],Table13[[#This Row],[Brand]],Table13[Year],Table13[[#This Row],[Year]],Table13[Month], "&lt;="  &amp;Table13[[#This Row],[Month]])</f>
        <v>133394</v>
      </c>
    </row>
    <row r="49" spans="1:7" x14ac:dyDescent="0.35">
      <c r="A49" t="s">
        <v>6</v>
      </c>
      <c r="B49" t="s">
        <v>7</v>
      </c>
      <c r="C49" t="s">
        <v>8</v>
      </c>
      <c r="D49">
        <v>2021</v>
      </c>
      <c r="E49">
        <v>12</v>
      </c>
      <c r="F49" s="3">
        <v>10532</v>
      </c>
      <c r="G49" s="3">
        <f>SUMIFS(Table13[Profit (Month)],Table13[Category],Table13[[#This Row],[Category]],Table13[Supplier],Table13[[#This Row],[Supplier]],Table13[Brand],Table13[[#This Row],[Brand]],Table13[Year],Table13[[#This Row],[Year]],Table13[Month], "&lt;="  &amp;Table13[[#This Row],[Month]])</f>
        <v>143926</v>
      </c>
    </row>
    <row r="50" spans="1:7" x14ac:dyDescent="0.35">
      <c r="A50" t="s">
        <v>6</v>
      </c>
      <c r="B50" t="s">
        <v>7</v>
      </c>
      <c r="C50" t="s">
        <v>8</v>
      </c>
      <c r="D50">
        <v>2022</v>
      </c>
      <c r="E50">
        <v>1</v>
      </c>
      <c r="F50" s="3">
        <v>11463</v>
      </c>
      <c r="G50" s="3">
        <f>SUMIFS(Table13[Profit (Month)],Table13[Category],Table13[[#This Row],[Category]],Table13[Supplier],Table13[[#This Row],[Supplier]],Table13[Brand],Table13[[#This Row],[Brand]],Table13[Year],Table13[[#This Row],[Year]],Table13[Month], "&lt;="  &amp;Table13[[#This Row],[Month]])</f>
        <v>11463</v>
      </c>
    </row>
    <row r="51" spans="1:7" x14ac:dyDescent="0.35">
      <c r="A51" t="s">
        <v>6</v>
      </c>
      <c r="B51" t="s">
        <v>7</v>
      </c>
      <c r="C51" t="s">
        <v>8</v>
      </c>
      <c r="D51">
        <v>2022</v>
      </c>
      <c r="E51">
        <v>2</v>
      </c>
      <c r="F51" s="3">
        <v>14442</v>
      </c>
      <c r="G51" s="3">
        <f>SUMIFS(Table13[Profit (Month)],Table13[Category],Table13[[#This Row],[Category]],Table13[Supplier],Table13[[#This Row],[Supplier]],Table13[Brand],Table13[[#This Row],[Brand]],Table13[Year],Table13[[#This Row],[Year]],Table13[Month], "&lt;="  &amp;Table13[[#This Row],[Month]])</f>
        <v>25905</v>
      </c>
    </row>
    <row r="52" spans="1:7" x14ac:dyDescent="0.35">
      <c r="A52" t="s">
        <v>6</v>
      </c>
      <c r="B52" t="s">
        <v>7</v>
      </c>
      <c r="C52" t="s">
        <v>8</v>
      </c>
      <c r="D52">
        <v>2022</v>
      </c>
      <c r="E52">
        <v>3</v>
      </c>
      <c r="F52" s="3">
        <v>11864</v>
      </c>
      <c r="G52" s="3">
        <f>SUMIFS(Table13[Profit (Month)],Table13[Category],Table13[[#This Row],[Category]],Table13[Supplier],Table13[[#This Row],[Supplier]],Table13[Brand],Table13[[#This Row],[Brand]],Table13[Year],Table13[[#This Row],[Year]],Table13[Month], "&lt;="  &amp;Table13[[#This Row],[Month]])</f>
        <v>37769</v>
      </c>
    </row>
    <row r="53" spans="1:7" x14ac:dyDescent="0.35">
      <c r="A53" t="s">
        <v>6</v>
      </c>
      <c r="B53" t="s">
        <v>7</v>
      </c>
      <c r="C53" t="s">
        <v>8</v>
      </c>
      <c r="D53">
        <v>2022</v>
      </c>
      <c r="E53">
        <v>4</v>
      </c>
      <c r="F53" s="3">
        <v>11350</v>
      </c>
      <c r="G53" s="3">
        <f>SUMIFS(Table13[Profit (Month)],Table13[Category],Table13[[#This Row],[Category]],Table13[Supplier],Table13[[#This Row],[Supplier]],Table13[Brand],Table13[[#This Row],[Brand]],Table13[Year],Table13[[#This Row],[Year]],Table13[Month], "&lt;="  &amp;Table13[[#This Row],[Month]])</f>
        <v>49119</v>
      </c>
    </row>
    <row r="54" spans="1:7" x14ac:dyDescent="0.35">
      <c r="A54" t="s">
        <v>6</v>
      </c>
      <c r="B54" t="s">
        <v>7</v>
      </c>
      <c r="C54" t="s">
        <v>8</v>
      </c>
      <c r="D54">
        <v>2022</v>
      </c>
      <c r="E54">
        <v>5</v>
      </c>
      <c r="F54" s="3">
        <v>11833</v>
      </c>
      <c r="G54" s="3">
        <f>SUMIFS(Table13[Profit (Month)],Table13[Category],Table13[[#This Row],[Category]],Table13[Supplier],Table13[[#This Row],[Supplier]],Table13[Brand],Table13[[#This Row],[Brand]],Table13[Year],Table13[[#This Row],[Year]],Table13[Month], "&lt;="  &amp;Table13[[#This Row],[Month]])</f>
        <v>60952</v>
      </c>
    </row>
    <row r="55" spans="1:7" x14ac:dyDescent="0.35">
      <c r="A55" t="s">
        <v>6</v>
      </c>
      <c r="B55" t="s">
        <v>7</v>
      </c>
      <c r="C55" t="s">
        <v>8</v>
      </c>
      <c r="D55">
        <v>2022</v>
      </c>
      <c r="E55">
        <v>6</v>
      </c>
      <c r="F55" s="3">
        <v>11800</v>
      </c>
      <c r="G55" s="3">
        <f>SUMIFS(Table13[Profit (Month)],Table13[Category],Table13[[#This Row],[Category]],Table13[Supplier],Table13[[#This Row],[Supplier]],Table13[Brand],Table13[[#This Row],[Brand]],Table13[Year],Table13[[#This Row],[Year]],Table13[Month], "&lt;="  &amp;Table13[[#This Row],[Month]])</f>
        <v>72752</v>
      </c>
    </row>
    <row r="56" spans="1:7" x14ac:dyDescent="0.35">
      <c r="A56" t="s">
        <v>6</v>
      </c>
      <c r="B56" t="s">
        <v>7</v>
      </c>
      <c r="C56" t="s">
        <v>8</v>
      </c>
      <c r="D56">
        <v>2022</v>
      </c>
      <c r="E56">
        <v>7</v>
      </c>
      <c r="F56" s="3">
        <v>13422</v>
      </c>
      <c r="G56" s="3">
        <f>SUMIFS(Table13[Profit (Month)],Table13[Category],Table13[[#This Row],[Category]],Table13[Supplier],Table13[[#This Row],[Supplier]],Table13[Brand],Table13[[#This Row],[Brand]],Table13[Year],Table13[[#This Row],[Year]],Table13[Month], "&lt;="  &amp;Table13[[#This Row],[Month]])</f>
        <v>86174</v>
      </c>
    </row>
    <row r="57" spans="1:7" x14ac:dyDescent="0.35">
      <c r="A57" t="s">
        <v>6</v>
      </c>
      <c r="B57" t="s">
        <v>7</v>
      </c>
      <c r="C57" t="s">
        <v>8</v>
      </c>
      <c r="D57">
        <v>2022</v>
      </c>
      <c r="E57">
        <v>8</v>
      </c>
      <c r="F57" s="3">
        <v>11474</v>
      </c>
      <c r="G57" s="3">
        <f>SUMIFS(Table13[Profit (Month)],Table13[Category],Table13[[#This Row],[Category]],Table13[Supplier],Table13[[#This Row],[Supplier]],Table13[Brand],Table13[[#This Row],[Brand]],Table13[Year],Table13[[#This Row],[Year]],Table13[Month], "&lt;="  &amp;Table13[[#This Row],[Month]])</f>
        <v>97648</v>
      </c>
    </row>
    <row r="58" spans="1:7" x14ac:dyDescent="0.35">
      <c r="A58" t="s">
        <v>6</v>
      </c>
      <c r="B58" t="s">
        <v>7</v>
      </c>
      <c r="C58" t="s">
        <v>8</v>
      </c>
      <c r="D58">
        <v>2022</v>
      </c>
      <c r="E58">
        <v>9</v>
      </c>
      <c r="F58" s="3">
        <v>10310</v>
      </c>
      <c r="G58" s="3">
        <f>SUMIFS(Table13[Profit (Month)],Table13[Category],Table13[[#This Row],[Category]],Table13[Supplier],Table13[[#This Row],[Supplier]],Table13[Brand],Table13[[#This Row],[Brand]],Table13[Year],Table13[[#This Row],[Year]],Table13[Month], "&lt;="  &amp;Table13[[#This Row],[Month]])</f>
        <v>107958</v>
      </c>
    </row>
    <row r="59" spans="1:7" x14ac:dyDescent="0.35">
      <c r="A59" t="s">
        <v>6</v>
      </c>
      <c r="B59" t="s">
        <v>7</v>
      </c>
      <c r="C59" t="s">
        <v>8</v>
      </c>
      <c r="D59">
        <v>2022</v>
      </c>
      <c r="E59">
        <v>10</v>
      </c>
      <c r="F59" s="3">
        <v>12170</v>
      </c>
      <c r="G59" s="3">
        <f>SUMIFS(Table13[Profit (Month)],Table13[Category],Table13[[#This Row],[Category]],Table13[Supplier],Table13[[#This Row],[Supplier]],Table13[Brand],Table13[[#This Row],[Brand]],Table13[Year],Table13[[#This Row],[Year]],Table13[Month], "&lt;="  &amp;Table13[[#This Row],[Month]])</f>
        <v>120128</v>
      </c>
    </row>
    <row r="60" spans="1:7" x14ac:dyDescent="0.35">
      <c r="A60" t="s">
        <v>6</v>
      </c>
      <c r="B60" t="s">
        <v>7</v>
      </c>
      <c r="C60" t="s">
        <v>8</v>
      </c>
      <c r="D60">
        <v>2022</v>
      </c>
      <c r="E60">
        <v>11</v>
      </c>
      <c r="F60" s="3">
        <v>13186</v>
      </c>
      <c r="G60" s="3">
        <f>SUMIFS(Table13[Profit (Month)],Table13[Category],Table13[[#This Row],[Category]],Table13[Supplier],Table13[[#This Row],[Supplier]],Table13[Brand],Table13[[#This Row],[Brand]],Table13[Year],Table13[[#This Row],[Year]],Table13[Month], "&lt;="  &amp;Table13[[#This Row],[Month]])</f>
        <v>133314</v>
      </c>
    </row>
    <row r="61" spans="1:7" x14ac:dyDescent="0.35">
      <c r="A61" t="s">
        <v>6</v>
      </c>
      <c r="B61" t="s">
        <v>7</v>
      </c>
      <c r="C61" t="s">
        <v>8</v>
      </c>
      <c r="D61">
        <v>2022</v>
      </c>
      <c r="E61">
        <v>12</v>
      </c>
      <c r="F61" s="3">
        <v>13229</v>
      </c>
      <c r="G61" s="3">
        <f>SUMIFS(Table13[Profit (Month)],Table13[Category],Table13[[#This Row],[Category]],Table13[Supplier],Table13[[#This Row],[Supplier]],Table13[Brand],Table13[[#This Row],[Brand]],Table13[Year],Table13[[#This Row],[Year]],Table13[Month], "&lt;="  &amp;Table13[[#This Row],[Month]])</f>
        <v>146543</v>
      </c>
    </row>
    <row r="62" spans="1:7" x14ac:dyDescent="0.35">
      <c r="A62" t="s">
        <v>6</v>
      </c>
      <c r="B62" t="s">
        <v>7</v>
      </c>
      <c r="C62" t="s">
        <v>8</v>
      </c>
      <c r="D62">
        <v>2023</v>
      </c>
      <c r="E62">
        <v>1</v>
      </c>
      <c r="F62" s="3">
        <v>14898</v>
      </c>
      <c r="G62" s="3">
        <f>SUMIFS(Table13[Profit (Month)],Table13[Category],Table13[[#This Row],[Category]],Table13[Supplier],Table13[[#This Row],[Supplier]],Table13[Brand],Table13[[#This Row],[Brand]],Table13[Year],Table13[[#This Row],[Year]],Table13[Month], "&lt;="  &amp;Table13[[#This Row],[Month]])</f>
        <v>14898</v>
      </c>
    </row>
    <row r="63" spans="1:7" x14ac:dyDescent="0.35">
      <c r="A63" t="s">
        <v>6</v>
      </c>
      <c r="B63" t="s">
        <v>7</v>
      </c>
      <c r="C63" t="s">
        <v>8</v>
      </c>
      <c r="D63">
        <v>2023</v>
      </c>
      <c r="E63">
        <v>2</v>
      </c>
      <c r="F63" s="3">
        <v>10854</v>
      </c>
      <c r="G63" s="3">
        <f>SUMIFS(Table13[Profit (Month)],Table13[Category],Table13[[#This Row],[Category]],Table13[Supplier],Table13[[#This Row],[Supplier]],Table13[Brand],Table13[[#This Row],[Brand]],Table13[Year],Table13[[#This Row],[Year]],Table13[Month], "&lt;="  &amp;Table13[[#This Row],[Month]])</f>
        <v>25752</v>
      </c>
    </row>
    <row r="64" spans="1:7" x14ac:dyDescent="0.35">
      <c r="A64" t="s">
        <v>6</v>
      </c>
      <c r="B64" t="s">
        <v>7</v>
      </c>
      <c r="C64" t="s">
        <v>8</v>
      </c>
      <c r="D64">
        <v>2023</v>
      </c>
      <c r="E64">
        <v>3</v>
      </c>
      <c r="F64" s="3">
        <v>13968</v>
      </c>
      <c r="G64" s="3">
        <f>SUMIFS(Table13[Profit (Month)],Table13[Category],Table13[[#This Row],[Category]],Table13[Supplier],Table13[[#This Row],[Supplier]],Table13[Brand],Table13[[#This Row],[Brand]],Table13[Year],Table13[[#This Row],[Year]],Table13[Month], "&lt;="  &amp;Table13[[#This Row],[Month]])</f>
        <v>39720</v>
      </c>
    </row>
    <row r="65" spans="1:7" x14ac:dyDescent="0.35">
      <c r="A65" t="s">
        <v>6</v>
      </c>
      <c r="B65" t="s">
        <v>7</v>
      </c>
      <c r="C65" t="s">
        <v>8</v>
      </c>
      <c r="D65">
        <v>2023</v>
      </c>
      <c r="E65">
        <v>4</v>
      </c>
      <c r="F65" s="3">
        <v>11705</v>
      </c>
      <c r="G65" s="3">
        <f>SUMIFS(Table13[Profit (Month)],Table13[Category],Table13[[#This Row],[Category]],Table13[Supplier],Table13[[#This Row],[Supplier]],Table13[Brand],Table13[[#This Row],[Brand]],Table13[Year],Table13[[#This Row],[Year]],Table13[Month], "&lt;="  &amp;Table13[[#This Row],[Month]])</f>
        <v>51425</v>
      </c>
    </row>
    <row r="66" spans="1:7" x14ac:dyDescent="0.35">
      <c r="A66" t="s">
        <v>6</v>
      </c>
      <c r="B66" t="s">
        <v>7</v>
      </c>
      <c r="C66" t="s">
        <v>8</v>
      </c>
      <c r="D66">
        <v>2023</v>
      </c>
      <c r="E66">
        <v>5</v>
      </c>
      <c r="F66" s="3">
        <v>13356</v>
      </c>
      <c r="G66" s="3">
        <f>SUMIFS(Table13[Profit (Month)],Table13[Category],Table13[[#This Row],[Category]],Table13[Supplier],Table13[[#This Row],[Supplier]],Table13[Brand],Table13[[#This Row],[Brand]],Table13[Year],Table13[[#This Row],[Year]],Table13[Month], "&lt;="  &amp;Table13[[#This Row],[Month]])</f>
        <v>64781</v>
      </c>
    </row>
    <row r="67" spans="1:7" x14ac:dyDescent="0.35">
      <c r="A67" t="s">
        <v>6</v>
      </c>
      <c r="B67" t="s">
        <v>7</v>
      </c>
      <c r="C67" t="s">
        <v>8</v>
      </c>
      <c r="D67">
        <v>2023</v>
      </c>
      <c r="E67">
        <v>6</v>
      </c>
      <c r="F67" s="3">
        <v>14772</v>
      </c>
      <c r="G67" s="3">
        <f>SUMIFS(Table13[Profit (Month)],Table13[Category],Table13[[#This Row],[Category]],Table13[Supplier],Table13[[#This Row],[Supplier]],Table13[Brand],Table13[[#This Row],[Brand]],Table13[Year],Table13[[#This Row],[Year]],Table13[Month], "&lt;="  &amp;Table13[[#This Row],[Month]])</f>
        <v>79553</v>
      </c>
    </row>
    <row r="68" spans="1:7" x14ac:dyDescent="0.35">
      <c r="A68" t="s">
        <v>6</v>
      </c>
      <c r="B68" t="s">
        <v>7</v>
      </c>
      <c r="C68" t="s">
        <v>8</v>
      </c>
      <c r="D68">
        <v>2023</v>
      </c>
      <c r="E68">
        <v>7</v>
      </c>
      <c r="F68" s="3">
        <v>11857</v>
      </c>
      <c r="G68" s="3">
        <f>SUMIFS(Table13[Profit (Month)],Table13[Category],Table13[[#This Row],[Category]],Table13[Supplier],Table13[[#This Row],[Supplier]],Table13[Brand],Table13[[#This Row],[Brand]],Table13[Year],Table13[[#This Row],[Year]],Table13[Month], "&lt;="  &amp;Table13[[#This Row],[Month]])</f>
        <v>91410</v>
      </c>
    </row>
    <row r="69" spans="1:7" x14ac:dyDescent="0.35">
      <c r="A69" t="s">
        <v>6</v>
      </c>
      <c r="B69" t="s">
        <v>7</v>
      </c>
      <c r="C69" t="s">
        <v>8</v>
      </c>
      <c r="D69">
        <v>2023</v>
      </c>
      <c r="E69">
        <v>8</v>
      </c>
      <c r="F69" s="3">
        <v>12892</v>
      </c>
      <c r="G69" s="3">
        <f>SUMIFS(Table13[Profit (Month)],Table13[Category],Table13[[#This Row],[Category]],Table13[Supplier],Table13[[#This Row],[Supplier]],Table13[Brand],Table13[[#This Row],[Brand]],Table13[Year],Table13[[#This Row],[Year]],Table13[Month], "&lt;="  &amp;Table13[[#This Row],[Month]])</f>
        <v>104302</v>
      </c>
    </row>
    <row r="70" spans="1:7" x14ac:dyDescent="0.35">
      <c r="A70" t="s">
        <v>6</v>
      </c>
      <c r="B70" t="s">
        <v>7</v>
      </c>
      <c r="C70" t="s">
        <v>8</v>
      </c>
      <c r="D70">
        <v>2023</v>
      </c>
      <c r="E70">
        <v>9</v>
      </c>
      <c r="F70" s="3">
        <v>13518</v>
      </c>
      <c r="G70" s="3">
        <f>SUMIFS(Table13[Profit (Month)],Table13[Category],Table13[[#This Row],[Category]],Table13[Supplier],Table13[[#This Row],[Supplier]],Table13[Brand],Table13[[#This Row],[Brand]],Table13[Year],Table13[[#This Row],[Year]],Table13[Month], "&lt;="  &amp;Table13[[#This Row],[Month]])</f>
        <v>117820</v>
      </c>
    </row>
    <row r="71" spans="1:7" x14ac:dyDescent="0.35">
      <c r="A71" t="s">
        <v>6</v>
      </c>
      <c r="B71" t="s">
        <v>7</v>
      </c>
      <c r="C71" t="s">
        <v>8</v>
      </c>
      <c r="D71">
        <v>2023</v>
      </c>
      <c r="E71">
        <v>10</v>
      </c>
      <c r="F71" s="3">
        <v>10268</v>
      </c>
      <c r="G71" s="3">
        <f>SUMIFS(Table13[Profit (Month)],Table13[Category],Table13[[#This Row],[Category]],Table13[Supplier],Table13[[#This Row],[Supplier]],Table13[Brand],Table13[[#This Row],[Brand]],Table13[Year],Table13[[#This Row],[Year]],Table13[Month], "&lt;="  &amp;Table13[[#This Row],[Month]])</f>
        <v>128088</v>
      </c>
    </row>
    <row r="72" spans="1:7" x14ac:dyDescent="0.35">
      <c r="A72" t="s">
        <v>6</v>
      </c>
      <c r="B72" t="s">
        <v>7</v>
      </c>
      <c r="C72" t="s">
        <v>8</v>
      </c>
      <c r="D72">
        <v>2023</v>
      </c>
      <c r="E72">
        <v>11</v>
      </c>
      <c r="F72" s="3">
        <v>12263</v>
      </c>
      <c r="G72" s="3">
        <f>SUMIFS(Table13[Profit (Month)],Table13[Category],Table13[[#This Row],[Category]],Table13[Supplier],Table13[[#This Row],[Supplier]],Table13[Brand],Table13[[#This Row],[Brand]],Table13[Year],Table13[[#This Row],[Year]],Table13[Month], "&lt;="  &amp;Table13[[#This Row],[Month]])</f>
        <v>140351</v>
      </c>
    </row>
    <row r="73" spans="1:7" x14ac:dyDescent="0.35">
      <c r="A73" t="s">
        <v>6</v>
      </c>
      <c r="B73" t="s">
        <v>7</v>
      </c>
      <c r="C73" t="s">
        <v>8</v>
      </c>
      <c r="D73">
        <v>2023</v>
      </c>
      <c r="E73">
        <v>12</v>
      </c>
      <c r="F73" s="3">
        <v>11636</v>
      </c>
      <c r="G73" s="3">
        <f>SUMIFS(Table13[Profit (Month)],Table13[Category],Table13[[#This Row],[Category]],Table13[Supplier],Table13[[#This Row],[Supplier]],Table13[Brand],Table13[[#This Row],[Brand]],Table13[Year],Table13[[#This Row],[Year]],Table13[Month], "&lt;="  &amp;Table13[[#This Row],[Month]])</f>
        <v>151987</v>
      </c>
    </row>
    <row r="74" spans="1:7" x14ac:dyDescent="0.35">
      <c r="A74" t="s">
        <v>6</v>
      </c>
      <c r="B74" t="s">
        <v>7</v>
      </c>
      <c r="C74" t="s">
        <v>8</v>
      </c>
      <c r="D74">
        <v>2024</v>
      </c>
      <c r="E74">
        <v>1</v>
      </c>
      <c r="F74" s="3">
        <v>14337</v>
      </c>
      <c r="G74" s="3">
        <f>SUMIFS(Table13[Profit (Month)],Table13[Category],Table13[[#This Row],[Category]],Table13[Supplier],Table13[[#This Row],[Supplier]],Table13[Brand],Table13[[#This Row],[Brand]],Table13[Year],Table13[[#This Row],[Year]],Table13[Month], "&lt;="  &amp;Table13[[#This Row],[Month]])</f>
        <v>14337</v>
      </c>
    </row>
    <row r="75" spans="1:7" x14ac:dyDescent="0.35">
      <c r="A75" t="s">
        <v>6</v>
      </c>
      <c r="B75" t="s">
        <v>7</v>
      </c>
      <c r="C75" t="s">
        <v>8</v>
      </c>
      <c r="D75">
        <v>2024</v>
      </c>
      <c r="E75">
        <v>2</v>
      </c>
      <c r="F75" s="3">
        <v>10445</v>
      </c>
      <c r="G75" s="3">
        <f>SUMIFS(Table13[Profit (Month)],Table13[Category],Table13[[#This Row],[Category]],Table13[Supplier],Table13[[#This Row],[Supplier]],Table13[Brand],Table13[[#This Row],[Brand]],Table13[Year],Table13[[#This Row],[Year]],Table13[Month], "&lt;="  &amp;Table13[[#This Row],[Month]])</f>
        <v>24782</v>
      </c>
    </row>
    <row r="76" spans="1:7" x14ac:dyDescent="0.35">
      <c r="A76" t="s">
        <v>6</v>
      </c>
      <c r="B76" t="s">
        <v>7</v>
      </c>
      <c r="C76" t="s">
        <v>8</v>
      </c>
      <c r="D76">
        <v>2024</v>
      </c>
      <c r="E76">
        <v>3</v>
      </c>
      <c r="F76" s="3">
        <v>14665</v>
      </c>
      <c r="G76" s="3">
        <f>SUMIFS(Table13[Profit (Month)],Table13[Category],Table13[[#This Row],[Category]],Table13[Supplier],Table13[[#This Row],[Supplier]],Table13[Brand],Table13[[#This Row],[Brand]],Table13[Year],Table13[[#This Row],[Year]],Table13[Month], "&lt;="  &amp;Table13[[#This Row],[Month]])</f>
        <v>39447</v>
      </c>
    </row>
    <row r="77" spans="1:7" x14ac:dyDescent="0.35">
      <c r="A77" t="s">
        <v>6</v>
      </c>
      <c r="B77" t="s">
        <v>7</v>
      </c>
      <c r="C77" t="s">
        <v>8</v>
      </c>
      <c r="D77">
        <v>2024</v>
      </c>
      <c r="E77">
        <v>4</v>
      </c>
      <c r="F77" s="3">
        <v>10531</v>
      </c>
      <c r="G77" s="3">
        <f>SUMIFS(Table13[Profit (Month)],Table13[Category],Table13[[#This Row],[Category]],Table13[Supplier],Table13[[#This Row],[Supplier]],Table13[Brand],Table13[[#This Row],[Brand]],Table13[Year],Table13[[#This Row],[Year]],Table13[Month], "&lt;="  &amp;Table13[[#This Row],[Month]])</f>
        <v>49978</v>
      </c>
    </row>
    <row r="78" spans="1:7" x14ac:dyDescent="0.35">
      <c r="A78" t="s">
        <v>6</v>
      </c>
      <c r="B78" t="s">
        <v>7</v>
      </c>
      <c r="C78" t="s">
        <v>8</v>
      </c>
      <c r="D78">
        <v>2024</v>
      </c>
      <c r="E78">
        <v>5</v>
      </c>
      <c r="F78" s="3">
        <v>10075</v>
      </c>
      <c r="G78" s="3">
        <f>SUMIFS(Table13[Profit (Month)],Table13[Category],Table13[[#This Row],[Category]],Table13[Supplier],Table13[[#This Row],[Supplier]],Table13[Brand],Table13[[#This Row],[Brand]],Table13[Year],Table13[[#This Row],[Year]],Table13[Month], "&lt;="  &amp;Table13[[#This Row],[Month]])</f>
        <v>60053</v>
      </c>
    </row>
    <row r="79" spans="1:7" x14ac:dyDescent="0.35">
      <c r="A79" t="s">
        <v>6</v>
      </c>
      <c r="B79" t="s">
        <v>7</v>
      </c>
      <c r="C79" t="s">
        <v>9</v>
      </c>
      <c r="D79">
        <v>2018</v>
      </c>
      <c r="E79">
        <v>1</v>
      </c>
      <c r="F79" s="3">
        <v>13788</v>
      </c>
      <c r="G79" s="3">
        <f>SUMIFS(Table13[Profit (Month)],Table13[Category],Table13[[#This Row],[Category]],Table13[Supplier],Table13[[#This Row],[Supplier]],Table13[Brand],Table13[[#This Row],[Brand]],Table13[Year],Table13[[#This Row],[Year]],Table13[Month], "&lt;="  &amp;Table13[[#This Row],[Month]])</f>
        <v>13788</v>
      </c>
    </row>
    <row r="80" spans="1:7" x14ac:dyDescent="0.35">
      <c r="A80" t="s">
        <v>6</v>
      </c>
      <c r="B80" t="s">
        <v>7</v>
      </c>
      <c r="C80" t="s">
        <v>9</v>
      </c>
      <c r="D80">
        <v>2018</v>
      </c>
      <c r="E80">
        <v>2</v>
      </c>
      <c r="F80" s="3">
        <v>10423</v>
      </c>
      <c r="G80" s="3">
        <f>SUMIFS(Table13[Profit (Month)],Table13[Category],Table13[[#This Row],[Category]],Table13[Supplier],Table13[[#This Row],[Supplier]],Table13[Brand],Table13[[#This Row],[Brand]],Table13[Year],Table13[[#This Row],[Year]],Table13[Month], "&lt;="  &amp;Table13[[#This Row],[Month]])</f>
        <v>24211</v>
      </c>
    </row>
    <row r="81" spans="1:7" x14ac:dyDescent="0.35">
      <c r="A81" t="s">
        <v>6</v>
      </c>
      <c r="B81" t="s">
        <v>7</v>
      </c>
      <c r="C81" t="s">
        <v>9</v>
      </c>
      <c r="D81">
        <v>2018</v>
      </c>
      <c r="E81">
        <v>3</v>
      </c>
      <c r="F81" s="3">
        <v>12282</v>
      </c>
      <c r="G81" s="3">
        <f>SUMIFS(Table13[Profit (Month)],Table13[Category],Table13[[#This Row],[Category]],Table13[Supplier],Table13[[#This Row],[Supplier]],Table13[Brand],Table13[[#This Row],[Brand]],Table13[Year],Table13[[#This Row],[Year]],Table13[Month], "&lt;="  &amp;Table13[[#This Row],[Month]])</f>
        <v>36493</v>
      </c>
    </row>
    <row r="82" spans="1:7" x14ac:dyDescent="0.35">
      <c r="A82" t="s">
        <v>6</v>
      </c>
      <c r="B82" t="s">
        <v>7</v>
      </c>
      <c r="C82" t="s">
        <v>9</v>
      </c>
      <c r="D82">
        <v>2018</v>
      </c>
      <c r="E82">
        <v>4</v>
      </c>
      <c r="F82" s="3">
        <v>14302</v>
      </c>
      <c r="G82" s="3">
        <f>SUMIFS(Table13[Profit (Month)],Table13[Category],Table13[[#This Row],[Category]],Table13[Supplier],Table13[[#This Row],[Supplier]],Table13[Brand],Table13[[#This Row],[Brand]],Table13[Year],Table13[[#This Row],[Year]],Table13[Month], "&lt;="  &amp;Table13[[#This Row],[Month]])</f>
        <v>50795</v>
      </c>
    </row>
    <row r="83" spans="1:7" x14ac:dyDescent="0.35">
      <c r="A83" t="s">
        <v>6</v>
      </c>
      <c r="B83" t="s">
        <v>7</v>
      </c>
      <c r="C83" t="s">
        <v>9</v>
      </c>
      <c r="D83">
        <v>2018</v>
      </c>
      <c r="E83">
        <v>5</v>
      </c>
      <c r="F83" s="3">
        <v>12778</v>
      </c>
      <c r="G83" s="3">
        <f>SUMIFS(Table13[Profit (Month)],Table13[Category],Table13[[#This Row],[Category]],Table13[Supplier],Table13[[#This Row],[Supplier]],Table13[Brand],Table13[[#This Row],[Brand]],Table13[Year],Table13[[#This Row],[Year]],Table13[Month], "&lt;="  &amp;Table13[[#This Row],[Month]])</f>
        <v>63573</v>
      </c>
    </row>
    <row r="84" spans="1:7" x14ac:dyDescent="0.35">
      <c r="A84" t="s">
        <v>6</v>
      </c>
      <c r="B84" t="s">
        <v>7</v>
      </c>
      <c r="C84" t="s">
        <v>9</v>
      </c>
      <c r="D84">
        <v>2018</v>
      </c>
      <c r="E84">
        <v>6</v>
      </c>
      <c r="F84" s="3">
        <v>10276</v>
      </c>
      <c r="G84" s="3">
        <f>SUMIFS(Table13[Profit (Month)],Table13[Category],Table13[[#This Row],[Category]],Table13[Supplier],Table13[[#This Row],[Supplier]],Table13[Brand],Table13[[#This Row],[Brand]],Table13[Year],Table13[[#This Row],[Year]],Table13[Month], "&lt;="  &amp;Table13[[#This Row],[Month]])</f>
        <v>73849</v>
      </c>
    </row>
    <row r="85" spans="1:7" x14ac:dyDescent="0.35">
      <c r="A85" t="s">
        <v>6</v>
      </c>
      <c r="B85" t="s">
        <v>7</v>
      </c>
      <c r="C85" t="s">
        <v>9</v>
      </c>
      <c r="D85">
        <v>2018</v>
      </c>
      <c r="E85">
        <v>7</v>
      </c>
      <c r="F85" s="3">
        <v>11662</v>
      </c>
      <c r="G85" s="3">
        <f>SUMIFS(Table13[Profit (Month)],Table13[Category],Table13[[#This Row],[Category]],Table13[Supplier],Table13[[#This Row],[Supplier]],Table13[Brand],Table13[[#This Row],[Brand]],Table13[Year],Table13[[#This Row],[Year]],Table13[Month], "&lt;="  &amp;Table13[[#This Row],[Month]])</f>
        <v>85511</v>
      </c>
    </row>
    <row r="86" spans="1:7" x14ac:dyDescent="0.35">
      <c r="A86" t="s">
        <v>6</v>
      </c>
      <c r="B86" t="s">
        <v>7</v>
      </c>
      <c r="C86" t="s">
        <v>9</v>
      </c>
      <c r="D86">
        <v>2018</v>
      </c>
      <c r="E86">
        <v>8</v>
      </c>
      <c r="F86" s="3">
        <v>10041</v>
      </c>
      <c r="G86" s="3">
        <f>SUMIFS(Table13[Profit (Month)],Table13[Category],Table13[[#This Row],[Category]],Table13[Supplier],Table13[[#This Row],[Supplier]],Table13[Brand],Table13[[#This Row],[Brand]],Table13[Year],Table13[[#This Row],[Year]],Table13[Month], "&lt;="  &amp;Table13[[#This Row],[Month]])</f>
        <v>95552</v>
      </c>
    </row>
    <row r="87" spans="1:7" x14ac:dyDescent="0.35">
      <c r="A87" t="s">
        <v>6</v>
      </c>
      <c r="B87" t="s">
        <v>7</v>
      </c>
      <c r="C87" t="s">
        <v>9</v>
      </c>
      <c r="D87">
        <v>2018</v>
      </c>
      <c r="E87">
        <v>9</v>
      </c>
      <c r="F87" s="3">
        <v>11757</v>
      </c>
      <c r="G87" s="3">
        <f>SUMIFS(Table13[Profit (Month)],Table13[Category],Table13[[#This Row],[Category]],Table13[Supplier],Table13[[#This Row],[Supplier]],Table13[Brand],Table13[[#This Row],[Brand]],Table13[Year],Table13[[#This Row],[Year]],Table13[Month], "&lt;="  &amp;Table13[[#This Row],[Month]])</f>
        <v>107309</v>
      </c>
    </row>
    <row r="88" spans="1:7" x14ac:dyDescent="0.35">
      <c r="A88" t="s">
        <v>6</v>
      </c>
      <c r="B88" t="s">
        <v>7</v>
      </c>
      <c r="C88" t="s">
        <v>9</v>
      </c>
      <c r="D88">
        <v>2018</v>
      </c>
      <c r="E88">
        <v>10</v>
      </c>
      <c r="F88" s="3">
        <v>12137</v>
      </c>
      <c r="G88" s="3">
        <f>SUMIFS(Table13[Profit (Month)],Table13[Category],Table13[[#This Row],[Category]],Table13[Supplier],Table13[[#This Row],[Supplier]],Table13[Brand],Table13[[#This Row],[Brand]],Table13[Year],Table13[[#This Row],[Year]],Table13[Month], "&lt;="  &amp;Table13[[#This Row],[Month]])</f>
        <v>119446</v>
      </c>
    </row>
    <row r="89" spans="1:7" x14ac:dyDescent="0.35">
      <c r="A89" t="s">
        <v>6</v>
      </c>
      <c r="B89" t="s">
        <v>7</v>
      </c>
      <c r="C89" t="s">
        <v>9</v>
      </c>
      <c r="D89">
        <v>2018</v>
      </c>
      <c r="E89">
        <v>11</v>
      </c>
      <c r="F89" s="3">
        <v>10449</v>
      </c>
      <c r="G89" s="3">
        <f>SUMIFS(Table13[Profit (Month)],Table13[Category],Table13[[#This Row],[Category]],Table13[Supplier],Table13[[#This Row],[Supplier]],Table13[Brand],Table13[[#This Row],[Brand]],Table13[Year],Table13[[#This Row],[Year]],Table13[Month], "&lt;="  &amp;Table13[[#This Row],[Month]])</f>
        <v>129895</v>
      </c>
    </row>
    <row r="90" spans="1:7" x14ac:dyDescent="0.35">
      <c r="A90" t="s">
        <v>6</v>
      </c>
      <c r="B90" t="s">
        <v>7</v>
      </c>
      <c r="C90" t="s">
        <v>9</v>
      </c>
      <c r="D90">
        <v>2018</v>
      </c>
      <c r="E90">
        <v>12</v>
      </c>
      <c r="F90" s="3">
        <v>14341</v>
      </c>
      <c r="G90" s="3">
        <f>SUMIFS(Table13[Profit (Month)],Table13[Category],Table13[[#This Row],[Category]],Table13[Supplier],Table13[[#This Row],[Supplier]],Table13[Brand],Table13[[#This Row],[Brand]],Table13[Year],Table13[[#This Row],[Year]],Table13[Month], "&lt;="  &amp;Table13[[#This Row],[Month]])</f>
        <v>144236</v>
      </c>
    </row>
    <row r="91" spans="1:7" x14ac:dyDescent="0.35">
      <c r="A91" t="s">
        <v>6</v>
      </c>
      <c r="B91" t="s">
        <v>7</v>
      </c>
      <c r="C91" t="s">
        <v>9</v>
      </c>
      <c r="D91">
        <v>2019</v>
      </c>
      <c r="E91">
        <v>1</v>
      </c>
      <c r="F91" s="3">
        <v>11182</v>
      </c>
      <c r="G91" s="3">
        <f>SUMIFS(Table13[Profit (Month)],Table13[Category],Table13[[#This Row],[Category]],Table13[Supplier],Table13[[#This Row],[Supplier]],Table13[Brand],Table13[[#This Row],[Brand]],Table13[Year],Table13[[#This Row],[Year]],Table13[Month], "&lt;="  &amp;Table13[[#This Row],[Month]])</f>
        <v>11182</v>
      </c>
    </row>
    <row r="92" spans="1:7" x14ac:dyDescent="0.35">
      <c r="A92" t="s">
        <v>6</v>
      </c>
      <c r="B92" t="s">
        <v>7</v>
      </c>
      <c r="C92" t="s">
        <v>9</v>
      </c>
      <c r="D92">
        <v>2019</v>
      </c>
      <c r="E92">
        <v>2</v>
      </c>
      <c r="F92" s="3">
        <v>11916</v>
      </c>
      <c r="G92" s="3">
        <f>SUMIFS(Table13[Profit (Month)],Table13[Category],Table13[[#This Row],[Category]],Table13[Supplier],Table13[[#This Row],[Supplier]],Table13[Brand],Table13[[#This Row],[Brand]],Table13[Year],Table13[[#This Row],[Year]],Table13[Month], "&lt;="  &amp;Table13[[#This Row],[Month]])</f>
        <v>23098</v>
      </c>
    </row>
    <row r="93" spans="1:7" x14ac:dyDescent="0.35">
      <c r="A93" t="s">
        <v>6</v>
      </c>
      <c r="B93" t="s">
        <v>7</v>
      </c>
      <c r="C93" t="s">
        <v>9</v>
      </c>
      <c r="D93">
        <v>2019</v>
      </c>
      <c r="E93">
        <v>3</v>
      </c>
      <c r="F93" s="3">
        <v>14714</v>
      </c>
      <c r="G93" s="3">
        <f>SUMIFS(Table13[Profit (Month)],Table13[Category],Table13[[#This Row],[Category]],Table13[Supplier],Table13[[#This Row],[Supplier]],Table13[Brand],Table13[[#This Row],[Brand]],Table13[Year],Table13[[#This Row],[Year]],Table13[Month], "&lt;="  &amp;Table13[[#This Row],[Month]])</f>
        <v>37812</v>
      </c>
    </row>
    <row r="94" spans="1:7" x14ac:dyDescent="0.35">
      <c r="A94" t="s">
        <v>6</v>
      </c>
      <c r="B94" t="s">
        <v>7</v>
      </c>
      <c r="C94" t="s">
        <v>9</v>
      </c>
      <c r="D94">
        <v>2019</v>
      </c>
      <c r="E94">
        <v>4</v>
      </c>
      <c r="F94" s="3">
        <v>14484</v>
      </c>
      <c r="G94" s="3">
        <f>SUMIFS(Table13[Profit (Month)],Table13[Category],Table13[[#This Row],[Category]],Table13[Supplier],Table13[[#This Row],[Supplier]],Table13[Brand],Table13[[#This Row],[Brand]],Table13[Year],Table13[[#This Row],[Year]],Table13[Month], "&lt;="  &amp;Table13[[#This Row],[Month]])</f>
        <v>52296</v>
      </c>
    </row>
    <row r="95" spans="1:7" x14ac:dyDescent="0.35">
      <c r="A95" t="s">
        <v>6</v>
      </c>
      <c r="B95" t="s">
        <v>7</v>
      </c>
      <c r="C95" t="s">
        <v>9</v>
      </c>
      <c r="D95">
        <v>2019</v>
      </c>
      <c r="E95">
        <v>5</v>
      </c>
      <c r="F95" s="3">
        <v>13267</v>
      </c>
      <c r="G95" s="3">
        <f>SUMIFS(Table13[Profit (Month)],Table13[Category],Table13[[#This Row],[Category]],Table13[Supplier],Table13[[#This Row],[Supplier]],Table13[Brand],Table13[[#This Row],[Brand]],Table13[Year],Table13[[#This Row],[Year]],Table13[Month], "&lt;="  &amp;Table13[[#This Row],[Month]])</f>
        <v>65563</v>
      </c>
    </row>
    <row r="96" spans="1:7" x14ac:dyDescent="0.35">
      <c r="A96" t="s">
        <v>6</v>
      </c>
      <c r="B96" t="s">
        <v>7</v>
      </c>
      <c r="C96" t="s">
        <v>9</v>
      </c>
      <c r="D96">
        <v>2019</v>
      </c>
      <c r="E96">
        <v>6</v>
      </c>
      <c r="F96" s="3">
        <v>12272</v>
      </c>
      <c r="G96" s="3">
        <f>SUMIFS(Table13[Profit (Month)],Table13[Category],Table13[[#This Row],[Category]],Table13[Supplier],Table13[[#This Row],[Supplier]],Table13[Brand],Table13[[#This Row],[Brand]],Table13[Year],Table13[[#This Row],[Year]],Table13[Month], "&lt;="  &amp;Table13[[#This Row],[Month]])</f>
        <v>77835</v>
      </c>
    </row>
    <row r="97" spans="1:7" x14ac:dyDescent="0.35">
      <c r="A97" t="s">
        <v>6</v>
      </c>
      <c r="B97" t="s">
        <v>7</v>
      </c>
      <c r="C97" t="s">
        <v>9</v>
      </c>
      <c r="D97">
        <v>2019</v>
      </c>
      <c r="E97">
        <v>7</v>
      </c>
      <c r="F97" s="3">
        <v>13571</v>
      </c>
      <c r="G97" s="3">
        <f>SUMIFS(Table13[Profit (Month)],Table13[Category],Table13[[#This Row],[Category]],Table13[Supplier],Table13[[#This Row],[Supplier]],Table13[Brand],Table13[[#This Row],[Brand]],Table13[Year],Table13[[#This Row],[Year]],Table13[Month], "&lt;="  &amp;Table13[[#This Row],[Month]])</f>
        <v>91406</v>
      </c>
    </row>
    <row r="98" spans="1:7" x14ac:dyDescent="0.35">
      <c r="A98" t="s">
        <v>6</v>
      </c>
      <c r="B98" t="s">
        <v>7</v>
      </c>
      <c r="C98" t="s">
        <v>9</v>
      </c>
      <c r="D98">
        <v>2019</v>
      </c>
      <c r="E98">
        <v>8</v>
      </c>
      <c r="F98" s="3">
        <v>12247</v>
      </c>
      <c r="G98" s="3">
        <f>SUMIFS(Table13[Profit (Month)],Table13[Category],Table13[[#This Row],[Category]],Table13[Supplier],Table13[[#This Row],[Supplier]],Table13[Brand],Table13[[#This Row],[Brand]],Table13[Year],Table13[[#This Row],[Year]],Table13[Month], "&lt;="  &amp;Table13[[#This Row],[Month]])</f>
        <v>103653</v>
      </c>
    </row>
    <row r="99" spans="1:7" x14ac:dyDescent="0.35">
      <c r="A99" t="s">
        <v>6</v>
      </c>
      <c r="B99" t="s">
        <v>7</v>
      </c>
      <c r="C99" t="s">
        <v>9</v>
      </c>
      <c r="D99">
        <v>2019</v>
      </c>
      <c r="E99">
        <v>9</v>
      </c>
      <c r="F99" s="3">
        <v>11731</v>
      </c>
      <c r="G99" s="3">
        <f>SUMIFS(Table13[Profit (Month)],Table13[Category],Table13[[#This Row],[Category]],Table13[Supplier],Table13[[#This Row],[Supplier]],Table13[Brand],Table13[[#This Row],[Brand]],Table13[Year],Table13[[#This Row],[Year]],Table13[Month], "&lt;="  &amp;Table13[[#This Row],[Month]])</f>
        <v>115384</v>
      </c>
    </row>
    <row r="100" spans="1:7" x14ac:dyDescent="0.35">
      <c r="A100" t="s">
        <v>6</v>
      </c>
      <c r="B100" t="s">
        <v>7</v>
      </c>
      <c r="C100" t="s">
        <v>9</v>
      </c>
      <c r="D100">
        <v>2019</v>
      </c>
      <c r="E100">
        <v>10</v>
      </c>
      <c r="F100" s="3">
        <v>11976</v>
      </c>
      <c r="G100" s="3">
        <f>SUMIFS(Table13[Profit (Month)],Table13[Category],Table13[[#This Row],[Category]],Table13[Supplier],Table13[[#This Row],[Supplier]],Table13[Brand],Table13[[#This Row],[Brand]],Table13[Year],Table13[[#This Row],[Year]],Table13[Month], "&lt;="  &amp;Table13[[#This Row],[Month]])</f>
        <v>127360</v>
      </c>
    </row>
    <row r="101" spans="1:7" x14ac:dyDescent="0.35">
      <c r="A101" t="s">
        <v>6</v>
      </c>
      <c r="B101" t="s">
        <v>7</v>
      </c>
      <c r="C101" t="s">
        <v>9</v>
      </c>
      <c r="D101">
        <v>2019</v>
      </c>
      <c r="E101">
        <v>11</v>
      </c>
      <c r="F101" s="3">
        <v>14145</v>
      </c>
      <c r="G101" s="3">
        <f>SUMIFS(Table13[Profit (Month)],Table13[Category],Table13[[#This Row],[Category]],Table13[Supplier],Table13[[#This Row],[Supplier]],Table13[Brand],Table13[[#This Row],[Brand]],Table13[Year],Table13[[#This Row],[Year]],Table13[Month], "&lt;="  &amp;Table13[[#This Row],[Month]])</f>
        <v>141505</v>
      </c>
    </row>
    <row r="102" spans="1:7" x14ac:dyDescent="0.35">
      <c r="A102" t="s">
        <v>6</v>
      </c>
      <c r="B102" t="s">
        <v>7</v>
      </c>
      <c r="C102" t="s">
        <v>9</v>
      </c>
      <c r="D102">
        <v>2019</v>
      </c>
      <c r="E102">
        <v>12</v>
      </c>
      <c r="F102" s="3">
        <v>13266</v>
      </c>
      <c r="G102" s="3">
        <f>SUMIFS(Table13[Profit (Month)],Table13[Category],Table13[[#This Row],[Category]],Table13[Supplier],Table13[[#This Row],[Supplier]],Table13[Brand],Table13[[#This Row],[Brand]],Table13[Year],Table13[[#This Row],[Year]],Table13[Month], "&lt;="  &amp;Table13[[#This Row],[Month]])</f>
        <v>154771</v>
      </c>
    </row>
    <row r="103" spans="1:7" x14ac:dyDescent="0.35">
      <c r="A103" t="s">
        <v>6</v>
      </c>
      <c r="B103" t="s">
        <v>7</v>
      </c>
      <c r="C103" t="s">
        <v>9</v>
      </c>
      <c r="D103">
        <v>2020</v>
      </c>
      <c r="E103">
        <v>1</v>
      </c>
      <c r="F103" s="3">
        <v>13340</v>
      </c>
      <c r="G103" s="3">
        <f>SUMIFS(Table13[Profit (Month)],Table13[Category],Table13[[#This Row],[Category]],Table13[Supplier],Table13[[#This Row],[Supplier]],Table13[Brand],Table13[[#This Row],[Brand]],Table13[Year],Table13[[#This Row],[Year]],Table13[Month], "&lt;="  &amp;Table13[[#This Row],[Month]])</f>
        <v>13340</v>
      </c>
    </row>
    <row r="104" spans="1:7" x14ac:dyDescent="0.35">
      <c r="A104" t="s">
        <v>6</v>
      </c>
      <c r="B104" t="s">
        <v>7</v>
      </c>
      <c r="C104" t="s">
        <v>9</v>
      </c>
      <c r="D104">
        <v>2020</v>
      </c>
      <c r="E104">
        <v>2</v>
      </c>
      <c r="F104" s="3">
        <v>13886</v>
      </c>
      <c r="G104" s="3">
        <f>SUMIFS(Table13[Profit (Month)],Table13[Category],Table13[[#This Row],[Category]],Table13[Supplier],Table13[[#This Row],[Supplier]],Table13[Brand],Table13[[#This Row],[Brand]],Table13[Year],Table13[[#This Row],[Year]],Table13[Month], "&lt;="  &amp;Table13[[#This Row],[Month]])</f>
        <v>27226</v>
      </c>
    </row>
    <row r="105" spans="1:7" x14ac:dyDescent="0.35">
      <c r="A105" t="s">
        <v>6</v>
      </c>
      <c r="B105" t="s">
        <v>7</v>
      </c>
      <c r="C105" t="s">
        <v>9</v>
      </c>
      <c r="D105">
        <v>2020</v>
      </c>
      <c r="E105">
        <v>3</v>
      </c>
      <c r="F105" s="3">
        <v>13810</v>
      </c>
      <c r="G105" s="3">
        <f>SUMIFS(Table13[Profit (Month)],Table13[Category],Table13[[#This Row],[Category]],Table13[Supplier],Table13[[#This Row],[Supplier]],Table13[Brand],Table13[[#This Row],[Brand]],Table13[Year],Table13[[#This Row],[Year]],Table13[Month], "&lt;="  &amp;Table13[[#This Row],[Month]])</f>
        <v>41036</v>
      </c>
    </row>
    <row r="106" spans="1:7" x14ac:dyDescent="0.35">
      <c r="A106" t="s">
        <v>6</v>
      </c>
      <c r="B106" t="s">
        <v>7</v>
      </c>
      <c r="C106" t="s">
        <v>9</v>
      </c>
      <c r="D106">
        <v>2020</v>
      </c>
      <c r="E106">
        <v>4</v>
      </c>
      <c r="F106" s="3">
        <v>10825</v>
      </c>
      <c r="G106" s="3">
        <f>SUMIFS(Table13[Profit (Month)],Table13[Category],Table13[[#This Row],[Category]],Table13[Supplier],Table13[[#This Row],[Supplier]],Table13[Brand],Table13[[#This Row],[Brand]],Table13[Year],Table13[[#This Row],[Year]],Table13[Month], "&lt;="  &amp;Table13[[#This Row],[Month]])</f>
        <v>51861</v>
      </c>
    </row>
    <row r="107" spans="1:7" x14ac:dyDescent="0.35">
      <c r="A107" t="s">
        <v>6</v>
      </c>
      <c r="B107" t="s">
        <v>7</v>
      </c>
      <c r="C107" t="s">
        <v>9</v>
      </c>
      <c r="D107">
        <v>2020</v>
      </c>
      <c r="E107">
        <v>5</v>
      </c>
      <c r="F107" s="3">
        <v>10747</v>
      </c>
      <c r="G107" s="3">
        <f>SUMIFS(Table13[Profit (Month)],Table13[Category],Table13[[#This Row],[Category]],Table13[Supplier],Table13[[#This Row],[Supplier]],Table13[Brand],Table13[[#This Row],[Brand]],Table13[Year],Table13[[#This Row],[Year]],Table13[Month], "&lt;="  &amp;Table13[[#This Row],[Month]])</f>
        <v>62608</v>
      </c>
    </row>
    <row r="108" spans="1:7" x14ac:dyDescent="0.35">
      <c r="A108" t="s">
        <v>6</v>
      </c>
      <c r="B108" t="s">
        <v>7</v>
      </c>
      <c r="C108" t="s">
        <v>9</v>
      </c>
      <c r="D108">
        <v>2020</v>
      </c>
      <c r="E108">
        <v>6</v>
      </c>
      <c r="F108" s="3">
        <v>13759</v>
      </c>
      <c r="G108" s="3">
        <f>SUMIFS(Table13[Profit (Month)],Table13[Category],Table13[[#This Row],[Category]],Table13[Supplier],Table13[[#This Row],[Supplier]],Table13[Brand],Table13[[#This Row],[Brand]],Table13[Year],Table13[[#This Row],[Year]],Table13[Month], "&lt;="  &amp;Table13[[#This Row],[Month]])</f>
        <v>76367</v>
      </c>
    </row>
    <row r="109" spans="1:7" x14ac:dyDescent="0.35">
      <c r="A109" t="s">
        <v>6</v>
      </c>
      <c r="B109" t="s">
        <v>7</v>
      </c>
      <c r="C109" t="s">
        <v>9</v>
      </c>
      <c r="D109">
        <v>2020</v>
      </c>
      <c r="E109">
        <v>7</v>
      </c>
      <c r="F109" s="3">
        <v>11532</v>
      </c>
      <c r="G109" s="3">
        <f>SUMIFS(Table13[Profit (Month)],Table13[Category],Table13[[#This Row],[Category]],Table13[Supplier],Table13[[#This Row],[Supplier]],Table13[Brand],Table13[[#This Row],[Brand]],Table13[Year],Table13[[#This Row],[Year]],Table13[Month], "&lt;="  &amp;Table13[[#This Row],[Month]])</f>
        <v>87899</v>
      </c>
    </row>
    <row r="110" spans="1:7" x14ac:dyDescent="0.35">
      <c r="A110" t="s">
        <v>6</v>
      </c>
      <c r="B110" t="s">
        <v>7</v>
      </c>
      <c r="C110" t="s">
        <v>9</v>
      </c>
      <c r="D110">
        <v>2020</v>
      </c>
      <c r="E110">
        <v>8</v>
      </c>
      <c r="F110" s="3">
        <v>12499</v>
      </c>
      <c r="G110" s="3">
        <f>SUMIFS(Table13[Profit (Month)],Table13[Category],Table13[[#This Row],[Category]],Table13[Supplier],Table13[[#This Row],[Supplier]],Table13[Brand],Table13[[#This Row],[Brand]],Table13[Year],Table13[[#This Row],[Year]],Table13[Month], "&lt;="  &amp;Table13[[#This Row],[Month]])</f>
        <v>100398</v>
      </c>
    </row>
    <row r="111" spans="1:7" x14ac:dyDescent="0.35">
      <c r="A111" t="s">
        <v>6</v>
      </c>
      <c r="B111" t="s">
        <v>7</v>
      </c>
      <c r="C111" t="s">
        <v>9</v>
      </c>
      <c r="D111">
        <v>2020</v>
      </c>
      <c r="E111">
        <v>9</v>
      </c>
      <c r="F111" s="3">
        <v>14057</v>
      </c>
      <c r="G111" s="3">
        <f>SUMIFS(Table13[Profit (Month)],Table13[Category],Table13[[#This Row],[Category]],Table13[Supplier],Table13[[#This Row],[Supplier]],Table13[Brand],Table13[[#This Row],[Brand]],Table13[Year],Table13[[#This Row],[Year]],Table13[Month], "&lt;="  &amp;Table13[[#This Row],[Month]])</f>
        <v>114455</v>
      </c>
    </row>
    <row r="112" spans="1:7" x14ac:dyDescent="0.35">
      <c r="A112" t="s">
        <v>6</v>
      </c>
      <c r="B112" t="s">
        <v>7</v>
      </c>
      <c r="C112" t="s">
        <v>9</v>
      </c>
      <c r="D112">
        <v>2020</v>
      </c>
      <c r="E112">
        <v>10</v>
      </c>
      <c r="F112" s="3">
        <v>13147</v>
      </c>
      <c r="G112" s="3">
        <f>SUMIFS(Table13[Profit (Month)],Table13[Category],Table13[[#This Row],[Category]],Table13[Supplier],Table13[[#This Row],[Supplier]],Table13[Brand],Table13[[#This Row],[Brand]],Table13[Year],Table13[[#This Row],[Year]],Table13[Month], "&lt;="  &amp;Table13[[#This Row],[Month]])</f>
        <v>127602</v>
      </c>
    </row>
    <row r="113" spans="1:7" x14ac:dyDescent="0.35">
      <c r="A113" t="s">
        <v>6</v>
      </c>
      <c r="B113" t="s">
        <v>7</v>
      </c>
      <c r="C113" t="s">
        <v>9</v>
      </c>
      <c r="D113">
        <v>2020</v>
      </c>
      <c r="E113">
        <v>11</v>
      </c>
      <c r="F113" s="3">
        <v>10171</v>
      </c>
      <c r="G113" s="3">
        <f>SUMIFS(Table13[Profit (Month)],Table13[Category],Table13[[#This Row],[Category]],Table13[Supplier],Table13[[#This Row],[Supplier]],Table13[Brand],Table13[[#This Row],[Brand]],Table13[Year],Table13[[#This Row],[Year]],Table13[Month], "&lt;="  &amp;Table13[[#This Row],[Month]])</f>
        <v>137773</v>
      </c>
    </row>
    <row r="114" spans="1:7" x14ac:dyDescent="0.35">
      <c r="A114" t="s">
        <v>6</v>
      </c>
      <c r="B114" t="s">
        <v>7</v>
      </c>
      <c r="C114" t="s">
        <v>9</v>
      </c>
      <c r="D114">
        <v>2020</v>
      </c>
      <c r="E114">
        <v>12</v>
      </c>
      <c r="F114" s="3">
        <v>13596</v>
      </c>
      <c r="G114" s="3">
        <f>SUMIFS(Table13[Profit (Month)],Table13[Category],Table13[[#This Row],[Category]],Table13[Supplier],Table13[[#This Row],[Supplier]],Table13[Brand],Table13[[#This Row],[Brand]],Table13[Year],Table13[[#This Row],[Year]],Table13[Month], "&lt;="  &amp;Table13[[#This Row],[Month]])</f>
        <v>151369</v>
      </c>
    </row>
    <row r="115" spans="1:7" x14ac:dyDescent="0.35">
      <c r="A115" t="s">
        <v>6</v>
      </c>
      <c r="B115" t="s">
        <v>7</v>
      </c>
      <c r="C115" t="s">
        <v>9</v>
      </c>
      <c r="D115">
        <v>2021</v>
      </c>
      <c r="E115">
        <v>1</v>
      </c>
      <c r="F115" s="3">
        <v>11532</v>
      </c>
      <c r="G115" s="3">
        <f>SUMIFS(Table13[Profit (Month)],Table13[Category],Table13[[#This Row],[Category]],Table13[Supplier],Table13[[#This Row],[Supplier]],Table13[Brand],Table13[[#This Row],[Brand]],Table13[Year],Table13[[#This Row],[Year]],Table13[Month], "&lt;="  &amp;Table13[[#This Row],[Month]])</f>
        <v>11532</v>
      </c>
    </row>
    <row r="116" spans="1:7" x14ac:dyDescent="0.35">
      <c r="A116" t="s">
        <v>6</v>
      </c>
      <c r="B116" t="s">
        <v>7</v>
      </c>
      <c r="C116" t="s">
        <v>9</v>
      </c>
      <c r="D116">
        <v>2021</v>
      </c>
      <c r="E116">
        <v>2</v>
      </c>
      <c r="F116" s="3">
        <v>12304</v>
      </c>
      <c r="G116" s="3">
        <f>SUMIFS(Table13[Profit (Month)],Table13[Category],Table13[[#This Row],[Category]],Table13[Supplier],Table13[[#This Row],[Supplier]],Table13[Brand],Table13[[#This Row],[Brand]],Table13[Year],Table13[[#This Row],[Year]],Table13[Month], "&lt;="  &amp;Table13[[#This Row],[Month]])</f>
        <v>23836</v>
      </c>
    </row>
    <row r="117" spans="1:7" x14ac:dyDescent="0.35">
      <c r="A117" t="s">
        <v>6</v>
      </c>
      <c r="B117" t="s">
        <v>7</v>
      </c>
      <c r="C117" t="s">
        <v>9</v>
      </c>
      <c r="D117">
        <v>2021</v>
      </c>
      <c r="E117">
        <v>3</v>
      </c>
      <c r="F117" s="3">
        <v>14264</v>
      </c>
      <c r="G117" s="3">
        <f>SUMIFS(Table13[Profit (Month)],Table13[Category],Table13[[#This Row],[Category]],Table13[Supplier],Table13[[#This Row],[Supplier]],Table13[Brand],Table13[[#This Row],[Brand]],Table13[Year],Table13[[#This Row],[Year]],Table13[Month], "&lt;="  &amp;Table13[[#This Row],[Month]])</f>
        <v>38100</v>
      </c>
    </row>
    <row r="118" spans="1:7" x14ac:dyDescent="0.35">
      <c r="A118" t="s">
        <v>6</v>
      </c>
      <c r="B118" t="s">
        <v>7</v>
      </c>
      <c r="C118" t="s">
        <v>9</v>
      </c>
      <c r="D118">
        <v>2021</v>
      </c>
      <c r="E118">
        <v>4</v>
      </c>
      <c r="F118" s="3">
        <v>12175</v>
      </c>
      <c r="G118" s="3">
        <f>SUMIFS(Table13[Profit (Month)],Table13[Category],Table13[[#This Row],[Category]],Table13[Supplier],Table13[[#This Row],[Supplier]],Table13[Brand],Table13[[#This Row],[Brand]],Table13[Year],Table13[[#This Row],[Year]],Table13[Month], "&lt;="  &amp;Table13[[#This Row],[Month]])</f>
        <v>50275</v>
      </c>
    </row>
    <row r="119" spans="1:7" x14ac:dyDescent="0.35">
      <c r="A119" t="s">
        <v>6</v>
      </c>
      <c r="B119" t="s">
        <v>7</v>
      </c>
      <c r="C119" t="s">
        <v>9</v>
      </c>
      <c r="D119">
        <v>2021</v>
      </c>
      <c r="E119">
        <v>5</v>
      </c>
      <c r="F119" s="3">
        <v>12918</v>
      </c>
      <c r="G119" s="3">
        <f>SUMIFS(Table13[Profit (Month)],Table13[Category],Table13[[#This Row],[Category]],Table13[Supplier],Table13[[#This Row],[Supplier]],Table13[Brand],Table13[[#This Row],[Brand]],Table13[Year],Table13[[#This Row],[Year]],Table13[Month], "&lt;="  &amp;Table13[[#This Row],[Month]])</f>
        <v>63193</v>
      </c>
    </row>
    <row r="120" spans="1:7" x14ac:dyDescent="0.35">
      <c r="A120" t="s">
        <v>6</v>
      </c>
      <c r="B120" t="s">
        <v>7</v>
      </c>
      <c r="C120" t="s">
        <v>9</v>
      </c>
      <c r="D120">
        <v>2021</v>
      </c>
      <c r="E120">
        <v>6</v>
      </c>
      <c r="F120" s="3">
        <v>12064</v>
      </c>
      <c r="G120" s="3">
        <f>SUMIFS(Table13[Profit (Month)],Table13[Category],Table13[[#This Row],[Category]],Table13[Supplier],Table13[[#This Row],[Supplier]],Table13[Brand],Table13[[#This Row],[Brand]],Table13[Year],Table13[[#This Row],[Year]],Table13[Month], "&lt;="  &amp;Table13[[#This Row],[Month]])</f>
        <v>75257</v>
      </c>
    </row>
    <row r="121" spans="1:7" x14ac:dyDescent="0.35">
      <c r="A121" t="s">
        <v>6</v>
      </c>
      <c r="B121" t="s">
        <v>7</v>
      </c>
      <c r="C121" t="s">
        <v>9</v>
      </c>
      <c r="D121">
        <v>2021</v>
      </c>
      <c r="E121">
        <v>7</v>
      </c>
      <c r="F121" s="3">
        <v>12413</v>
      </c>
      <c r="G121" s="3">
        <f>SUMIFS(Table13[Profit (Month)],Table13[Category],Table13[[#This Row],[Category]],Table13[Supplier],Table13[[#This Row],[Supplier]],Table13[Brand],Table13[[#This Row],[Brand]],Table13[Year],Table13[[#This Row],[Year]],Table13[Month], "&lt;="  &amp;Table13[[#This Row],[Month]])</f>
        <v>87670</v>
      </c>
    </row>
    <row r="122" spans="1:7" x14ac:dyDescent="0.35">
      <c r="A122" t="s">
        <v>6</v>
      </c>
      <c r="B122" t="s">
        <v>7</v>
      </c>
      <c r="C122" t="s">
        <v>9</v>
      </c>
      <c r="D122">
        <v>2021</v>
      </c>
      <c r="E122">
        <v>8</v>
      </c>
      <c r="F122" s="3">
        <v>13525</v>
      </c>
      <c r="G122" s="3">
        <f>SUMIFS(Table13[Profit (Month)],Table13[Category],Table13[[#This Row],[Category]],Table13[Supplier],Table13[[#This Row],[Supplier]],Table13[Brand],Table13[[#This Row],[Brand]],Table13[Year],Table13[[#This Row],[Year]],Table13[Month], "&lt;="  &amp;Table13[[#This Row],[Month]])</f>
        <v>101195</v>
      </c>
    </row>
    <row r="123" spans="1:7" x14ac:dyDescent="0.35">
      <c r="A123" t="s">
        <v>6</v>
      </c>
      <c r="B123" t="s">
        <v>7</v>
      </c>
      <c r="C123" t="s">
        <v>9</v>
      </c>
      <c r="D123">
        <v>2021</v>
      </c>
      <c r="E123">
        <v>9</v>
      </c>
      <c r="F123" s="3">
        <v>10951</v>
      </c>
      <c r="G123" s="3">
        <f>SUMIFS(Table13[Profit (Month)],Table13[Category],Table13[[#This Row],[Category]],Table13[Supplier],Table13[[#This Row],[Supplier]],Table13[Brand],Table13[[#This Row],[Brand]],Table13[Year],Table13[[#This Row],[Year]],Table13[Month], "&lt;="  &amp;Table13[[#This Row],[Month]])</f>
        <v>112146</v>
      </c>
    </row>
    <row r="124" spans="1:7" x14ac:dyDescent="0.35">
      <c r="A124" t="s">
        <v>6</v>
      </c>
      <c r="B124" t="s">
        <v>7</v>
      </c>
      <c r="C124" t="s">
        <v>9</v>
      </c>
      <c r="D124">
        <v>2021</v>
      </c>
      <c r="E124">
        <v>10</v>
      </c>
      <c r="F124" s="3">
        <v>13264</v>
      </c>
      <c r="G124" s="3">
        <f>SUMIFS(Table13[Profit (Month)],Table13[Category],Table13[[#This Row],[Category]],Table13[Supplier],Table13[[#This Row],[Supplier]],Table13[Brand],Table13[[#This Row],[Brand]],Table13[Year],Table13[[#This Row],[Year]],Table13[Month], "&lt;="  &amp;Table13[[#This Row],[Month]])</f>
        <v>125410</v>
      </c>
    </row>
    <row r="125" spans="1:7" x14ac:dyDescent="0.35">
      <c r="A125" t="s">
        <v>6</v>
      </c>
      <c r="B125" t="s">
        <v>7</v>
      </c>
      <c r="C125" t="s">
        <v>9</v>
      </c>
      <c r="D125">
        <v>2021</v>
      </c>
      <c r="E125">
        <v>11</v>
      </c>
      <c r="F125" s="3">
        <v>10467</v>
      </c>
      <c r="G125" s="3">
        <f>SUMIFS(Table13[Profit (Month)],Table13[Category],Table13[[#This Row],[Category]],Table13[Supplier],Table13[[#This Row],[Supplier]],Table13[Brand],Table13[[#This Row],[Brand]],Table13[Year],Table13[[#This Row],[Year]],Table13[Month], "&lt;="  &amp;Table13[[#This Row],[Month]])</f>
        <v>135877</v>
      </c>
    </row>
    <row r="126" spans="1:7" x14ac:dyDescent="0.35">
      <c r="A126" t="s">
        <v>6</v>
      </c>
      <c r="B126" t="s">
        <v>7</v>
      </c>
      <c r="C126" t="s">
        <v>9</v>
      </c>
      <c r="D126">
        <v>2021</v>
      </c>
      <c r="E126">
        <v>12</v>
      </c>
      <c r="F126" s="3">
        <v>11324</v>
      </c>
      <c r="G126" s="3">
        <f>SUMIFS(Table13[Profit (Month)],Table13[Category],Table13[[#This Row],[Category]],Table13[Supplier],Table13[[#This Row],[Supplier]],Table13[Brand],Table13[[#This Row],[Brand]],Table13[Year],Table13[[#This Row],[Year]],Table13[Month], "&lt;="  &amp;Table13[[#This Row],[Month]])</f>
        <v>147201</v>
      </c>
    </row>
    <row r="127" spans="1:7" x14ac:dyDescent="0.35">
      <c r="A127" t="s">
        <v>6</v>
      </c>
      <c r="B127" t="s">
        <v>7</v>
      </c>
      <c r="C127" t="s">
        <v>9</v>
      </c>
      <c r="D127">
        <v>2022</v>
      </c>
      <c r="E127">
        <v>1</v>
      </c>
      <c r="F127" s="3">
        <v>11030</v>
      </c>
      <c r="G127" s="3">
        <f>SUMIFS(Table13[Profit (Month)],Table13[Category],Table13[[#This Row],[Category]],Table13[Supplier],Table13[[#This Row],[Supplier]],Table13[Brand],Table13[[#This Row],[Brand]],Table13[Year],Table13[[#This Row],[Year]],Table13[Month], "&lt;="  &amp;Table13[[#This Row],[Month]])</f>
        <v>11030</v>
      </c>
    </row>
    <row r="128" spans="1:7" x14ac:dyDescent="0.35">
      <c r="A128" t="s">
        <v>6</v>
      </c>
      <c r="B128" t="s">
        <v>7</v>
      </c>
      <c r="C128" t="s">
        <v>9</v>
      </c>
      <c r="D128">
        <v>2022</v>
      </c>
      <c r="E128">
        <v>2</v>
      </c>
      <c r="F128" s="3">
        <v>14968</v>
      </c>
      <c r="G128" s="3">
        <f>SUMIFS(Table13[Profit (Month)],Table13[Category],Table13[[#This Row],[Category]],Table13[Supplier],Table13[[#This Row],[Supplier]],Table13[Brand],Table13[[#This Row],[Brand]],Table13[Year],Table13[[#This Row],[Year]],Table13[Month], "&lt;="  &amp;Table13[[#This Row],[Month]])</f>
        <v>25998</v>
      </c>
    </row>
    <row r="129" spans="1:7" x14ac:dyDescent="0.35">
      <c r="A129" t="s">
        <v>6</v>
      </c>
      <c r="B129" t="s">
        <v>7</v>
      </c>
      <c r="C129" t="s">
        <v>9</v>
      </c>
      <c r="D129">
        <v>2022</v>
      </c>
      <c r="E129">
        <v>3</v>
      </c>
      <c r="F129" s="3">
        <v>14595</v>
      </c>
      <c r="G129" s="3">
        <f>SUMIFS(Table13[Profit (Month)],Table13[Category],Table13[[#This Row],[Category]],Table13[Supplier],Table13[[#This Row],[Supplier]],Table13[Brand],Table13[[#This Row],[Brand]],Table13[Year],Table13[[#This Row],[Year]],Table13[Month], "&lt;="  &amp;Table13[[#This Row],[Month]])</f>
        <v>40593</v>
      </c>
    </row>
    <row r="130" spans="1:7" x14ac:dyDescent="0.35">
      <c r="A130" t="s">
        <v>6</v>
      </c>
      <c r="B130" t="s">
        <v>7</v>
      </c>
      <c r="C130" t="s">
        <v>9</v>
      </c>
      <c r="D130">
        <v>2022</v>
      </c>
      <c r="E130">
        <v>4</v>
      </c>
      <c r="F130" s="3">
        <v>13586</v>
      </c>
      <c r="G130" s="3">
        <f>SUMIFS(Table13[Profit (Month)],Table13[Category],Table13[[#This Row],[Category]],Table13[Supplier],Table13[[#This Row],[Supplier]],Table13[Brand],Table13[[#This Row],[Brand]],Table13[Year],Table13[[#This Row],[Year]],Table13[Month], "&lt;="  &amp;Table13[[#This Row],[Month]])</f>
        <v>54179</v>
      </c>
    </row>
    <row r="131" spans="1:7" x14ac:dyDescent="0.35">
      <c r="A131" t="s">
        <v>6</v>
      </c>
      <c r="B131" t="s">
        <v>7</v>
      </c>
      <c r="C131" t="s">
        <v>9</v>
      </c>
      <c r="D131">
        <v>2022</v>
      </c>
      <c r="E131">
        <v>5</v>
      </c>
      <c r="F131" s="3">
        <v>14017</v>
      </c>
      <c r="G131" s="3">
        <f>SUMIFS(Table13[Profit (Month)],Table13[Category],Table13[[#This Row],[Category]],Table13[Supplier],Table13[[#This Row],[Supplier]],Table13[Brand],Table13[[#This Row],[Brand]],Table13[Year],Table13[[#This Row],[Year]],Table13[Month], "&lt;="  &amp;Table13[[#This Row],[Month]])</f>
        <v>68196</v>
      </c>
    </row>
    <row r="132" spans="1:7" x14ac:dyDescent="0.35">
      <c r="A132" t="s">
        <v>6</v>
      </c>
      <c r="B132" t="s">
        <v>7</v>
      </c>
      <c r="C132" t="s">
        <v>9</v>
      </c>
      <c r="D132">
        <v>2022</v>
      </c>
      <c r="E132">
        <v>6</v>
      </c>
      <c r="F132" s="3">
        <v>14063</v>
      </c>
      <c r="G132" s="3">
        <f>SUMIFS(Table13[Profit (Month)],Table13[Category],Table13[[#This Row],[Category]],Table13[Supplier],Table13[[#This Row],[Supplier]],Table13[Brand],Table13[[#This Row],[Brand]],Table13[Year],Table13[[#This Row],[Year]],Table13[Month], "&lt;="  &amp;Table13[[#This Row],[Month]])</f>
        <v>82259</v>
      </c>
    </row>
    <row r="133" spans="1:7" x14ac:dyDescent="0.35">
      <c r="A133" t="s">
        <v>6</v>
      </c>
      <c r="B133" t="s">
        <v>7</v>
      </c>
      <c r="C133" t="s">
        <v>9</v>
      </c>
      <c r="D133">
        <v>2022</v>
      </c>
      <c r="E133">
        <v>7</v>
      </c>
      <c r="F133" s="3">
        <v>10051</v>
      </c>
      <c r="G133" s="3">
        <f>SUMIFS(Table13[Profit (Month)],Table13[Category],Table13[[#This Row],[Category]],Table13[Supplier],Table13[[#This Row],[Supplier]],Table13[Brand],Table13[[#This Row],[Brand]],Table13[Year],Table13[[#This Row],[Year]],Table13[Month], "&lt;="  &amp;Table13[[#This Row],[Month]])</f>
        <v>92310</v>
      </c>
    </row>
    <row r="134" spans="1:7" x14ac:dyDescent="0.35">
      <c r="A134" t="s">
        <v>6</v>
      </c>
      <c r="B134" t="s">
        <v>7</v>
      </c>
      <c r="C134" t="s">
        <v>9</v>
      </c>
      <c r="D134">
        <v>2022</v>
      </c>
      <c r="E134">
        <v>8</v>
      </c>
      <c r="F134" s="3">
        <v>11493</v>
      </c>
      <c r="G134" s="3">
        <f>SUMIFS(Table13[Profit (Month)],Table13[Category],Table13[[#This Row],[Category]],Table13[Supplier],Table13[[#This Row],[Supplier]],Table13[Brand],Table13[[#This Row],[Brand]],Table13[Year],Table13[[#This Row],[Year]],Table13[Month], "&lt;="  &amp;Table13[[#This Row],[Month]])</f>
        <v>103803</v>
      </c>
    </row>
    <row r="135" spans="1:7" x14ac:dyDescent="0.35">
      <c r="A135" t="s">
        <v>6</v>
      </c>
      <c r="B135" t="s">
        <v>7</v>
      </c>
      <c r="C135" t="s">
        <v>9</v>
      </c>
      <c r="D135">
        <v>2022</v>
      </c>
      <c r="E135">
        <v>9</v>
      </c>
      <c r="F135" s="3">
        <v>14822</v>
      </c>
      <c r="G135" s="3">
        <f>SUMIFS(Table13[Profit (Month)],Table13[Category],Table13[[#This Row],[Category]],Table13[Supplier],Table13[[#This Row],[Supplier]],Table13[Brand],Table13[[#This Row],[Brand]],Table13[Year],Table13[[#This Row],[Year]],Table13[Month], "&lt;="  &amp;Table13[[#This Row],[Month]])</f>
        <v>118625</v>
      </c>
    </row>
    <row r="136" spans="1:7" x14ac:dyDescent="0.35">
      <c r="A136" t="s">
        <v>6</v>
      </c>
      <c r="B136" t="s">
        <v>7</v>
      </c>
      <c r="C136" t="s">
        <v>9</v>
      </c>
      <c r="D136">
        <v>2022</v>
      </c>
      <c r="E136">
        <v>10</v>
      </c>
      <c r="F136" s="3">
        <v>11335</v>
      </c>
      <c r="G136" s="3">
        <f>SUMIFS(Table13[Profit (Month)],Table13[Category],Table13[[#This Row],[Category]],Table13[Supplier],Table13[[#This Row],[Supplier]],Table13[Brand],Table13[[#This Row],[Brand]],Table13[Year],Table13[[#This Row],[Year]],Table13[Month], "&lt;="  &amp;Table13[[#This Row],[Month]])</f>
        <v>129960</v>
      </c>
    </row>
    <row r="137" spans="1:7" x14ac:dyDescent="0.35">
      <c r="A137" t="s">
        <v>6</v>
      </c>
      <c r="B137" t="s">
        <v>7</v>
      </c>
      <c r="C137" t="s">
        <v>9</v>
      </c>
      <c r="D137">
        <v>2022</v>
      </c>
      <c r="E137">
        <v>11</v>
      </c>
      <c r="F137" s="3">
        <v>14560</v>
      </c>
      <c r="G137" s="3">
        <f>SUMIFS(Table13[Profit (Month)],Table13[Category],Table13[[#This Row],[Category]],Table13[Supplier],Table13[[#This Row],[Supplier]],Table13[Brand],Table13[[#This Row],[Brand]],Table13[Year],Table13[[#This Row],[Year]],Table13[Month], "&lt;="  &amp;Table13[[#This Row],[Month]])</f>
        <v>144520</v>
      </c>
    </row>
    <row r="138" spans="1:7" x14ac:dyDescent="0.35">
      <c r="A138" t="s">
        <v>6</v>
      </c>
      <c r="B138" t="s">
        <v>7</v>
      </c>
      <c r="C138" t="s">
        <v>9</v>
      </c>
      <c r="D138">
        <v>2022</v>
      </c>
      <c r="E138">
        <v>12</v>
      </c>
      <c r="F138" s="3">
        <v>12854</v>
      </c>
      <c r="G138" s="3">
        <f>SUMIFS(Table13[Profit (Month)],Table13[Category],Table13[[#This Row],[Category]],Table13[Supplier],Table13[[#This Row],[Supplier]],Table13[Brand],Table13[[#This Row],[Brand]],Table13[Year],Table13[[#This Row],[Year]],Table13[Month], "&lt;="  &amp;Table13[[#This Row],[Month]])</f>
        <v>157374</v>
      </c>
    </row>
    <row r="139" spans="1:7" x14ac:dyDescent="0.35">
      <c r="A139" t="s">
        <v>6</v>
      </c>
      <c r="B139" t="s">
        <v>7</v>
      </c>
      <c r="C139" t="s">
        <v>9</v>
      </c>
      <c r="D139">
        <v>2023</v>
      </c>
      <c r="E139">
        <v>1</v>
      </c>
      <c r="F139" s="3">
        <v>10425</v>
      </c>
      <c r="G139" s="3">
        <f>SUMIFS(Table13[Profit (Month)],Table13[Category],Table13[[#This Row],[Category]],Table13[Supplier],Table13[[#This Row],[Supplier]],Table13[Brand],Table13[[#This Row],[Brand]],Table13[Year],Table13[[#This Row],[Year]],Table13[Month], "&lt;="  &amp;Table13[[#This Row],[Month]])</f>
        <v>10425</v>
      </c>
    </row>
    <row r="140" spans="1:7" x14ac:dyDescent="0.35">
      <c r="A140" t="s">
        <v>6</v>
      </c>
      <c r="B140" t="s">
        <v>7</v>
      </c>
      <c r="C140" t="s">
        <v>9</v>
      </c>
      <c r="D140">
        <v>2023</v>
      </c>
      <c r="E140">
        <v>2</v>
      </c>
      <c r="F140" s="3">
        <v>12137</v>
      </c>
      <c r="G140" s="3">
        <f>SUMIFS(Table13[Profit (Month)],Table13[Category],Table13[[#This Row],[Category]],Table13[Supplier],Table13[[#This Row],[Supplier]],Table13[Brand],Table13[[#This Row],[Brand]],Table13[Year],Table13[[#This Row],[Year]],Table13[Month], "&lt;="  &amp;Table13[[#This Row],[Month]])</f>
        <v>22562</v>
      </c>
    </row>
    <row r="141" spans="1:7" x14ac:dyDescent="0.35">
      <c r="A141" t="s">
        <v>6</v>
      </c>
      <c r="B141" t="s">
        <v>7</v>
      </c>
      <c r="C141" t="s">
        <v>9</v>
      </c>
      <c r="D141">
        <v>2023</v>
      </c>
      <c r="E141">
        <v>3</v>
      </c>
      <c r="F141" s="3">
        <v>11373</v>
      </c>
      <c r="G141" s="3">
        <f>SUMIFS(Table13[Profit (Month)],Table13[Category],Table13[[#This Row],[Category]],Table13[Supplier],Table13[[#This Row],[Supplier]],Table13[Brand],Table13[[#This Row],[Brand]],Table13[Year],Table13[[#This Row],[Year]],Table13[Month], "&lt;="  &amp;Table13[[#This Row],[Month]])</f>
        <v>33935</v>
      </c>
    </row>
    <row r="142" spans="1:7" x14ac:dyDescent="0.35">
      <c r="A142" t="s">
        <v>6</v>
      </c>
      <c r="B142" t="s">
        <v>7</v>
      </c>
      <c r="C142" t="s">
        <v>9</v>
      </c>
      <c r="D142">
        <v>2023</v>
      </c>
      <c r="E142">
        <v>4</v>
      </c>
      <c r="F142" s="3">
        <v>11091</v>
      </c>
      <c r="G142" s="3">
        <f>SUMIFS(Table13[Profit (Month)],Table13[Category],Table13[[#This Row],[Category]],Table13[Supplier],Table13[[#This Row],[Supplier]],Table13[Brand],Table13[[#This Row],[Brand]],Table13[Year],Table13[[#This Row],[Year]],Table13[Month], "&lt;="  &amp;Table13[[#This Row],[Month]])</f>
        <v>45026</v>
      </c>
    </row>
    <row r="143" spans="1:7" x14ac:dyDescent="0.35">
      <c r="A143" t="s">
        <v>6</v>
      </c>
      <c r="B143" t="s">
        <v>7</v>
      </c>
      <c r="C143" t="s">
        <v>9</v>
      </c>
      <c r="D143">
        <v>2023</v>
      </c>
      <c r="E143">
        <v>5</v>
      </c>
      <c r="F143" s="3">
        <v>10287</v>
      </c>
      <c r="G143" s="3">
        <f>SUMIFS(Table13[Profit (Month)],Table13[Category],Table13[[#This Row],[Category]],Table13[Supplier],Table13[[#This Row],[Supplier]],Table13[Brand],Table13[[#This Row],[Brand]],Table13[Year],Table13[[#This Row],[Year]],Table13[Month], "&lt;="  &amp;Table13[[#This Row],[Month]])</f>
        <v>55313</v>
      </c>
    </row>
    <row r="144" spans="1:7" x14ac:dyDescent="0.35">
      <c r="A144" t="s">
        <v>6</v>
      </c>
      <c r="B144" t="s">
        <v>7</v>
      </c>
      <c r="C144" t="s">
        <v>9</v>
      </c>
      <c r="D144">
        <v>2023</v>
      </c>
      <c r="E144">
        <v>6</v>
      </c>
      <c r="F144" s="3">
        <v>10096</v>
      </c>
      <c r="G144" s="3">
        <f>SUMIFS(Table13[Profit (Month)],Table13[Category],Table13[[#This Row],[Category]],Table13[Supplier],Table13[[#This Row],[Supplier]],Table13[Brand],Table13[[#This Row],[Brand]],Table13[Year],Table13[[#This Row],[Year]],Table13[Month], "&lt;="  &amp;Table13[[#This Row],[Month]])</f>
        <v>65409</v>
      </c>
    </row>
    <row r="145" spans="1:7" x14ac:dyDescent="0.35">
      <c r="A145" t="s">
        <v>6</v>
      </c>
      <c r="B145" t="s">
        <v>7</v>
      </c>
      <c r="C145" t="s">
        <v>9</v>
      </c>
      <c r="D145">
        <v>2023</v>
      </c>
      <c r="E145">
        <v>7</v>
      </c>
      <c r="F145" s="3">
        <v>13815</v>
      </c>
      <c r="G145" s="3">
        <f>SUMIFS(Table13[Profit (Month)],Table13[Category],Table13[[#This Row],[Category]],Table13[Supplier],Table13[[#This Row],[Supplier]],Table13[Brand],Table13[[#This Row],[Brand]],Table13[Year],Table13[[#This Row],[Year]],Table13[Month], "&lt;="  &amp;Table13[[#This Row],[Month]])</f>
        <v>79224</v>
      </c>
    </row>
    <row r="146" spans="1:7" x14ac:dyDescent="0.35">
      <c r="A146" t="s">
        <v>6</v>
      </c>
      <c r="B146" t="s">
        <v>7</v>
      </c>
      <c r="C146" t="s">
        <v>9</v>
      </c>
      <c r="D146">
        <v>2023</v>
      </c>
      <c r="E146">
        <v>8</v>
      </c>
      <c r="F146" s="3">
        <v>14086</v>
      </c>
      <c r="G146" s="3">
        <f>SUMIFS(Table13[Profit (Month)],Table13[Category],Table13[[#This Row],[Category]],Table13[Supplier],Table13[[#This Row],[Supplier]],Table13[Brand],Table13[[#This Row],[Brand]],Table13[Year],Table13[[#This Row],[Year]],Table13[Month], "&lt;="  &amp;Table13[[#This Row],[Month]])</f>
        <v>93310</v>
      </c>
    </row>
    <row r="147" spans="1:7" x14ac:dyDescent="0.35">
      <c r="A147" t="s">
        <v>6</v>
      </c>
      <c r="B147" t="s">
        <v>7</v>
      </c>
      <c r="C147" t="s">
        <v>9</v>
      </c>
      <c r="D147">
        <v>2023</v>
      </c>
      <c r="E147">
        <v>9</v>
      </c>
      <c r="F147" s="3">
        <v>10519</v>
      </c>
      <c r="G147" s="3">
        <f>SUMIFS(Table13[Profit (Month)],Table13[Category],Table13[[#This Row],[Category]],Table13[Supplier],Table13[[#This Row],[Supplier]],Table13[Brand],Table13[[#This Row],[Brand]],Table13[Year],Table13[[#This Row],[Year]],Table13[Month], "&lt;="  &amp;Table13[[#This Row],[Month]])</f>
        <v>103829</v>
      </c>
    </row>
    <row r="148" spans="1:7" x14ac:dyDescent="0.35">
      <c r="A148" t="s">
        <v>6</v>
      </c>
      <c r="B148" t="s">
        <v>7</v>
      </c>
      <c r="C148" t="s">
        <v>9</v>
      </c>
      <c r="D148">
        <v>2023</v>
      </c>
      <c r="E148">
        <v>10</v>
      </c>
      <c r="F148" s="3">
        <v>13977</v>
      </c>
      <c r="G148" s="3">
        <f>SUMIFS(Table13[Profit (Month)],Table13[Category],Table13[[#This Row],[Category]],Table13[Supplier],Table13[[#This Row],[Supplier]],Table13[Brand],Table13[[#This Row],[Brand]],Table13[Year],Table13[[#This Row],[Year]],Table13[Month], "&lt;="  &amp;Table13[[#This Row],[Month]])</f>
        <v>117806</v>
      </c>
    </row>
    <row r="149" spans="1:7" x14ac:dyDescent="0.35">
      <c r="A149" t="s">
        <v>6</v>
      </c>
      <c r="B149" t="s">
        <v>7</v>
      </c>
      <c r="C149" t="s">
        <v>9</v>
      </c>
      <c r="D149">
        <v>2023</v>
      </c>
      <c r="E149">
        <v>11</v>
      </c>
      <c r="F149" s="3">
        <v>10682</v>
      </c>
      <c r="G149" s="3">
        <f>SUMIFS(Table13[Profit (Month)],Table13[Category],Table13[[#This Row],[Category]],Table13[Supplier],Table13[[#This Row],[Supplier]],Table13[Brand],Table13[[#This Row],[Brand]],Table13[Year],Table13[[#This Row],[Year]],Table13[Month], "&lt;="  &amp;Table13[[#This Row],[Month]])</f>
        <v>128488</v>
      </c>
    </row>
    <row r="150" spans="1:7" x14ac:dyDescent="0.35">
      <c r="A150" t="s">
        <v>6</v>
      </c>
      <c r="B150" t="s">
        <v>7</v>
      </c>
      <c r="C150" t="s">
        <v>9</v>
      </c>
      <c r="D150">
        <v>2023</v>
      </c>
      <c r="E150">
        <v>12</v>
      </c>
      <c r="F150" s="3">
        <v>14899</v>
      </c>
      <c r="G150" s="3">
        <f>SUMIFS(Table13[Profit (Month)],Table13[Category],Table13[[#This Row],[Category]],Table13[Supplier],Table13[[#This Row],[Supplier]],Table13[Brand],Table13[[#This Row],[Brand]],Table13[Year],Table13[[#This Row],[Year]],Table13[Month], "&lt;="  &amp;Table13[[#This Row],[Month]])</f>
        <v>143387</v>
      </c>
    </row>
    <row r="151" spans="1:7" x14ac:dyDescent="0.35">
      <c r="A151" t="s">
        <v>6</v>
      </c>
      <c r="B151" t="s">
        <v>7</v>
      </c>
      <c r="C151" t="s">
        <v>9</v>
      </c>
      <c r="D151">
        <v>2024</v>
      </c>
      <c r="E151">
        <v>1</v>
      </c>
      <c r="F151" s="3">
        <v>14564</v>
      </c>
      <c r="G151" s="3">
        <f>SUMIFS(Table13[Profit (Month)],Table13[Category],Table13[[#This Row],[Category]],Table13[Supplier],Table13[[#This Row],[Supplier]],Table13[Brand],Table13[[#This Row],[Brand]],Table13[Year],Table13[[#This Row],[Year]],Table13[Month], "&lt;="  &amp;Table13[[#This Row],[Month]])</f>
        <v>14564</v>
      </c>
    </row>
    <row r="152" spans="1:7" x14ac:dyDescent="0.35">
      <c r="A152" t="s">
        <v>6</v>
      </c>
      <c r="B152" t="s">
        <v>7</v>
      </c>
      <c r="C152" t="s">
        <v>9</v>
      </c>
      <c r="D152">
        <v>2024</v>
      </c>
      <c r="E152">
        <v>2</v>
      </c>
      <c r="F152" s="3">
        <v>10453</v>
      </c>
      <c r="G152" s="3">
        <f>SUMIFS(Table13[Profit (Month)],Table13[Category],Table13[[#This Row],[Category]],Table13[Supplier],Table13[[#This Row],[Supplier]],Table13[Brand],Table13[[#This Row],[Brand]],Table13[Year],Table13[[#This Row],[Year]],Table13[Month], "&lt;="  &amp;Table13[[#This Row],[Month]])</f>
        <v>25017</v>
      </c>
    </row>
    <row r="153" spans="1:7" x14ac:dyDescent="0.35">
      <c r="A153" t="s">
        <v>6</v>
      </c>
      <c r="B153" t="s">
        <v>7</v>
      </c>
      <c r="C153" t="s">
        <v>9</v>
      </c>
      <c r="D153">
        <v>2024</v>
      </c>
      <c r="E153">
        <v>3</v>
      </c>
      <c r="F153" s="3">
        <v>11827</v>
      </c>
      <c r="G153" s="3">
        <f>SUMIFS(Table13[Profit (Month)],Table13[Category],Table13[[#This Row],[Category]],Table13[Supplier],Table13[[#This Row],[Supplier]],Table13[Brand],Table13[[#This Row],[Brand]],Table13[Year],Table13[[#This Row],[Year]],Table13[Month], "&lt;="  &amp;Table13[[#This Row],[Month]])</f>
        <v>36844</v>
      </c>
    </row>
    <row r="154" spans="1:7" x14ac:dyDescent="0.35">
      <c r="A154" t="s">
        <v>6</v>
      </c>
      <c r="B154" t="s">
        <v>7</v>
      </c>
      <c r="C154" t="s">
        <v>9</v>
      </c>
      <c r="D154">
        <v>2024</v>
      </c>
      <c r="E154">
        <v>4</v>
      </c>
      <c r="F154" s="3">
        <v>10588</v>
      </c>
      <c r="G154" s="3">
        <f>SUMIFS(Table13[Profit (Month)],Table13[Category],Table13[[#This Row],[Category]],Table13[Supplier],Table13[[#This Row],[Supplier]],Table13[Brand],Table13[[#This Row],[Brand]],Table13[Year],Table13[[#This Row],[Year]],Table13[Month], "&lt;="  &amp;Table13[[#This Row],[Month]])</f>
        <v>47432</v>
      </c>
    </row>
    <row r="155" spans="1:7" x14ac:dyDescent="0.35">
      <c r="A155" t="s">
        <v>6</v>
      </c>
      <c r="B155" t="s">
        <v>7</v>
      </c>
      <c r="C155" t="s">
        <v>9</v>
      </c>
      <c r="D155">
        <v>2024</v>
      </c>
      <c r="E155">
        <v>5</v>
      </c>
      <c r="F155" s="3">
        <v>14056</v>
      </c>
      <c r="G155" s="3">
        <f>SUMIFS(Table13[Profit (Month)],Table13[Category],Table13[[#This Row],[Category]],Table13[Supplier],Table13[[#This Row],[Supplier]],Table13[Brand],Table13[[#This Row],[Brand]],Table13[Year],Table13[[#This Row],[Year]],Table13[Month], "&lt;="  &amp;Table13[[#This Row],[Month]])</f>
        <v>61488</v>
      </c>
    </row>
    <row r="156" spans="1:7" x14ac:dyDescent="0.35">
      <c r="A156" t="s">
        <v>6</v>
      </c>
      <c r="B156" t="s">
        <v>10</v>
      </c>
      <c r="C156" t="s">
        <v>11</v>
      </c>
      <c r="D156">
        <v>2018</v>
      </c>
      <c r="E156">
        <v>1</v>
      </c>
      <c r="F156" s="3">
        <v>11477</v>
      </c>
      <c r="G156" s="3">
        <f>SUMIFS(Table13[Profit (Month)],Table13[Category],Table13[[#This Row],[Category]],Table13[Supplier],Table13[[#This Row],[Supplier]],Table13[Brand],Table13[[#This Row],[Brand]],Table13[Year],Table13[[#This Row],[Year]],Table13[Month], "&lt;="  &amp;Table13[[#This Row],[Month]])</f>
        <v>11477</v>
      </c>
    </row>
    <row r="157" spans="1:7" x14ac:dyDescent="0.35">
      <c r="A157" t="s">
        <v>6</v>
      </c>
      <c r="B157" t="s">
        <v>10</v>
      </c>
      <c r="C157" t="s">
        <v>11</v>
      </c>
      <c r="D157">
        <v>2018</v>
      </c>
      <c r="E157">
        <v>2</v>
      </c>
      <c r="F157" s="3">
        <v>14410</v>
      </c>
      <c r="G157" s="3">
        <f>SUMIFS(Table13[Profit (Month)],Table13[Category],Table13[[#This Row],[Category]],Table13[Supplier],Table13[[#This Row],[Supplier]],Table13[Brand],Table13[[#This Row],[Brand]],Table13[Year],Table13[[#This Row],[Year]],Table13[Month], "&lt;="  &amp;Table13[[#This Row],[Month]])</f>
        <v>25887</v>
      </c>
    </row>
    <row r="158" spans="1:7" x14ac:dyDescent="0.35">
      <c r="A158" t="s">
        <v>6</v>
      </c>
      <c r="B158" t="s">
        <v>10</v>
      </c>
      <c r="C158" t="s">
        <v>11</v>
      </c>
      <c r="D158">
        <v>2018</v>
      </c>
      <c r="E158">
        <v>3</v>
      </c>
      <c r="F158" s="3">
        <v>12314</v>
      </c>
      <c r="G158" s="3">
        <f>SUMIFS(Table13[Profit (Month)],Table13[Category],Table13[[#This Row],[Category]],Table13[Supplier],Table13[[#This Row],[Supplier]],Table13[Brand],Table13[[#This Row],[Brand]],Table13[Year],Table13[[#This Row],[Year]],Table13[Month], "&lt;="  &amp;Table13[[#This Row],[Month]])</f>
        <v>38201</v>
      </c>
    </row>
    <row r="159" spans="1:7" x14ac:dyDescent="0.35">
      <c r="A159" t="s">
        <v>6</v>
      </c>
      <c r="B159" t="s">
        <v>10</v>
      </c>
      <c r="C159" t="s">
        <v>11</v>
      </c>
      <c r="D159">
        <v>2018</v>
      </c>
      <c r="E159">
        <v>4</v>
      </c>
      <c r="F159" s="3">
        <v>14417</v>
      </c>
      <c r="G159" s="3">
        <f>SUMIFS(Table13[Profit (Month)],Table13[Category],Table13[[#This Row],[Category]],Table13[Supplier],Table13[[#This Row],[Supplier]],Table13[Brand],Table13[[#This Row],[Brand]],Table13[Year],Table13[[#This Row],[Year]],Table13[Month], "&lt;="  &amp;Table13[[#This Row],[Month]])</f>
        <v>52618</v>
      </c>
    </row>
    <row r="160" spans="1:7" x14ac:dyDescent="0.35">
      <c r="A160" t="s">
        <v>6</v>
      </c>
      <c r="B160" t="s">
        <v>10</v>
      </c>
      <c r="C160" t="s">
        <v>11</v>
      </c>
      <c r="D160">
        <v>2018</v>
      </c>
      <c r="E160">
        <v>5</v>
      </c>
      <c r="F160" s="3">
        <v>14670</v>
      </c>
      <c r="G160" s="3">
        <f>SUMIFS(Table13[Profit (Month)],Table13[Category],Table13[[#This Row],[Category]],Table13[Supplier],Table13[[#This Row],[Supplier]],Table13[Brand],Table13[[#This Row],[Brand]],Table13[Year],Table13[[#This Row],[Year]],Table13[Month], "&lt;="  &amp;Table13[[#This Row],[Month]])</f>
        <v>67288</v>
      </c>
    </row>
    <row r="161" spans="1:7" x14ac:dyDescent="0.35">
      <c r="A161" t="s">
        <v>6</v>
      </c>
      <c r="B161" t="s">
        <v>10</v>
      </c>
      <c r="C161" t="s">
        <v>11</v>
      </c>
      <c r="D161">
        <v>2018</v>
      </c>
      <c r="E161">
        <v>6</v>
      </c>
      <c r="F161" s="3">
        <v>11757</v>
      </c>
      <c r="G161" s="3">
        <f>SUMIFS(Table13[Profit (Month)],Table13[Category],Table13[[#This Row],[Category]],Table13[Supplier],Table13[[#This Row],[Supplier]],Table13[Brand],Table13[[#This Row],[Brand]],Table13[Year],Table13[[#This Row],[Year]],Table13[Month], "&lt;="  &amp;Table13[[#This Row],[Month]])</f>
        <v>79045</v>
      </c>
    </row>
    <row r="162" spans="1:7" x14ac:dyDescent="0.35">
      <c r="A162" t="s">
        <v>6</v>
      </c>
      <c r="B162" t="s">
        <v>10</v>
      </c>
      <c r="C162" t="s">
        <v>11</v>
      </c>
      <c r="D162">
        <v>2018</v>
      </c>
      <c r="E162">
        <v>7</v>
      </c>
      <c r="F162" s="3">
        <v>11861</v>
      </c>
      <c r="G162" s="3">
        <f>SUMIFS(Table13[Profit (Month)],Table13[Category],Table13[[#This Row],[Category]],Table13[Supplier],Table13[[#This Row],[Supplier]],Table13[Brand],Table13[[#This Row],[Brand]],Table13[Year],Table13[[#This Row],[Year]],Table13[Month], "&lt;="  &amp;Table13[[#This Row],[Month]])</f>
        <v>90906</v>
      </c>
    </row>
    <row r="163" spans="1:7" x14ac:dyDescent="0.35">
      <c r="A163" t="s">
        <v>6</v>
      </c>
      <c r="B163" t="s">
        <v>10</v>
      </c>
      <c r="C163" t="s">
        <v>11</v>
      </c>
      <c r="D163">
        <v>2018</v>
      </c>
      <c r="E163">
        <v>8</v>
      </c>
      <c r="F163" s="3">
        <v>14517</v>
      </c>
      <c r="G163" s="3">
        <f>SUMIFS(Table13[Profit (Month)],Table13[Category],Table13[[#This Row],[Category]],Table13[Supplier],Table13[[#This Row],[Supplier]],Table13[Brand],Table13[[#This Row],[Brand]],Table13[Year],Table13[[#This Row],[Year]],Table13[Month], "&lt;="  &amp;Table13[[#This Row],[Month]])</f>
        <v>105423</v>
      </c>
    </row>
    <row r="164" spans="1:7" x14ac:dyDescent="0.35">
      <c r="A164" t="s">
        <v>6</v>
      </c>
      <c r="B164" t="s">
        <v>10</v>
      </c>
      <c r="C164" t="s">
        <v>11</v>
      </c>
      <c r="D164">
        <v>2018</v>
      </c>
      <c r="E164">
        <v>9</v>
      </c>
      <c r="F164" s="3">
        <v>12009</v>
      </c>
      <c r="G164" s="3">
        <f>SUMIFS(Table13[Profit (Month)],Table13[Category],Table13[[#This Row],[Category]],Table13[Supplier],Table13[[#This Row],[Supplier]],Table13[Brand],Table13[[#This Row],[Brand]],Table13[Year],Table13[[#This Row],[Year]],Table13[Month], "&lt;="  &amp;Table13[[#This Row],[Month]])</f>
        <v>117432</v>
      </c>
    </row>
    <row r="165" spans="1:7" x14ac:dyDescent="0.35">
      <c r="A165" t="s">
        <v>6</v>
      </c>
      <c r="B165" t="s">
        <v>10</v>
      </c>
      <c r="C165" t="s">
        <v>11</v>
      </c>
      <c r="D165">
        <v>2018</v>
      </c>
      <c r="E165">
        <v>10</v>
      </c>
      <c r="F165" s="3">
        <v>12863</v>
      </c>
      <c r="G165" s="3">
        <f>SUMIFS(Table13[Profit (Month)],Table13[Category],Table13[[#This Row],[Category]],Table13[Supplier],Table13[[#This Row],[Supplier]],Table13[Brand],Table13[[#This Row],[Brand]],Table13[Year],Table13[[#This Row],[Year]],Table13[Month], "&lt;="  &amp;Table13[[#This Row],[Month]])</f>
        <v>130295</v>
      </c>
    </row>
    <row r="166" spans="1:7" x14ac:dyDescent="0.35">
      <c r="A166" t="s">
        <v>6</v>
      </c>
      <c r="B166" t="s">
        <v>10</v>
      </c>
      <c r="C166" t="s">
        <v>11</v>
      </c>
      <c r="D166">
        <v>2018</v>
      </c>
      <c r="E166">
        <v>11</v>
      </c>
      <c r="F166" s="3">
        <v>11187</v>
      </c>
      <c r="G166" s="3">
        <f>SUMIFS(Table13[Profit (Month)],Table13[Category],Table13[[#This Row],[Category]],Table13[Supplier],Table13[[#This Row],[Supplier]],Table13[Brand],Table13[[#This Row],[Brand]],Table13[Year],Table13[[#This Row],[Year]],Table13[Month], "&lt;="  &amp;Table13[[#This Row],[Month]])</f>
        <v>141482</v>
      </c>
    </row>
    <row r="167" spans="1:7" x14ac:dyDescent="0.35">
      <c r="A167" t="s">
        <v>6</v>
      </c>
      <c r="B167" t="s">
        <v>10</v>
      </c>
      <c r="C167" t="s">
        <v>11</v>
      </c>
      <c r="D167">
        <v>2018</v>
      </c>
      <c r="E167">
        <v>12</v>
      </c>
      <c r="F167" s="3">
        <v>12794</v>
      </c>
      <c r="G167" s="3">
        <f>SUMIFS(Table13[Profit (Month)],Table13[Category],Table13[[#This Row],[Category]],Table13[Supplier],Table13[[#This Row],[Supplier]],Table13[Brand],Table13[[#This Row],[Brand]],Table13[Year],Table13[[#This Row],[Year]],Table13[Month], "&lt;="  &amp;Table13[[#This Row],[Month]])</f>
        <v>154276</v>
      </c>
    </row>
    <row r="168" spans="1:7" x14ac:dyDescent="0.35">
      <c r="A168" t="s">
        <v>6</v>
      </c>
      <c r="B168" t="s">
        <v>10</v>
      </c>
      <c r="C168" t="s">
        <v>11</v>
      </c>
      <c r="D168">
        <v>2019</v>
      </c>
      <c r="E168">
        <v>1</v>
      </c>
      <c r="F168" s="3">
        <v>11753</v>
      </c>
      <c r="G168" s="3">
        <f>SUMIFS(Table13[Profit (Month)],Table13[Category],Table13[[#This Row],[Category]],Table13[Supplier],Table13[[#This Row],[Supplier]],Table13[Brand],Table13[[#This Row],[Brand]],Table13[Year],Table13[[#This Row],[Year]],Table13[Month], "&lt;="  &amp;Table13[[#This Row],[Month]])</f>
        <v>11753</v>
      </c>
    </row>
    <row r="169" spans="1:7" x14ac:dyDescent="0.35">
      <c r="A169" t="s">
        <v>6</v>
      </c>
      <c r="B169" t="s">
        <v>10</v>
      </c>
      <c r="C169" t="s">
        <v>11</v>
      </c>
      <c r="D169">
        <v>2019</v>
      </c>
      <c r="E169">
        <v>2</v>
      </c>
      <c r="F169" s="3">
        <v>13650</v>
      </c>
      <c r="G169" s="3">
        <f>SUMIFS(Table13[Profit (Month)],Table13[Category],Table13[[#This Row],[Category]],Table13[Supplier],Table13[[#This Row],[Supplier]],Table13[Brand],Table13[[#This Row],[Brand]],Table13[Year],Table13[[#This Row],[Year]],Table13[Month], "&lt;="  &amp;Table13[[#This Row],[Month]])</f>
        <v>25403</v>
      </c>
    </row>
    <row r="170" spans="1:7" x14ac:dyDescent="0.35">
      <c r="A170" t="s">
        <v>6</v>
      </c>
      <c r="B170" t="s">
        <v>10</v>
      </c>
      <c r="C170" t="s">
        <v>11</v>
      </c>
      <c r="D170">
        <v>2019</v>
      </c>
      <c r="E170">
        <v>3</v>
      </c>
      <c r="F170" s="3">
        <v>14980</v>
      </c>
      <c r="G170" s="3">
        <f>SUMIFS(Table13[Profit (Month)],Table13[Category],Table13[[#This Row],[Category]],Table13[Supplier],Table13[[#This Row],[Supplier]],Table13[Brand],Table13[[#This Row],[Brand]],Table13[Year],Table13[[#This Row],[Year]],Table13[Month], "&lt;="  &amp;Table13[[#This Row],[Month]])</f>
        <v>40383</v>
      </c>
    </row>
    <row r="171" spans="1:7" x14ac:dyDescent="0.35">
      <c r="A171" t="s">
        <v>6</v>
      </c>
      <c r="B171" t="s">
        <v>10</v>
      </c>
      <c r="C171" t="s">
        <v>11</v>
      </c>
      <c r="D171">
        <v>2019</v>
      </c>
      <c r="E171">
        <v>4</v>
      </c>
      <c r="F171" s="3">
        <v>11343</v>
      </c>
      <c r="G171" s="3">
        <f>SUMIFS(Table13[Profit (Month)],Table13[Category],Table13[[#This Row],[Category]],Table13[Supplier],Table13[[#This Row],[Supplier]],Table13[Brand],Table13[[#This Row],[Brand]],Table13[Year],Table13[[#This Row],[Year]],Table13[Month], "&lt;="  &amp;Table13[[#This Row],[Month]])</f>
        <v>51726</v>
      </c>
    </row>
    <row r="172" spans="1:7" x14ac:dyDescent="0.35">
      <c r="A172" t="s">
        <v>6</v>
      </c>
      <c r="B172" t="s">
        <v>10</v>
      </c>
      <c r="C172" t="s">
        <v>11</v>
      </c>
      <c r="D172">
        <v>2019</v>
      </c>
      <c r="E172">
        <v>5</v>
      </c>
      <c r="F172" s="3">
        <v>13789</v>
      </c>
      <c r="G172" s="3">
        <f>SUMIFS(Table13[Profit (Month)],Table13[Category],Table13[[#This Row],[Category]],Table13[Supplier],Table13[[#This Row],[Supplier]],Table13[Brand],Table13[[#This Row],[Brand]],Table13[Year],Table13[[#This Row],[Year]],Table13[Month], "&lt;="  &amp;Table13[[#This Row],[Month]])</f>
        <v>65515</v>
      </c>
    </row>
    <row r="173" spans="1:7" x14ac:dyDescent="0.35">
      <c r="A173" t="s">
        <v>6</v>
      </c>
      <c r="B173" t="s">
        <v>10</v>
      </c>
      <c r="C173" t="s">
        <v>11</v>
      </c>
      <c r="D173">
        <v>2019</v>
      </c>
      <c r="E173">
        <v>6</v>
      </c>
      <c r="F173" s="3">
        <v>14204</v>
      </c>
      <c r="G173" s="3">
        <f>SUMIFS(Table13[Profit (Month)],Table13[Category],Table13[[#This Row],[Category]],Table13[Supplier],Table13[[#This Row],[Supplier]],Table13[Brand],Table13[[#This Row],[Brand]],Table13[Year],Table13[[#This Row],[Year]],Table13[Month], "&lt;="  &amp;Table13[[#This Row],[Month]])</f>
        <v>79719</v>
      </c>
    </row>
    <row r="174" spans="1:7" x14ac:dyDescent="0.35">
      <c r="A174" t="s">
        <v>6</v>
      </c>
      <c r="B174" t="s">
        <v>10</v>
      </c>
      <c r="C174" t="s">
        <v>11</v>
      </c>
      <c r="D174">
        <v>2019</v>
      </c>
      <c r="E174">
        <v>7</v>
      </c>
      <c r="F174" s="3">
        <v>14683</v>
      </c>
      <c r="G174" s="3">
        <f>SUMIFS(Table13[Profit (Month)],Table13[Category],Table13[[#This Row],[Category]],Table13[Supplier],Table13[[#This Row],[Supplier]],Table13[Brand],Table13[[#This Row],[Brand]],Table13[Year],Table13[[#This Row],[Year]],Table13[Month], "&lt;="  &amp;Table13[[#This Row],[Month]])</f>
        <v>94402</v>
      </c>
    </row>
    <row r="175" spans="1:7" x14ac:dyDescent="0.35">
      <c r="A175" t="s">
        <v>6</v>
      </c>
      <c r="B175" t="s">
        <v>10</v>
      </c>
      <c r="C175" t="s">
        <v>11</v>
      </c>
      <c r="D175">
        <v>2019</v>
      </c>
      <c r="E175">
        <v>8</v>
      </c>
      <c r="F175" s="3">
        <v>11030</v>
      </c>
      <c r="G175" s="3">
        <f>SUMIFS(Table13[Profit (Month)],Table13[Category],Table13[[#This Row],[Category]],Table13[Supplier],Table13[[#This Row],[Supplier]],Table13[Brand],Table13[[#This Row],[Brand]],Table13[Year],Table13[[#This Row],[Year]],Table13[Month], "&lt;="  &amp;Table13[[#This Row],[Month]])</f>
        <v>105432</v>
      </c>
    </row>
    <row r="176" spans="1:7" x14ac:dyDescent="0.35">
      <c r="A176" t="s">
        <v>6</v>
      </c>
      <c r="B176" t="s">
        <v>10</v>
      </c>
      <c r="C176" t="s">
        <v>11</v>
      </c>
      <c r="D176">
        <v>2019</v>
      </c>
      <c r="E176">
        <v>9</v>
      </c>
      <c r="F176" s="3">
        <v>11220</v>
      </c>
      <c r="G176" s="3">
        <f>SUMIFS(Table13[Profit (Month)],Table13[Category],Table13[[#This Row],[Category]],Table13[Supplier],Table13[[#This Row],[Supplier]],Table13[Brand],Table13[[#This Row],[Brand]],Table13[Year],Table13[[#This Row],[Year]],Table13[Month], "&lt;="  &amp;Table13[[#This Row],[Month]])</f>
        <v>116652</v>
      </c>
    </row>
    <row r="177" spans="1:7" x14ac:dyDescent="0.35">
      <c r="A177" t="s">
        <v>6</v>
      </c>
      <c r="B177" t="s">
        <v>10</v>
      </c>
      <c r="C177" t="s">
        <v>11</v>
      </c>
      <c r="D177">
        <v>2019</v>
      </c>
      <c r="E177">
        <v>10</v>
      </c>
      <c r="F177" s="3">
        <v>14348</v>
      </c>
      <c r="G177" s="3">
        <f>SUMIFS(Table13[Profit (Month)],Table13[Category],Table13[[#This Row],[Category]],Table13[Supplier],Table13[[#This Row],[Supplier]],Table13[Brand],Table13[[#This Row],[Brand]],Table13[Year],Table13[[#This Row],[Year]],Table13[Month], "&lt;="  &amp;Table13[[#This Row],[Month]])</f>
        <v>131000</v>
      </c>
    </row>
    <row r="178" spans="1:7" x14ac:dyDescent="0.35">
      <c r="A178" t="s">
        <v>6</v>
      </c>
      <c r="B178" t="s">
        <v>10</v>
      </c>
      <c r="C178" t="s">
        <v>11</v>
      </c>
      <c r="D178">
        <v>2019</v>
      </c>
      <c r="E178">
        <v>11</v>
      </c>
      <c r="F178" s="3">
        <v>11663</v>
      </c>
      <c r="G178" s="3">
        <f>SUMIFS(Table13[Profit (Month)],Table13[Category],Table13[[#This Row],[Category]],Table13[Supplier],Table13[[#This Row],[Supplier]],Table13[Brand],Table13[[#This Row],[Brand]],Table13[Year],Table13[[#This Row],[Year]],Table13[Month], "&lt;="  &amp;Table13[[#This Row],[Month]])</f>
        <v>142663</v>
      </c>
    </row>
    <row r="179" spans="1:7" x14ac:dyDescent="0.35">
      <c r="A179" t="s">
        <v>6</v>
      </c>
      <c r="B179" t="s">
        <v>10</v>
      </c>
      <c r="C179" t="s">
        <v>11</v>
      </c>
      <c r="D179">
        <v>2019</v>
      </c>
      <c r="E179">
        <v>12</v>
      </c>
      <c r="F179" s="3">
        <v>14686</v>
      </c>
      <c r="G179" s="3">
        <f>SUMIFS(Table13[Profit (Month)],Table13[Category],Table13[[#This Row],[Category]],Table13[Supplier],Table13[[#This Row],[Supplier]],Table13[Brand],Table13[[#This Row],[Brand]],Table13[Year],Table13[[#This Row],[Year]],Table13[Month], "&lt;="  &amp;Table13[[#This Row],[Month]])</f>
        <v>157349</v>
      </c>
    </row>
    <row r="180" spans="1:7" x14ac:dyDescent="0.35">
      <c r="A180" t="s">
        <v>6</v>
      </c>
      <c r="B180" t="s">
        <v>10</v>
      </c>
      <c r="C180" t="s">
        <v>11</v>
      </c>
      <c r="D180">
        <v>2020</v>
      </c>
      <c r="E180">
        <v>1</v>
      </c>
      <c r="F180" s="3">
        <v>12667</v>
      </c>
      <c r="G180" s="3">
        <f>SUMIFS(Table13[Profit (Month)],Table13[Category],Table13[[#This Row],[Category]],Table13[Supplier],Table13[[#This Row],[Supplier]],Table13[Brand],Table13[[#This Row],[Brand]],Table13[Year],Table13[[#This Row],[Year]],Table13[Month], "&lt;="  &amp;Table13[[#This Row],[Month]])</f>
        <v>12667</v>
      </c>
    </row>
    <row r="181" spans="1:7" x14ac:dyDescent="0.35">
      <c r="A181" t="s">
        <v>6</v>
      </c>
      <c r="B181" t="s">
        <v>10</v>
      </c>
      <c r="C181" t="s">
        <v>11</v>
      </c>
      <c r="D181">
        <v>2020</v>
      </c>
      <c r="E181">
        <v>2</v>
      </c>
      <c r="F181" s="3">
        <v>12101</v>
      </c>
      <c r="G181" s="3">
        <f>SUMIFS(Table13[Profit (Month)],Table13[Category],Table13[[#This Row],[Category]],Table13[Supplier],Table13[[#This Row],[Supplier]],Table13[Brand],Table13[[#This Row],[Brand]],Table13[Year],Table13[[#This Row],[Year]],Table13[Month], "&lt;="  &amp;Table13[[#This Row],[Month]])</f>
        <v>24768</v>
      </c>
    </row>
    <row r="182" spans="1:7" x14ac:dyDescent="0.35">
      <c r="A182" t="s">
        <v>6</v>
      </c>
      <c r="B182" t="s">
        <v>10</v>
      </c>
      <c r="C182" t="s">
        <v>11</v>
      </c>
      <c r="D182">
        <v>2020</v>
      </c>
      <c r="E182">
        <v>3</v>
      </c>
      <c r="F182" s="3">
        <v>14375</v>
      </c>
      <c r="G182" s="3">
        <f>SUMIFS(Table13[Profit (Month)],Table13[Category],Table13[[#This Row],[Category]],Table13[Supplier],Table13[[#This Row],[Supplier]],Table13[Brand],Table13[[#This Row],[Brand]],Table13[Year],Table13[[#This Row],[Year]],Table13[Month], "&lt;="  &amp;Table13[[#This Row],[Month]])</f>
        <v>39143</v>
      </c>
    </row>
    <row r="183" spans="1:7" x14ac:dyDescent="0.35">
      <c r="A183" t="s">
        <v>6</v>
      </c>
      <c r="B183" t="s">
        <v>10</v>
      </c>
      <c r="C183" t="s">
        <v>11</v>
      </c>
      <c r="D183">
        <v>2020</v>
      </c>
      <c r="E183">
        <v>4</v>
      </c>
      <c r="F183" s="3">
        <v>14576</v>
      </c>
      <c r="G183" s="3">
        <f>SUMIFS(Table13[Profit (Month)],Table13[Category],Table13[[#This Row],[Category]],Table13[Supplier],Table13[[#This Row],[Supplier]],Table13[Brand],Table13[[#This Row],[Brand]],Table13[Year],Table13[[#This Row],[Year]],Table13[Month], "&lt;="  &amp;Table13[[#This Row],[Month]])</f>
        <v>53719</v>
      </c>
    </row>
    <row r="184" spans="1:7" x14ac:dyDescent="0.35">
      <c r="A184" t="s">
        <v>6</v>
      </c>
      <c r="B184" t="s">
        <v>10</v>
      </c>
      <c r="C184" t="s">
        <v>11</v>
      </c>
      <c r="D184">
        <v>2020</v>
      </c>
      <c r="E184">
        <v>5</v>
      </c>
      <c r="F184" s="3">
        <v>11629</v>
      </c>
      <c r="G184" s="3">
        <f>SUMIFS(Table13[Profit (Month)],Table13[Category],Table13[[#This Row],[Category]],Table13[Supplier],Table13[[#This Row],[Supplier]],Table13[Brand],Table13[[#This Row],[Brand]],Table13[Year],Table13[[#This Row],[Year]],Table13[Month], "&lt;="  &amp;Table13[[#This Row],[Month]])</f>
        <v>65348</v>
      </c>
    </row>
    <row r="185" spans="1:7" x14ac:dyDescent="0.35">
      <c r="A185" t="s">
        <v>6</v>
      </c>
      <c r="B185" t="s">
        <v>10</v>
      </c>
      <c r="C185" t="s">
        <v>11</v>
      </c>
      <c r="D185">
        <v>2020</v>
      </c>
      <c r="E185">
        <v>6</v>
      </c>
      <c r="F185" s="3">
        <v>11257</v>
      </c>
      <c r="G185" s="3">
        <f>SUMIFS(Table13[Profit (Month)],Table13[Category],Table13[[#This Row],[Category]],Table13[Supplier],Table13[[#This Row],[Supplier]],Table13[Brand],Table13[[#This Row],[Brand]],Table13[Year],Table13[[#This Row],[Year]],Table13[Month], "&lt;="  &amp;Table13[[#This Row],[Month]])</f>
        <v>76605</v>
      </c>
    </row>
    <row r="186" spans="1:7" x14ac:dyDescent="0.35">
      <c r="A186" t="s">
        <v>6</v>
      </c>
      <c r="B186" t="s">
        <v>10</v>
      </c>
      <c r="C186" t="s">
        <v>11</v>
      </c>
      <c r="D186">
        <v>2020</v>
      </c>
      <c r="E186">
        <v>7</v>
      </c>
      <c r="F186" s="3">
        <v>10666</v>
      </c>
      <c r="G186" s="3">
        <f>SUMIFS(Table13[Profit (Month)],Table13[Category],Table13[[#This Row],[Category]],Table13[Supplier],Table13[[#This Row],[Supplier]],Table13[Brand],Table13[[#This Row],[Brand]],Table13[Year],Table13[[#This Row],[Year]],Table13[Month], "&lt;="  &amp;Table13[[#This Row],[Month]])</f>
        <v>87271</v>
      </c>
    </row>
    <row r="187" spans="1:7" x14ac:dyDescent="0.35">
      <c r="A187" t="s">
        <v>6</v>
      </c>
      <c r="B187" t="s">
        <v>10</v>
      </c>
      <c r="C187" t="s">
        <v>11</v>
      </c>
      <c r="D187">
        <v>2020</v>
      </c>
      <c r="E187">
        <v>8</v>
      </c>
      <c r="F187" s="3">
        <v>12284</v>
      </c>
      <c r="G187" s="3">
        <f>SUMIFS(Table13[Profit (Month)],Table13[Category],Table13[[#This Row],[Category]],Table13[Supplier],Table13[[#This Row],[Supplier]],Table13[Brand],Table13[[#This Row],[Brand]],Table13[Year],Table13[[#This Row],[Year]],Table13[Month], "&lt;="  &amp;Table13[[#This Row],[Month]])</f>
        <v>99555</v>
      </c>
    </row>
    <row r="188" spans="1:7" x14ac:dyDescent="0.35">
      <c r="A188" t="s">
        <v>6</v>
      </c>
      <c r="B188" t="s">
        <v>10</v>
      </c>
      <c r="C188" t="s">
        <v>11</v>
      </c>
      <c r="D188">
        <v>2020</v>
      </c>
      <c r="E188">
        <v>9</v>
      </c>
      <c r="F188" s="3">
        <v>10084</v>
      </c>
      <c r="G188" s="3">
        <f>SUMIFS(Table13[Profit (Month)],Table13[Category],Table13[[#This Row],[Category]],Table13[Supplier],Table13[[#This Row],[Supplier]],Table13[Brand],Table13[[#This Row],[Brand]],Table13[Year],Table13[[#This Row],[Year]],Table13[Month], "&lt;="  &amp;Table13[[#This Row],[Month]])</f>
        <v>109639</v>
      </c>
    </row>
    <row r="189" spans="1:7" x14ac:dyDescent="0.35">
      <c r="A189" t="s">
        <v>6</v>
      </c>
      <c r="B189" t="s">
        <v>10</v>
      </c>
      <c r="C189" t="s">
        <v>11</v>
      </c>
      <c r="D189">
        <v>2020</v>
      </c>
      <c r="E189">
        <v>10</v>
      </c>
      <c r="F189" s="3">
        <v>12708</v>
      </c>
      <c r="G189" s="3">
        <f>SUMIFS(Table13[Profit (Month)],Table13[Category],Table13[[#This Row],[Category]],Table13[Supplier],Table13[[#This Row],[Supplier]],Table13[Brand],Table13[[#This Row],[Brand]],Table13[Year],Table13[[#This Row],[Year]],Table13[Month], "&lt;="  &amp;Table13[[#This Row],[Month]])</f>
        <v>122347</v>
      </c>
    </row>
    <row r="190" spans="1:7" x14ac:dyDescent="0.35">
      <c r="A190" t="s">
        <v>6</v>
      </c>
      <c r="B190" t="s">
        <v>10</v>
      </c>
      <c r="C190" t="s">
        <v>11</v>
      </c>
      <c r="D190">
        <v>2020</v>
      </c>
      <c r="E190">
        <v>11</v>
      </c>
      <c r="F190" s="3">
        <v>10903</v>
      </c>
      <c r="G190" s="3">
        <f>SUMIFS(Table13[Profit (Month)],Table13[Category],Table13[[#This Row],[Category]],Table13[Supplier],Table13[[#This Row],[Supplier]],Table13[Brand],Table13[[#This Row],[Brand]],Table13[Year],Table13[[#This Row],[Year]],Table13[Month], "&lt;="  &amp;Table13[[#This Row],[Month]])</f>
        <v>133250</v>
      </c>
    </row>
    <row r="191" spans="1:7" x14ac:dyDescent="0.35">
      <c r="A191" t="s">
        <v>6</v>
      </c>
      <c r="B191" t="s">
        <v>10</v>
      </c>
      <c r="C191" t="s">
        <v>11</v>
      </c>
      <c r="D191">
        <v>2020</v>
      </c>
      <c r="E191">
        <v>12</v>
      </c>
      <c r="F191" s="3">
        <v>12260</v>
      </c>
      <c r="G191" s="3">
        <f>SUMIFS(Table13[Profit (Month)],Table13[Category],Table13[[#This Row],[Category]],Table13[Supplier],Table13[[#This Row],[Supplier]],Table13[Brand],Table13[[#This Row],[Brand]],Table13[Year],Table13[[#This Row],[Year]],Table13[Month], "&lt;="  &amp;Table13[[#This Row],[Month]])</f>
        <v>145510</v>
      </c>
    </row>
    <row r="192" spans="1:7" x14ac:dyDescent="0.35">
      <c r="A192" t="s">
        <v>6</v>
      </c>
      <c r="B192" t="s">
        <v>10</v>
      </c>
      <c r="C192" t="s">
        <v>11</v>
      </c>
      <c r="D192">
        <v>2021</v>
      </c>
      <c r="E192">
        <v>1</v>
      </c>
      <c r="F192" s="3">
        <v>13154</v>
      </c>
      <c r="G192" s="3">
        <f>SUMIFS(Table13[Profit (Month)],Table13[Category],Table13[[#This Row],[Category]],Table13[Supplier],Table13[[#This Row],[Supplier]],Table13[Brand],Table13[[#This Row],[Brand]],Table13[Year],Table13[[#This Row],[Year]],Table13[Month], "&lt;="  &amp;Table13[[#This Row],[Month]])</f>
        <v>13154</v>
      </c>
    </row>
    <row r="193" spans="1:7" x14ac:dyDescent="0.35">
      <c r="A193" t="s">
        <v>6</v>
      </c>
      <c r="B193" t="s">
        <v>10</v>
      </c>
      <c r="C193" t="s">
        <v>11</v>
      </c>
      <c r="D193">
        <v>2021</v>
      </c>
      <c r="E193">
        <v>2</v>
      </c>
      <c r="F193" s="3">
        <v>14351</v>
      </c>
      <c r="G193" s="3">
        <f>SUMIFS(Table13[Profit (Month)],Table13[Category],Table13[[#This Row],[Category]],Table13[Supplier],Table13[[#This Row],[Supplier]],Table13[Brand],Table13[[#This Row],[Brand]],Table13[Year],Table13[[#This Row],[Year]],Table13[Month], "&lt;="  &amp;Table13[[#This Row],[Month]])</f>
        <v>27505</v>
      </c>
    </row>
    <row r="194" spans="1:7" x14ac:dyDescent="0.35">
      <c r="A194" t="s">
        <v>6</v>
      </c>
      <c r="B194" t="s">
        <v>10</v>
      </c>
      <c r="C194" t="s">
        <v>11</v>
      </c>
      <c r="D194">
        <v>2021</v>
      </c>
      <c r="E194">
        <v>3</v>
      </c>
      <c r="F194" s="3">
        <v>12001</v>
      </c>
      <c r="G194" s="3">
        <f>SUMIFS(Table13[Profit (Month)],Table13[Category],Table13[[#This Row],[Category]],Table13[Supplier],Table13[[#This Row],[Supplier]],Table13[Brand],Table13[[#This Row],[Brand]],Table13[Year],Table13[[#This Row],[Year]],Table13[Month], "&lt;="  &amp;Table13[[#This Row],[Month]])</f>
        <v>39506</v>
      </c>
    </row>
    <row r="195" spans="1:7" x14ac:dyDescent="0.35">
      <c r="A195" t="s">
        <v>6</v>
      </c>
      <c r="B195" t="s">
        <v>10</v>
      </c>
      <c r="C195" t="s">
        <v>11</v>
      </c>
      <c r="D195">
        <v>2021</v>
      </c>
      <c r="E195">
        <v>4</v>
      </c>
      <c r="F195" s="3">
        <v>13116</v>
      </c>
      <c r="G195" s="3">
        <f>SUMIFS(Table13[Profit (Month)],Table13[Category],Table13[[#This Row],[Category]],Table13[Supplier],Table13[[#This Row],[Supplier]],Table13[Brand],Table13[[#This Row],[Brand]],Table13[Year],Table13[[#This Row],[Year]],Table13[Month], "&lt;="  &amp;Table13[[#This Row],[Month]])</f>
        <v>52622</v>
      </c>
    </row>
    <row r="196" spans="1:7" x14ac:dyDescent="0.35">
      <c r="A196" t="s">
        <v>6</v>
      </c>
      <c r="B196" t="s">
        <v>10</v>
      </c>
      <c r="C196" t="s">
        <v>11</v>
      </c>
      <c r="D196">
        <v>2021</v>
      </c>
      <c r="E196">
        <v>5</v>
      </c>
      <c r="F196" s="3">
        <v>12878</v>
      </c>
      <c r="G196" s="3">
        <f>SUMIFS(Table13[Profit (Month)],Table13[Category],Table13[[#This Row],[Category]],Table13[Supplier],Table13[[#This Row],[Supplier]],Table13[Brand],Table13[[#This Row],[Brand]],Table13[Year],Table13[[#This Row],[Year]],Table13[Month], "&lt;="  &amp;Table13[[#This Row],[Month]])</f>
        <v>65500</v>
      </c>
    </row>
    <row r="197" spans="1:7" x14ac:dyDescent="0.35">
      <c r="A197" t="s">
        <v>6</v>
      </c>
      <c r="B197" t="s">
        <v>10</v>
      </c>
      <c r="C197" t="s">
        <v>11</v>
      </c>
      <c r="D197">
        <v>2021</v>
      </c>
      <c r="E197">
        <v>6</v>
      </c>
      <c r="F197" s="3">
        <v>14005</v>
      </c>
      <c r="G197" s="3">
        <f>SUMIFS(Table13[Profit (Month)],Table13[Category],Table13[[#This Row],[Category]],Table13[Supplier],Table13[[#This Row],[Supplier]],Table13[Brand],Table13[[#This Row],[Brand]],Table13[Year],Table13[[#This Row],[Year]],Table13[Month], "&lt;="  &amp;Table13[[#This Row],[Month]])</f>
        <v>79505</v>
      </c>
    </row>
    <row r="198" spans="1:7" x14ac:dyDescent="0.35">
      <c r="A198" t="s">
        <v>6</v>
      </c>
      <c r="B198" t="s">
        <v>10</v>
      </c>
      <c r="C198" t="s">
        <v>11</v>
      </c>
      <c r="D198">
        <v>2021</v>
      </c>
      <c r="E198">
        <v>7</v>
      </c>
      <c r="F198" s="3">
        <v>14782</v>
      </c>
      <c r="G198" s="3">
        <f>SUMIFS(Table13[Profit (Month)],Table13[Category],Table13[[#This Row],[Category]],Table13[Supplier],Table13[[#This Row],[Supplier]],Table13[Brand],Table13[[#This Row],[Brand]],Table13[Year],Table13[[#This Row],[Year]],Table13[Month], "&lt;="  &amp;Table13[[#This Row],[Month]])</f>
        <v>94287</v>
      </c>
    </row>
    <row r="199" spans="1:7" x14ac:dyDescent="0.35">
      <c r="A199" t="s">
        <v>6</v>
      </c>
      <c r="B199" t="s">
        <v>10</v>
      </c>
      <c r="C199" t="s">
        <v>11</v>
      </c>
      <c r="D199">
        <v>2021</v>
      </c>
      <c r="E199">
        <v>8</v>
      </c>
      <c r="F199" s="3">
        <v>10373</v>
      </c>
      <c r="G199" s="3">
        <f>SUMIFS(Table13[Profit (Month)],Table13[Category],Table13[[#This Row],[Category]],Table13[Supplier],Table13[[#This Row],[Supplier]],Table13[Brand],Table13[[#This Row],[Brand]],Table13[Year],Table13[[#This Row],[Year]],Table13[Month], "&lt;="  &amp;Table13[[#This Row],[Month]])</f>
        <v>104660</v>
      </c>
    </row>
    <row r="200" spans="1:7" x14ac:dyDescent="0.35">
      <c r="A200" t="s">
        <v>6</v>
      </c>
      <c r="B200" t="s">
        <v>10</v>
      </c>
      <c r="C200" t="s">
        <v>11</v>
      </c>
      <c r="D200">
        <v>2021</v>
      </c>
      <c r="E200">
        <v>9</v>
      </c>
      <c r="F200" s="3">
        <v>13264</v>
      </c>
      <c r="G200" s="3">
        <f>SUMIFS(Table13[Profit (Month)],Table13[Category],Table13[[#This Row],[Category]],Table13[Supplier],Table13[[#This Row],[Supplier]],Table13[Brand],Table13[[#This Row],[Brand]],Table13[Year],Table13[[#This Row],[Year]],Table13[Month], "&lt;="  &amp;Table13[[#This Row],[Month]])</f>
        <v>117924</v>
      </c>
    </row>
    <row r="201" spans="1:7" x14ac:dyDescent="0.35">
      <c r="A201" t="s">
        <v>6</v>
      </c>
      <c r="B201" t="s">
        <v>10</v>
      </c>
      <c r="C201" t="s">
        <v>11</v>
      </c>
      <c r="D201">
        <v>2021</v>
      </c>
      <c r="E201">
        <v>10</v>
      </c>
      <c r="F201" s="3">
        <v>13362</v>
      </c>
      <c r="G201" s="3">
        <f>SUMIFS(Table13[Profit (Month)],Table13[Category],Table13[[#This Row],[Category]],Table13[Supplier],Table13[[#This Row],[Supplier]],Table13[Brand],Table13[[#This Row],[Brand]],Table13[Year],Table13[[#This Row],[Year]],Table13[Month], "&lt;="  &amp;Table13[[#This Row],[Month]])</f>
        <v>131286</v>
      </c>
    </row>
    <row r="202" spans="1:7" x14ac:dyDescent="0.35">
      <c r="A202" t="s">
        <v>6</v>
      </c>
      <c r="B202" t="s">
        <v>10</v>
      </c>
      <c r="C202" t="s">
        <v>11</v>
      </c>
      <c r="D202">
        <v>2021</v>
      </c>
      <c r="E202">
        <v>11</v>
      </c>
      <c r="F202" s="3">
        <v>10416</v>
      </c>
      <c r="G202" s="3">
        <f>SUMIFS(Table13[Profit (Month)],Table13[Category],Table13[[#This Row],[Category]],Table13[Supplier],Table13[[#This Row],[Supplier]],Table13[Brand],Table13[[#This Row],[Brand]],Table13[Year],Table13[[#This Row],[Year]],Table13[Month], "&lt;="  &amp;Table13[[#This Row],[Month]])</f>
        <v>141702</v>
      </c>
    </row>
    <row r="203" spans="1:7" x14ac:dyDescent="0.35">
      <c r="A203" t="s">
        <v>6</v>
      </c>
      <c r="B203" t="s">
        <v>10</v>
      </c>
      <c r="C203" t="s">
        <v>11</v>
      </c>
      <c r="D203">
        <v>2021</v>
      </c>
      <c r="E203">
        <v>12</v>
      </c>
      <c r="F203" s="3">
        <v>12973</v>
      </c>
      <c r="G203" s="3">
        <f>SUMIFS(Table13[Profit (Month)],Table13[Category],Table13[[#This Row],[Category]],Table13[Supplier],Table13[[#This Row],[Supplier]],Table13[Brand],Table13[[#This Row],[Brand]],Table13[Year],Table13[[#This Row],[Year]],Table13[Month], "&lt;="  &amp;Table13[[#This Row],[Month]])</f>
        <v>154675</v>
      </c>
    </row>
    <row r="204" spans="1:7" x14ac:dyDescent="0.35">
      <c r="A204" t="s">
        <v>6</v>
      </c>
      <c r="B204" t="s">
        <v>10</v>
      </c>
      <c r="C204" t="s">
        <v>11</v>
      </c>
      <c r="D204">
        <v>2022</v>
      </c>
      <c r="E204">
        <v>1</v>
      </c>
      <c r="F204" s="3">
        <v>14251</v>
      </c>
      <c r="G204" s="3">
        <f>SUMIFS(Table13[Profit (Month)],Table13[Category],Table13[[#This Row],[Category]],Table13[Supplier],Table13[[#This Row],[Supplier]],Table13[Brand],Table13[[#This Row],[Brand]],Table13[Year],Table13[[#This Row],[Year]],Table13[Month], "&lt;="  &amp;Table13[[#This Row],[Month]])</f>
        <v>14251</v>
      </c>
    </row>
    <row r="205" spans="1:7" x14ac:dyDescent="0.35">
      <c r="A205" t="s">
        <v>6</v>
      </c>
      <c r="B205" t="s">
        <v>10</v>
      </c>
      <c r="C205" t="s">
        <v>11</v>
      </c>
      <c r="D205">
        <v>2022</v>
      </c>
      <c r="E205">
        <v>2</v>
      </c>
      <c r="F205" s="3">
        <v>10881</v>
      </c>
      <c r="G205" s="3">
        <f>SUMIFS(Table13[Profit (Month)],Table13[Category],Table13[[#This Row],[Category]],Table13[Supplier],Table13[[#This Row],[Supplier]],Table13[Brand],Table13[[#This Row],[Brand]],Table13[Year],Table13[[#This Row],[Year]],Table13[Month], "&lt;="  &amp;Table13[[#This Row],[Month]])</f>
        <v>25132</v>
      </c>
    </row>
    <row r="206" spans="1:7" x14ac:dyDescent="0.35">
      <c r="A206" t="s">
        <v>6</v>
      </c>
      <c r="B206" t="s">
        <v>10</v>
      </c>
      <c r="C206" t="s">
        <v>11</v>
      </c>
      <c r="D206">
        <v>2022</v>
      </c>
      <c r="E206">
        <v>3</v>
      </c>
      <c r="F206" s="3">
        <v>10322</v>
      </c>
      <c r="G206" s="3">
        <f>SUMIFS(Table13[Profit (Month)],Table13[Category],Table13[[#This Row],[Category]],Table13[Supplier],Table13[[#This Row],[Supplier]],Table13[Brand],Table13[[#This Row],[Brand]],Table13[Year],Table13[[#This Row],[Year]],Table13[Month], "&lt;="  &amp;Table13[[#This Row],[Month]])</f>
        <v>35454</v>
      </c>
    </row>
    <row r="207" spans="1:7" x14ac:dyDescent="0.35">
      <c r="A207" t="s">
        <v>6</v>
      </c>
      <c r="B207" t="s">
        <v>10</v>
      </c>
      <c r="C207" t="s">
        <v>11</v>
      </c>
      <c r="D207">
        <v>2022</v>
      </c>
      <c r="E207">
        <v>4</v>
      </c>
      <c r="F207" s="3">
        <v>11335</v>
      </c>
      <c r="G207" s="3">
        <f>SUMIFS(Table13[Profit (Month)],Table13[Category],Table13[[#This Row],[Category]],Table13[Supplier],Table13[[#This Row],[Supplier]],Table13[Brand],Table13[[#This Row],[Brand]],Table13[Year],Table13[[#This Row],[Year]],Table13[Month], "&lt;="  &amp;Table13[[#This Row],[Month]])</f>
        <v>46789</v>
      </c>
    </row>
    <row r="208" spans="1:7" x14ac:dyDescent="0.35">
      <c r="A208" t="s">
        <v>6</v>
      </c>
      <c r="B208" t="s">
        <v>10</v>
      </c>
      <c r="C208" t="s">
        <v>11</v>
      </c>
      <c r="D208">
        <v>2022</v>
      </c>
      <c r="E208">
        <v>5</v>
      </c>
      <c r="F208" s="3">
        <v>11140</v>
      </c>
      <c r="G208" s="3">
        <f>SUMIFS(Table13[Profit (Month)],Table13[Category],Table13[[#This Row],[Category]],Table13[Supplier],Table13[[#This Row],[Supplier]],Table13[Brand],Table13[[#This Row],[Brand]],Table13[Year],Table13[[#This Row],[Year]],Table13[Month], "&lt;="  &amp;Table13[[#This Row],[Month]])</f>
        <v>57929</v>
      </c>
    </row>
    <row r="209" spans="1:7" x14ac:dyDescent="0.35">
      <c r="A209" t="s">
        <v>6</v>
      </c>
      <c r="B209" t="s">
        <v>10</v>
      </c>
      <c r="C209" t="s">
        <v>11</v>
      </c>
      <c r="D209">
        <v>2022</v>
      </c>
      <c r="E209">
        <v>6</v>
      </c>
      <c r="F209" s="3">
        <v>11705</v>
      </c>
      <c r="G209" s="3">
        <f>SUMIFS(Table13[Profit (Month)],Table13[Category],Table13[[#This Row],[Category]],Table13[Supplier],Table13[[#This Row],[Supplier]],Table13[Brand],Table13[[#This Row],[Brand]],Table13[Year],Table13[[#This Row],[Year]],Table13[Month], "&lt;="  &amp;Table13[[#This Row],[Month]])</f>
        <v>69634</v>
      </c>
    </row>
    <row r="210" spans="1:7" x14ac:dyDescent="0.35">
      <c r="A210" t="s">
        <v>6</v>
      </c>
      <c r="B210" t="s">
        <v>10</v>
      </c>
      <c r="C210" t="s">
        <v>11</v>
      </c>
      <c r="D210">
        <v>2022</v>
      </c>
      <c r="E210">
        <v>7</v>
      </c>
      <c r="F210" s="3">
        <v>10152</v>
      </c>
      <c r="G210" s="3">
        <f>SUMIFS(Table13[Profit (Month)],Table13[Category],Table13[[#This Row],[Category]],Table13[Supplier],Table13[[#This Row],[Supplier]],Table13[Brand],Table13[[#This Row],[Brand]],Table13[Year],Table13[[#This Row],[Year]],Table13[Month], "&lt;="  &amp;Table13[[#This Row],[Month]])</f>
        <v>79786</v>
      </c>
    </row>
    <row r="211" spans="1:7" x14ac:dyDescent="0.35">
      <c r="A211" t="s">
        <v>6</v>
      </c>
      <c r="B211" t="s">
        <v>10</v>
      </c>
      <c r="C211" t="s">
        <v>11</v>
      </c>
      <c r="D211">
        <v>2022</v>
      </c>
      <c r="E211">
        <v>8</v>
      </c>
      <c r="F211" s="3">
        <v>12344</v>
      </c>
      <c r="G211" s="3">
        <f>SUMIFS(Table13[Profit (Month)],Table13[Category],Table13[[#This Row],[Category]],Table13[Supplier],Table13[[#This Row],[Supplier]],Table13[Brand],Table13[[#This Row],[Brand]],Table13[Year],Table13[[#This Row],[Year]],Table13[Month], "&lt;="  &amp;Table13[[#This Row],[Month]])</f>
        <v>92130</v>
      </c>
    </row>
    <row r="212" spans="1:7" x14ac:dyDescent="0.35">
      <c r="A212" t="s">
        <v>6</v>
      </c>
      <c r="B212" t="s">
        <v>10</v>
      </c>
      <c r="C212" t="s">
        <v>11</v>
      </c>
      <c r="D212">
        <v>2022</v>
      </c>
      <c r="E212">
        <v>9</v>
      </c>
      <c r="F212" s="3">
        <v>11967</v>
      </c>
      <c r="G212" s="3">
        <f>SUMIFS(Table13[Profit (Month)],Table13[Category],Table13[[#This Row],[Category]],Table13[Supplier],Table13[[#This Row],[Supplier]],Table13[Brand],Table13[[#This Row],[Brand]],Table13[Year],Table13[[#This Row],[Year]],Table13[Month], "&lt;="  &amp;Table13[[#This Row],[Month]])</f>
        <v>104097</v>
      </c>
    </row>
    <row r="213" spans="1:7" x14ac:dyDescent="0.35">
      <c r="A213" t="s">
        <v>6</v>
      </c>
      <c r="B213" t="s">
        <v>10</v>
      </c>
      <c r="C213" t="s">
        <v>11</v>
      </c>
      <c r="D213">
        <v>2022</v>
      </c>
      <c r="E213">
        <v>10</v>
      </c>
      <c r="F213" s="3">
        <v>14387</v>
      </c>
      <c r="G213" s="3">
        <f>SUMIFS(Table13[Profit (Month)],Table13[Category],Table13[[#This Row],[Category]],Table13[Supplier],Table13[[#This Row],[Supplier]],Table13[Brand],Table13[[#This Row],[Brand]],Table13[Year],Table13[[#This Row],[Year]],Table13[Month], "&lt;="  &amp;Table13[[#This Row],[Month]])</f>
        <v>118484</v>
      </c>
    </row>
    <row r="214" spans="1:7" x14ac:dyDescent="0.35">
      <c r="A214" t="s">
        <v>6</v>
      </c>
      <c r="B214" t="s">
        <v>10</v>
      </c>
      <c r="C214" t="s">
        <v>11</v>
      </c>
      <c r="D214">
        <v>2022</v>
      </c>
      <c r="E214">
        <v>11</v>
      </c>
      <c r="F214" s="3">
        <v>14417</v>
      </c>
      <c r="G214" s="3">
        <f>SUMIFS(Table13[Profit (Month)],Table13[Category],Table13[[#This Row],[Category]],Table13[Supplier],Table13[[#This Row],[Supplier]],Table13[Brand],Table13[[#This Row],[Brand]],Table13[Year],Table13[[#This Row],[Year]],Table13[Month], "&lt;="  &amp;Table13[[#This Row],[Month]])</f>
        <v>132901</v>
      </c>
    </row>
    <row r="215" spans="1:7" x14ac:dyDescent="0.35">
      <c r="A215" t="s">
        <v>6</v>
      </c>
      <c r="B215" t="s">
        <v>10</v>
      </c>
      <c r="C215" t="s">
        <v>11</v>
      </c>
      <c r="D215">
        <v>2022</v>
      </c>
      <c r="E215">
        <v>12</v>
      </c>
      <c r="F215" s="3">
        <v>10356</v>
      </c>
      <c r="G215" s="3">
        <f>SUMIFS(Table13[Profit (Month)],Table13[Category],Table13[[#This Row],[Category]],Table13[Supplier],Table13[[#This Row],[Supplier]],Table13[Brand],Table13[[#This Row],[Brand]],Table13[Year],Table13[[#This Row],[Year]],Table13[Month], "&lt;="  &amp;Table13[[#This Row],[Month]])</f>
        <v>143257</v>
      </c>
    </row>
    <row r="216" spans="1:7" x14ac:dyDescent="0.35">
      <c r="A216" t="s">
        <v>6</v>
      </c>
      <c r="B216" t="s">
        <v>10</v>
      </c>
      <c r="C216" t="s">
        <v>11</v>
      </c>
      <c r="D216">
        <v>2023</v>
      </c>
      <c r="E216">
        <v>1</v>
      </c>
      <c r="F216" s="3">
        <v>10959</v>
      </c>
      <c r="G216" s="3">
        <f>SUMIFS(Table13[Profit (Month)],Table13[Category],Table13[[#This Row],[Category]],Table13[Supplier],Table13[[#This Row],[Supplier]],Table13[Brand],Table13[[#This Row],[Brand]],Table13[Year],Table13[[#This Row],[Year]],Table13[Month], "&lt;="  &amp;Table13[[#This Row],[Month]])</f>
        <v>10959</v>
      </c>
    </row>
    <row r="217" spans="1:7" x14ac:dyDescent="0.35">
      <c r="A217" t="s">
        <v>6</v>
      </c>
      <c r="B217" t="s">
        <v>10</v>
      </c>
      <c r="C217" t="s">
        <v>11</v>
      </c>
      <c r="D217">
        <v>2023</v>
      </c>
      <c r="E217">
        <v>2</v>
      </c>
      <c r="F217" s="3">
        <v>12899</v>
      </c>
      <c r="G217" s="3">
        <f>SUMIFS(Table13[Profit (Month)],Table13[Category],Table13[[#This Row],[Category]],Table13[Supplier],Table13[[#This Row],[Supplier]],Table13[Brand],Table13[[#This Row],[Brand]],Table13[Year],Table13[[#This Row],[Year]],Table13[Month], "&lt;="  &amp;Table13[[#This Row],[Month]])</f>
        <v>23858</v>
      </c>
    </row>
    <row r="218" spans="1:7" x14ac:dyDescent="0.35">
      <c r="A218" t="s">
        <v>6</v>
      </c>
      <c r="B218" t="s">
        <v>10</v>
      </c>
      <c r="C218" t="s">
        <v>11</v>
      </c>
      <c r="D218">
        <v>2023</v>
      </c>
      <c r="E218">
        <v>3</v>
      </c>
      <c r="F218" s="3">
        <v>10591</v>
      </c>
      <c r="G218" s="3">
        <f>SUMIFS(Table13[Profit (Month)],Table13[Category],Table13[[#This Row],[Category]],Table13[Supplier],Table13[[#This Row],[Supplier]],Table13[Brand],Table13[[#This Row],[Brand]],Table13[Year],Table13[[#This Row],[Year]],Table13[Month], "&lt;="  &amp;Table13[[#This Row],[Month]])</f>
        <v>34449</v>
      </c>
    </row>
    <row r="219" spans="1:7" x14ac:dyDescent="0.35">
      <c r="A219" t="s">
        <v>6</v>
      </c>
      <c r="B219" t="s">
        <v>10</v>
      </c>
      <c r="C219" t="s">
        <v>11</v>
      </c>
      <c r="D219">
        <v>2023</v>
      </c>
      <c r="E219">
        <v>4</v>
      </c>
      <c r="F219" s="3">
        <v>11020</v>
      </c>
      <c r="G219" s="3">
        <f>SUMIFS(Table13[Profit (Month)],Table13[Category],Table13[[#This Row],[Category]],Table13[Supplier],Table13[[#This Row],[Supplier]],Table13[Brand],Table13[[#This Row],[Brand]],Table13[Year],Table13[[#This Row],[Year]],Table13[Month], "&lt;="  &amp;Table13[[#This Row],[Month]])</f>
        <v>45469</v>
      </c>
    </row>
    <row r="220" spans="1:7" x14ac:dyDescent="0.35">
      <c r="A220" t="s">
        <v>6</v>
      </c>
      <c r="B220" t="s">
        <v>10</v>
      </c>
      <c r="C220" t="s">
        <v>11</v>
      </c>
      <c r="D220">
        <v>2023</v>
      </c>
      <c r="E220">
        <v>5</v>
      </c>
      <c r="F220" s="3">
        <v>14265</v>
      </c>
      <c r="G220" s="3">
        <f>SUMIFS(Table13[Profit (Month)],Table13[Category],Table13[[#This Row],[Category]],Table13[Supplier],Table13[[#This Row],[Supplier]],Table13[Brand],Table13[[#This Row],[Brand]],Table13[Year],Table13[[#This Row],[Year]],Table13[Month], "&lt;="  &amp;Table13[[#This Row],[Month]])</f>
        <v>59734</v>
      </c>
    </row>
    <row r="221" spans="1:7" x14ac:dyDescent="0.35">
      <c r="A221" t="s">
        <v>6</v>
      </c>
      <c r="B221" t="s">
        <v>10</v>
      </c>
      <c r="C221" t="s">
        <v>11</v>
      </c>
      <c r="D221">
        <v>2023</v>
      </c>
      <c r="E221">
        <v>6</v>
      </c>
      <c r="F221" s="3">
        <v>13493</v>
      </c>
      <c r="G221" s="3">
        <f>SUMIFS(Table13[Profit (Month)],Table13[Category],Table13[[#This Row],[Category]],Table13[Supplier],Table13[[#This Row],[Supplier]],Table13[Brand],Table13[[#This Row],[Brand]],Table13[Year],Table13[[#This Row],[Year]],Table13[Month], "&lt;="  &amp;Table13[[#This Row],[Month]])</f>
        <v>73227</v>
      </c>
    </row>
    <row r="222" spans="1:7" x14ac:dyDescent="0.35">
      <c r="A222" t="s">
        <v>6</v>
      </c>
      <c r="B222" t="s">
        <v>10</v>
      </c>
      <c r="C222" t="s">
        <v>11</v>
      </c>
      <c r="D222">
        <v>2023</v>
      </c>
      <c r="E222">
        <v>7</v>
      </c>
      <c r="F222" s="3">
        <v>13396</v>
      </c>
      <c r="G222" s="3">
        <f>SUMIFS(Table13[Profit (Month)],Table13[Category],Table13[[#This Row],[Category]],Table13[Supplier],Table13[[#This Row],[Supplier]],Table13[Brand],Table13[[#This Row],[Brand]],Table13[Year],Table13[[#This Row],[Year]],Table13[Month], "&lt;="  &amp;Table13[[#This Row],[Month]])</f>
        <v>86623</v>
      </c>
    </row>
    <row r="223" spans="1:7" x14ac:dyDescent="0.35">
      <c r="A223" t="s">
        <v>6</v>
      </c>
      <c r="B223" t="s">
        <v>10</v>
      </c>
      <c r="C223" t="s">
        <v>11</v>
      </c>
      <c r="D223">
        <v>2023</v>
      </c>
      <c r="E223">
        <v>8</v>
      </c>
      <c r="F223" s="3">
        <v>10405</v>
      </c>
      <c r="G223" s="3">
        <f>SUMIFS(Table13[Profit (Month)],Table13[Category],Table13[[#This Row],[Category]],Table13[Supplier],Table13[[#This Row],[Supplier]],Table13[Brand],Table13[[#This Row],[Brand]],Table13[Year],Table13[[#This Row],[Year]],Table13[Month], "&lt;="  &amp;Table13[[#This Row],[Month]])</f>
        <v>97028</v>
      </c>
    </row>
    <row r="224" spans="1:7" x14ac:dyDescent="0.35">
      <c r="A224" t="s">
        <v>6</v>
      </c>
      <c r="B224" t="s">
        <v>10</v>
      </c>
      <c r="C224" t="s">
        <v>11</v>
      </c>
      <c r="D224">
        <v>2023</v>
      </c>
      <c r="E224">
        <v>9</v>
      </c>
      <c r="F224" s="3">
        <v>14423</v>
      </c>
      <c r="G224" s="3">
        <f>SUMIFS(Table13[Profit (Month)],Table13[Category],Table13[[#This Row],[Category]],Table13[Supplier],Table13[[#This Row],[Supplier]],Table13[Brand],Table13[[#This Row],[Brand]],Table13[Year],Table13[[#This Row],[Year]],Table13[Month], "&lt;="  &amp;Table13[[#This Row],[Month]])</f>
        <v>111451</v>
      </c>
    </row>
    <row r="225" spans="1:7" x14ac:dyDescent="0.35">
      <c r="A225" t="s">
        <v>6</v>
      </c>
      <c r="B225" t="s">
        <v>10</v>
      </c>
      <c r="C225" t="s">
        <v>11</v>
      </c>
      <c r="D225">
        <v>2023</v>
      </c>
      <c r="E225">
        <v>10</v>
      </c>
      <c r="F225" s="3">
        <v>12315</v>
      </c>
      <c r="G225" s="3">
        <f>SUMIFS(Table13[Profit (Month)],Table13[Category],Table13[[#This Row],[Category]],Table13[Supplier],Table13[[#This Row],[Supplier]],Table13[Brand],Table13[[#This Row],[Brand]],Table13[Year],Table13[[#This Row],[Year]],Table13[Month], "&lt;="  &amp;Table13[[#This Row],[Month]])</f>
        <v>123766</v>
      </c>
    </row>
    <row r="226" spans="1:7" x14ac:dyDescent="0.35">
      <c r="A226" t="s">
        <v>6</v>
      </c>
      <c r="B226" t="s">
        <v>10</v>
      </c>
      <c r="C226" t="s">
        <v>11</v>
      </c>
      <c r="D226">
        <v>2023</v>
      </c>
      <c r="E226">
        <v>11</v>
      </c>
      <c r="F226" s="3">
        <v>12785</v>
      </c>
      <c r="G226" s="3">
        <f>SUMIFS(Table13[Profit (Month)],Table13[Category],Table13[[#This Row],[Category]],Table13[Supplier],Table13[[#This Row],[Supplier]],Table13[Brand],Table13[[#This Row],[Brand]],Table13[Year],Table13[[#This Row],[Year]],Table13[Month], "&lt;="  &amp;Table13[[#This Row],[Month]])</f>
        <v>136551</v>
      </c>
    </row>
    <row r="227" spans="1:7" x14ac:dyDescent="0.35">
      <c r="A227" t="s">
        <v>6</v>
      </c>
      <c r="B227" t="s">
        <v>10</v>
      </c>
      <c r="C227" t="s">
        <v>11</v>
      </c>
      <c r="D227">
        <v>2023</v>
      </c>
      <c r="E227">
        <v>12</v>
      </c>
      <c r="F227" s="3">
        <v>13220</v>
      </c>
      <c r="G227" s="3">
        <f>SUMIFS(Table13[Profit (Month)],Table13[Category],Table13[[#This Row],[Category]],Table13[Supplier],Table13[[#This Row],[Supplier]],Table13[Brand],Table13[[#This Row],[Brand]],Table13[Year],Table13[[#This Row],[Year]],Table13[Month], "&lt;="  &amp;Table13[[#This Row],[Month]])</f>
        <v>149771</v>
      </c>
    </row>
    <row r="228" spans="1:7" x14ac:dyDescent="0.35">
      <c r="A228" t="s">
        <v>6</v>
      </c>
      <c r="B228" t="s">
        <v>10</v>
      </c>
      <c r="C228" t="s">
        <v>11</v>
      </c>
      <c r="D228">
        <v>2024</v>
      </c>
      <c r="E228">
        <v>1</v>
      </c>
      <c r="F228" s="3">
        <v>10248</v>
      </c>
      <c r="G228" s="3">
        <f>SUMIFS(Table13[Profit (Month)],Table13[Category],Table13[[#This Row],[Category]],Table13[Supplier],Table13[[#This Row],[Supplier]],Table13[Brand],Table13[[#This Row],[Brand]],Table13[Year],Table13[[#This Row],[Year]],Table13[Month], "&lt;="  &amp;Table13[[#This Row],[Month]])</f>
        <v>10248</v>
      </c>
    </row>
    <row r="229" spans="1:7" x14ac:dyDescent="0.35">
      <c r="A229" t="s">
        <v>6</v>
      </c>
      <c r="B229" t="s">
        <v>10</v>
      </c>
      <c r="C229" t="s">
        <v>11</v>
      </c>
      <c r="D229">
        <v>2024</v>
      </c>
      <c r="E229">
        <v>2</v>
      </c>
      <c r="F229" s="3">
        <v>11009</v>
      </c>
      <c r="G229" s="3">
        <f>SUMIFS(Table13[Profit (Month)],Table13[Category],Table13[[#This Row],[Category]],Table13[Supplier],Table13[[#This Row],[Supplier]],Table13[Brand],Table13[[#This Row],[Brand]],Table13[Year],Table13[[#This Row],[Year]],Table13[Month], "&lt;="  &amp;Table13[[#This Row],[Month]])</f>
        <v>21257</v>
      </c>
    </row>
    <row r="230" spans="1:7" x14ac:dyDescent="0.35">
      <c r="A230" t="s">
        <v>6</v>
      </c>
      <c r="B230" t="s">
        <v>10</v>
      </c>
      <c r="C230" t="s">
        <v>11</v>
      </c>
      <c r="D230">
        <v>2024</v>
      </c>
      <c r="E230">
        <v>3</v>
      </c>
      <c r="F230" s="3">
        <v>11790</v>
      </c>
      <c r="G230" s="3">
        <f>SUMIFS(Table13[Profit (Month)],Table13[Category],Table13[[#This Row],[Category]],Table13[Supplier],Table13[[#This Row],[Supplier]],Table13[Brand],Table13[[#This Row],[Brand]],Table13[Year],Table13[[#This Row],[Year]],Table13[Month], "&lt;="  &amp;Table13[[#This Row],[Month]])</f>
        <v>33047</v>
      </c>
    </row>
    <row r="231" spans="1:7" x14ac:dyDescent="0.35">
      <c r="A231" t="s">
        <v>6</v>
      </c>
      <c r="B231" t="s">
        <v>10</v>
      </c>
      <c r="C231" t="s">
        <v>11</v>
      </c>
      <c r="D231">
        <v>2024</v>
      </c>
      <c r="E231">
        <v>4</v>
      </c>
      <c r="F231" s="3">
        <v>10662</v>
      </c>
      <c r="G231" s="3">
        <f>SUMIFS(Table13[Profit (Month)],Table13[Category],Table13[[#This Row],[Category]],Table13[Supplier],Table13[[#This Row],[Supplier]],Table13[Brand],Table13[[#This Row],[Brand]],Table13[Year],Table13[[#This Row],[Year]],Table13[Month], "&lt;="  &amp;Table13[[#This Row],[Month]])</f>
        <v>43709</v>
      </c>
    </row>
    <row r="232" spans="1:7" x14ac:dyDescent="0.35">
      <c r="A232" t="s">
        <v>6</v>
      </c>
      <c r="B232" t="s">
        <v>10</v>
      </c>
      <c r="C232" t="s">
        <v>11</v>
      </c>
      <c r="D232">
        <v>2024</v>
      </c>
      <c r="E232">
        <v>5</v>
      </c>
      <c r="F232" s="3">
        <v>11714</v>
      </c>
      <c r="G232" s="3">
        <f>SUMIFS(Table13[Profit (Month)],Table13[Category],Table13[[#This Row],[Category]],Table13[Supplier],Table13[[#This Row],[Supplier]],Table13[Brand],Table13[[#This Row],[Brand]],Table13[Year],Table13[[#This Row],[Year]],Table13[Month], "&lt;="  &amp;Table13[[#This Row],[Month]])</f>
        <v>55423</v>
      </c>
    </row>
    <row r="233" spans="1:7" x14ac:dyDescent="0.35">
      <c r="A233" t="s">
        <v>6</v>
      </c>
      <c r="B233" t="s">
        <v>10</v>
      </c>
      <c r="C233" t="s">
        <v>12</v>
      </c>
      <c r="D233">
        <v>2018</v>
      </c>
      <c r="E233">
        <v>1</v>
      </c>
      <c r="F233" s="3">
        <v>10371</v>
      </c>
      <c r="G233" s="3">
        <f>SUMIFS(Table13[Profit (Month)],Table13[Category],Table13[[#This Row],[Category]],Table13[Supplier],Table13[[#This Row],[Supplier]],Table13[Brand],Table13[[#This Row],[Brand]],Table13[Year],Table13[[#This Row],[Year]],Table13[Month], "&lt;="  &amp;Table13[[#This Row],[Month]])</f>
        <v>10371</v>
      </c>
    </row>
    <row r="234" spans="1:7" x14ac:dyDescent="0.35">
      <c r="A234" t="s">
        <v>6</v>
      </c>
      <c r="B234" t="s">
        <v>10</v>
      </c>
      <c r="C234" t="s">
        <v>12</v>
      </c>
      <c r="D234">
        <v>2018</v>
      </c>
      <c r="E234">
        <v>2</v>
      </c>
      <c r="F234" s="3">
        <v>10304</v>
      </c>
      <c r="G234" s="3">
        <f>SUMIFS(Table13[Profit (Month)],Table13[Category],Table13[[#This Row],[Category]],Table13[Supplier],Table13[[#This Row],[Supplier]],Table13[Brand],Table13[[#This Row],[Brand]],Table13[Year],Table13[[#This Row],[Year]],Table13[Month], "&lt;="  &amp;Table13[[#This Row],[Month]])</f>
        <v>20675</v>
      </c>
    </row>
    <row r="235" spans="1:7" x14ac:dyDescent="0.35">
      <c r="A235" t="s">
        <v>6</v>
      </c>
      <c r="B235" t="s">
        <v>10</v>
      </c>
      <c r="C235" t="s">
        <v>12</v>
      </c>
      <c r="D235">
        <v>2018</v>
      </c>
      <c r="E235">
        <v>3</v>
      </c>
      <c r="F235" s="3">
        <v>13165</v>
      </c>
      <c r="G235" s="3">
        <f>SUMIFS(Table13[Profit (Month)],Table13[Category],Table13[[#This Row],[Category]],Table13[Supplier],Table13[[#This Row],[Supplier]],Table13[Brand],Table13[[#This Row],[Brand]],Table13[Year],Table13[[#This Row],[Year]],Table13[Month], "&lt;="  &amp;Table13[[#This Row],[Month]])</f>
        <v>33840</v>
      </c>
    </row>
    <row r="236" spans="1:7" x14ac:dyDescent="0.35">
      <c r="A236" t="s">
        <v>6</v>
      </c>
      <c r="B236" t="s">
        <v>10</v>
      </c>
      <c r="C236" t="s">
        <v>12</v>
      </c>
      <c r="D236">
        <v>2018</v>
      </c>
      <c r="E236">
        <v>4</v>
      </c>
      <c r="F236" s="3">
        <v>10514</v>
      </c>
      <c r="G236" s="3">
        <f>SUMIFS(Table13[Profit (Month)],Table13[Category],Table13[[#This Row],[Category]],Table13[Supplier],Table13[[#This Row],[Supplier]],Table13[Brand],Table13[[#This Row],[Brand]],Table13[Year],Table13[[#This Row],[Year]],Table13[Month], "&lt;="  &amp;Table13[[#This Row],[Month]])</f>
        <v>44354</v>
      </c>
    </row>
    <row r="237" spans="1:7" x14ac:dyDescent="0.35">
      <c r="A237" t="s">
        <v>6</v>
      </c>
      <c r="B237" t="s">
        <v>10</v>
      </c>
      <c r="C237" t="s">
        <v>12</v>
      </c>
      <c r="D237">
        <v>2018</v>
      </c>
      <c r="E237">
        <v>5</v>
      </c>
      <c r="F237" s="3">
        <v>12064</v>
      </c>
      <c r="G237" s="3">
        <f>SUMIFS(Table13[Profit (Month)],Table13[Category],Table13[[#This Row],[Category]],Table13[Supplier],Table13[[#This Row],[Supplier]],Table13[Brand],Table13[[#This Row],[Brand]],Table13[Year],Table13[[#This Row],[Year]],Table13[Month], "&lt;="  &amp;Table13[[#This Row],[Month]])</f>
        <v>56418</v>
      </c>
    </row>
    <row r="238" spans="1:7" x14ac:dyDescent="0.35">
      <c r="A238" t="s">
        <v>6</v>
      </c>
      <c r="B238" t="s">
        <v>10</v>
      </c>
      <c r="C238" t="s">
        <v>12</v>
      </c>
      <c r="D238">
        <v>2018</v>
      </c>
      <c r="E238">
        <v>6</v>
      </c>
      <c r="F238" s="3">
        <v>13107</v>
      </c>
      <c r="G238" s="3">
        <f>SUMIFS(Table13[Profit (Month)],Table13[Category],Table13[[#This Row],[Category]],Table13[Supplier],Table13[[#This Row],[Supplier]],Table13[Brand],Table13[[#This Row],[Brand]],Table13[Year],Table13[[#This Row],[Year]],Table13[Month], "&lt;="  &amp;Table13[[#This Row],[Month]])</f>
        <v>69525</v>
      </c>
    </row>
    <row r="239" spans="1:7" x14ac:dyDescent="0.35">
      <c r="A239" t="s">
        <v>6</v>
      </c>
      <c r="B239" t="s">
        <v>10</v>
      </c>
      <c r="C239" t="s">
        <v>12</v>
      </c>
      <c r="D239">
        <v>2018</v>
      </c>
      <c r="E239">
        <v>7</v>
      </c>
      <c r="F239" s="3">
        <v>14745</v>
      </c>
      <c r="G239" s="3">
        <f>SUMIFS(Table13[Profit (Month)],Table13[Category],Table13[[#This Row],[Category]],Table13[Supplier],Table13[[#This Row],[Supplier]],Table13[Brand],Table13[[#This Row],[Brand]],Table13[Year],Table13[[#This Row],[Year]],Table13[Month], "&lt;="  &amp;Table13[[#This Row],[Month]])</f>
        <v>84270</v>
      </c>
    </row>
    <row r="240" spans="1:7" x14ac:dyDescent="0.35">
      <c r="A240" t="s">
        <v>6</v>
      </c>
      <c r="B240" t="s">
        <v>10</v>
      </c>
      <c r="C240" t="s">
        <v>12</v>
      </c>
      <c r="D240">
        <v>2018</v>
      </c>
      <c r="E240">
        <v>8</v>
      </c>
      <c r="F240" s="3">
        <v>12976</v>
      </c>
      <c r="G240" s="3">
        <f>SUMIFS(Table13[Profit (Month)],Table13[Category],Table13[[#This Row],[Category]],Table13[Supplier],Table13[[#This Row],[Supplier]],Table13[Brand],Table13[[#This Row],[Brand]],Table13[Year],Table13[[#This Row],[Year]],Table13[Month], "&lt;="  &amp;Table13[[#This Row],[Month]])</f>
        <v>97246</v>
      </c>
    </row>
    <row r="241" spans="1:7" x14ac:dyDescent="0.35">
      <c r="A241" t="s">
        <v>6</v>
      </c>
      <c r="B241" t="s">
        <v>10</v>
      </c>
      <c r="C241" t="s">
        <v>12</v>
      </c>
      <c r="D241">
        <v>2018</v>
      </c>
      <c r="E241">
        <v>9</v>
      </c>
      <c r="F241" s="3">
        <v>11755</v>
      </c>
      <c r="G241" s="3">
        <f>SUMIFS(Table13[Profit (Month)],Table13[Category],Table13[[#This Row],[Category]],Table13[Supplier],Table13[[#This Row],[Supplier]],Table13[Brand],Table13[[#This Row],[Brand]],Table13[Year],Table13[[#This Row],[Year]],Table13[Month], "&lt;="  &amp;Table13[[#This Row],[Month]])</f>
        <v>109001</v>
      </c>
    </row>
    <row r="242" spans="1:7" x14ac:dyDescent="0.35">
      <c r="A242" t="s">
        <v>6</v>
      </c>
      <c r="B242" t="s">
        <v>10</v>
      </c>
      <c r="C242" t="s">
        <v>12</v>
      </c>
      <c r="D242">
        <v>2018</v>
      </c>
      <c r="E242">
        <v>10</v>
      </c>
      <c r="F242" s="3">
        <v>10467</v>
      </c>
      <c r="G242" s="3">
        <f>SUMIFS(Table13[Profit (Month)],Table13[Category],Table13[[#This Row],[Category]],Table13[Supplier],Table13[[#This Row],[Supplier]],Table13[Brand],Table13[[#This Row],[Brand]],Table13[Year],Table13[[#This Row],[Year]],Table13[Month], "&lt;="  &amp;Table13[[#This Row],[Month]])</f>
        <v>119468</v>
      </c>
    </row>
    <row r="243" spans="1:7" x14ac:dyDescent="0.35">
      <c r="A243" t="s">
        <v>6</v>
      </c>
      <c r="B243" t="s">
        <v>10</v>
      </c>
      <c r="C243" t="s">
        <v>12</v>
      </c>
      <c r="D243">
        <v>2018</v>
      </c>
      <c r="E243">
        <v>11</v>
      </c>
      <c r="F243" s="3">
        <v>10828</v>
      </c>
      <c r="G243" s="3">
        <f>SUMIFS(Table13[Profit (Month)],Table13[Category],Table13[[#This Row],[Category]],Table13[Supplier],Table13[[#This Row],[Supplier]],Table13[Brand],Table13[[#This Row],[Brand]],Table13[Year],Table13[[#This Row],[Year]],Table13[Month], "&lt;="  &amp;Table13[[#This Row],[Month]])</f>
        <v>130296</v>
      </c>
    </row>
    <row r="244" spans="1:7" x14ac:dyDescent="0.35">
      <c r="A244" t="s">
        <v>6</v>
      </c>
      <c r="B244" t="s">
        <v>10</v>
      </c>
      <c r="C244" t="s">
        <v>12</v>
      </c>
      <c r="D244">
        <v>2018</v>
      </c>
      <c r="E244">
        <v>12</v>
      </c>
      <c r="F244" s="3">
        <v>10225</v>
      </c>
      <c r="G244" s="3">
        <f>SUMIFS(Table13[Profit (Month)],Table13[Category],Table13[[#This Row],[Category]],Table13[Supplier],Table13[[#This Row],[Supplier]],Table13[Brand],Table13[[#This Row],[Brand]],Table13[Year],Table13[[#This Row],[Year]],Table13[Month], "&lt;="  &amp;Table13[[#This Row],[Month]])</f>
        <v>140521</v>
      </c>
    </row>
    <row r="245" spans="1:7" x14ac:dyDescent="0.35">
      <c r="A245" t="s">
        <v>6</v>
      </c>
      <c r="B245" t="s">
        <v>10</v>
      </c>
      <c r="C245" t="s">
        <v>12</v>
      </c>
      <c r="D245">
        <v>2019</v>
      </c>
      <c r="E245">
        <v>1</v>
      </c>
      <c r="F245" s="3">
        <v>13972</v>
      </c>
      <c r="G245" s="3">
        <f>SUMIFS(Table13[Profit (Month)],Table13[Category],Table13[[#This Row],[Category]],Table13[Supplier],Table13[[#This Row],[Supplier]],Table13[Brand],Table13[[#This Row],[Brand]],Table13[Year],Table13[[#This Row],[Year]],Table13[Month], "&lt;="  &amp;Table13[[#This Row],[Month]])</f>
        <v>13972</v>
      </c>
    </row>
    <row r="246" spans="1:7" x14ac:dyDescent="0.35">
      <c r="A246" t="s">
        <v>6</v>
      </c>
      <c r="B246" t="s">
        <v>10</v>
      </c>
      <c r="C246" t="s">
        <v>12</v>
      </c>
      <c r="D246">
        <v>2019</v>
      </c>
      <c r="E246">
        <v>2</v>
      </c>
      <c r="F246" s="3">
        <v>13077</v>
      </c>
      <c r="G246" s="3">
        <f>SUMIFS(Table13[Profit (Month)],Table13[Category],Table13[[#This Row],[Category]],Table13[Supplier],Table13[[#This Row],[Supplier]],Table13[Brand],Table13[[#This Row],[Brand]],Table13[Year],Table13[[#This Row],[Year]],Table13[Month], "&lt;="  &amp;Table13[[#This Row],[Month]])</f>
        <v>27049</v>
      </c>
    </row>
    <row r="247" spans="1:7" x14ac:dyDescent="0.35">
      <c r="A247" t="s">
        <v>6</v>
      </c>
      <c r="B247" t="s">
        <v>10</v>
      </c>
      <c r="C247" t="s">
        <v>12</v>
      </c>
      <c r="D247">
        <v>2019</v>
      </c>
      <c r="E247">
        <v>3</v>
      </c>
      <c r="F247" s="3">
        <v>11296</v>
      </c>
      <c r="G247" s="3">
        <f>SUMIFS(Table13[Profit (Month)],Table13[Category],Table13[[#This Row],[Category]],Table13[Supplier],Table13[[#This Row],[Supplier]],Table13[Brand],Table13[[#This Row],[Brand]],Table13[Year],Table13[[#This Row],[Year]],Table13[Month], "&lt;="  &amp;Table13[[#This Row],[Month]])</f>
        <v>38345</v>
      </c>
    </row>
    <row r="248" spans="1:7" x14ac:dyDescent="0.35">
      <c r="A248" t="s">
        <v>6</v>
      </c>
      <c r="B248" t="s">
        <v>10</v>
      </c>
      <c r="C248" t="s">
        <v>12</v>
      </c>
      <c r="D248">
        <v>2019</v>
      </c>
      <c r="E248">
        <v>4</v>
      </c>
      <c r="F248" s="3">
        <v>10015</v>
      </c>
      <c r="G248" s="3">
        <f>SUMIFS(Table13[Profit (Month)],Table13[Category],Table13[[#This Row],[Category]],Table13[Supplier],Table13[[#This Row],[Supplier]],Table13[Brand],Table13[[#This Row],[Brand]],Table13[Year],Table13[[#This Row],[Year]],Table13[Month], "&lt;="  &amp;Table13[[#This Row],[Month]])</f>
        <v>48360</v>
      </c>
    </row>
    <row r="249" spans="1:7" x14ac:dyDescent="0.35">
      <c r="A249" t="s">
        <v>6</v>
      </c>
      <c r="B249" t="s">
        <v>10</v>
      </c>
      <c r="C249" t="s">
        <v>12</v>
      </c>
      <c r="D249">
        <v>2019</v>
      </c>
      <c r="E249">
        <v>5</v>
      </c>
      <c r="F249" s="3">
        <v>12516</v>
      </c>
      <c r="G249" s="3">
        <f>SUMIFS(Table13[Profit (Month)],Table13[Category],Table13[[#This Row],[Category]],Table13[Supplier],Table13[[#This Row],[Supplier]],Table13[Brand],Table13[[#This Row],[Brand]],Table13[Year],Table13[[#This Row],[Year]],Table13[Month], "&lt;="  &amp;Table13[[#This Row],[Month]])</f>
        <v>60876</v>
      </c>
    </row>
    <row r="250" spans="1:7" x14ac:dyDescent="0.35">
      <c r="A250" t="s">
        <v>6</v>
      </c>
      <c r="B250" t="s">
        <v>10</v>
      </c>
      <c r="C250" t="s">
        <v>12</v>
      </c>
      <c r="D250">
        <v>2019</v>
      </c>
      <c r="E250">
        <v>6</v>
      </c>
      <c r="F250" s="3">
        <v>12329</v>
      </c>
      <c r="G250" s="3">
        <f>SUMIFS(Table13[Profit (Month)],Table13[Category],Table13[[#This Row],[Category]],Table13[Supplier],Table13[[#This Row],[Supplier]],Table13[Brand],Table13[[#This Row],[Brand]],Table13[Year],Table13[[#This Row],[Year]],Table13[Month], "&lt;="  &amp;Table13[[#This Row],[Month]])</f>
        <v>73205</v>
      </c>
    </row>
    <row r="251" spans="1:7" x14ac:dyDescent="0.35">
      <c r="A251" t="s">
        <v>6</v>
      </c>
      <c r="B251" t="s">
        <v>10</v>
      </c>
      <c r="C251" t="s">
        <v>12</v>
      </c>
      <c r="D251">
        <v>2019</v>
      </c>
      <c r="E251">
        <v>7</v>
      </c>
      <c r="F251" s="3">
        <v>11466</v>
      </c>
      <c r="G251" s="3">
        <f>SUMIFS(Table13[Profit (Month)],Table13[Category],Table13[[#This Row],[Category]],Table13[Supplier],Table13[[#This Row],[Supplier]],Table13[Brand],Table13[[#This Row],[Brand]],Table13[Year],Table13[[#This Row],[Year]],Table13[Month], "&lt;="  &amp;Table13[[#This Row],[Month]])</f>
        <v>84671</v>
      </c>
    </row>
    <row r="252" spans="1:7" x14ac:dyDescent="0.35">
      <c r="A252" t="s">
        <v>6</v>
      </c>
      <c r="B252" t="s">
        <v>10</v>
      </c>
      <c r="C252" t="s">
        <v>12</v>
      </c>
      <c r="D252">
        <v>2019</v>
      </c>
      <c r="E252">
        <v>8</v>
      </c>
      <c r="F252" s="3">
        <v>12461</v>
      </c>
      <c r="G252" s="3">
        <f>SUMIFS(Table13[Profit (Month)],Table13[Category],Table13[[#This Row],[Category]],Table13[Supplier],Table13[[#This Row],[Supplier]],Table13[Brand],Table13[[#This Row],[Brand]],Table13[Year],Table13[[#This Row],[Year]],Table13[Month], "&lt;="  &amp;Table13[[#This Row],[Month]])</f>
        <v>97132</v>
      </c>
    </row>
    <row r="253" spans="1:7" x14ac:dyDescent="0.35">
      <c r="A253" t="s">
        <v>6</v>
      </c>
      <c r="B253" t="s">
        <v>10</v>
      </c>
      <c r="C253" t="s">
        <v>12</v>
      </c>
      <c r="D253">
        <v>2019</v>
      </c>
      <c r="E253">
        <v>9</v>
      </c>
      <c r="F253" s="3">
        <v>14080</v>
      </c>
      <c r="G253" s="3">
        <f>SUMIFS(Table13[Profit (Month)],Table13[Category],Table13[[#This Row],[Category]],Table13[Supplier],Table13[[#This Row],[Supplier]],Table13[Brand],Table13[[#This Row],[Brand]],Table13[Year],Table13[[#This Row],[Year]],Table13[Month], "&lt;="  &amp;Table13[[#This Row],[Month]])</f>
        <v>111212</v>
      </c>
    </row>
    <row r="254" spans="1:7" x14ac:dyDescent="0.35">
      <c r="A254" t="s">
        <v>6</v>
      </c>
      <c r="B254" t="s">
        <v>10</v>
      </c>
      <c r="C254" t="s">
        <v>12</v>
      </c>
      <c r="D254">
        <v>2019</v>
      </c>
      <c r="E254">
        <v>10</v>
      </c>
      <c r="F254" s="3">
        <v>12555</v>
      </c>
      <c r="G254" s="3">
        <f>SUMIFS(Table13[Profit (Month)],Table13[Category],Table13[[#This Row],[Category]],Table13[Supplier],Table13[[#This Row],[Supplier]],Table13[Brand],Table13[[#This Row],[Brand]],Table13[Year],Table13[[#This Row],[Year]],Table13[Month], "&lt;="  &amp;Table13[[#This Row],[Month]])</f>
        <v>123767</v>
      </c>
    </row>
    <row r="255" spans="1:7" x14ac:dyDescent="0.35">
      <c r="A255" t="s">
        <v>6</v>
      </c>
      <c r="B255" t="s">
        <v>10</v>
      </c>
      <c r="C255" t="s">
        <v>12</v>
      </c>
      <c r="D255">
        <v>2019</v>
      </c>
      <c r="E255">
        <v>11</v>
      </c>
      <c r="F255" s="3">
        <v>13627</v>
      </c>
      <c r="G255" s="3">
        <f>SUMIFS(Table13[Profit (Month)],Table13[Category],Table13[[#This Row],[Category]],Table13[Supplier],Table13[[#This Row],[Supplier]],Table13[Brand],Table13[[#This Row],[Brand]],Table13[Year],Table13[[#This Row],[Year]],Table13[Month], "&lt;="  &amp;Table13[[#This Row],[Month]])</f>
        <v>137394</v>
      </c>
    </row>
    <row r="256" spans="1:7" x14ac:dyDescent="0.35">
      <c r="A256" t="s">
        <v>6</v>
      </c>
      <c r="B256" t="s">
        <v>10</v>
      </c>
      <c r="C256" t="s">
        <v>12</v>
      </c>
      <c r="D256">
        <v>2019</v>
      </c>
      <c r="E256">
        <v>12</v>
      </c>
      <c r="F256" s="3">
        <v>14046</v>
      </c>
      <c r="G256" s="3">
        <f>SUMIFS(Table13[Profit (Month)],Table13[Category],Table13[[#This Row],[Category]],Table13[Supplier],Table13[[#This Row],[Supplier]],Table13[Brand],Table13[[#This Row],[Brand]],Table13[Year],Table13[[#This Row],[Year]],Table13[Month], "&lt;="  &amp;Table13[[#This Row],[Month]])</f>
        <v>151440</v>
      </c>
    </row>
    <row r="257" spans="1:7" x14ac:dyDescent="0.35">
      <c r="A257" t="s">
        <v>6</v>
      </c>
      <c r="B257" t="s">
        <v>10</v>
      </c>
      <c r="C257" t="s">
        <v>12</v>
      </c>
      <c r="D257">
        <v>2020</v>
      </c>
      <c r="E257">
        <v>1</v>
      </c>
      <c r="F257" s="3">
        <v>13222</v>
      </c>
      <c r="G257" s="3">
        <f>SUMIFS(Table13[Profit (Month)],Table13[Category],Table13[[#This Row],[Category]],Table13[Supplier],Table13[[#This Row],[Supplier]],Table13[Brand],Table13[[#This Row],[Brand]],Table13[Year],Table13[[#This Row],[Year]],Table13[Month], "&lt;="  &amp;Table13[[#This Row],[Month]])</f>
        <v>13222</v>
      </c>
    </row>
    <row r="258" spans="1:7" x14ac:dyDescent="0.35">
      <c r="A258" t="s">
        <v>6</v>
      </c>
      <c r="B258" t="s">
        <v>10</v>
      </c>
      <c r="C258" t="s">
        <v>12</v>
      </c>
      <c r="D258">
        <v>2020</v>
      </c>
      <c r="E258">
        <v>2</v>
      </c>
      <c r="F258" s="3">
        <v>11479</v>
      </c>
      <c r="G258" s="3">
        <f>SUMIFS(Table13[Profit (Month)],Table13[Category],Table13[[#This Row],[Category]],Table13[Supplier],Table13[[#This Row],[Supplier]],Table13[Brand],Table13[[#This Row],[Brand]],Table13[Year],Table13[[#This Row],[Year]],Table13[Month], "&lt;="  &amp;Table13[[#This Row],[Month]])</f>
        <v>24701</v>
      </c>
    </row>
    <row r="259" spans="1:7" x14ac:dyDescent="0.35">
      <c r="A259" t="s">
        <v>6</v>
      </c>
      <c r="B259" t="s">
        <v>10</v>
      </c>
      <c r="C259" t="s">
        <v>12</v>
      </c>
      <c r="D259">
        <v>2020</v>
      </c>
      <c r="E259">
        <v>3</v>
      </c>
      <c r="F259" s="3">
        <v>12866</v>
      </c>
      <c r="G259" s="3">
        <f>SUMIFS(Table13[Profit (Month)],Table13[Category],Table13[[#This Row],[Category]],Table13[Supplier],Table13[[#This Row],[Supplier]],Table13[Brand],Table13[[#This Row],[Brand]],Table13[Year],Table13[[#This Row],[Year]],Table13[Month], "&lt;="  &amp;Table13[[#This Row],[Month]])</f>
        <v>37567</v>
      </c>
    </row>
    <row r="260" spans="1:7" x14ac:dyDescent="0.35">
      <c r="A260" t="s">
        <v>6</v>
      </c>
      <c r="B260" t="s">
        <v>10</v>
      </c>
      <c r="C260" t="s">
        <v>12</v>
      </c>
      <c r="D260">
        <v>2020</v>
      </c>
      <c r="E260">
        <v>4</v>
      </c>
      <c r="F260" s="3">
        <v>14369</v>
      </c>
      <c r="G260" s="3">
        <f>SUMIFS(Table13[Profit (Month)],Table13[Category],Table13[[#This Row],[Category]],Table13[Supplier],Table13[[#This Row],[Supplier]],Table13[Brand],Table13[[#This Row],[Brand]],Table13[Year],Table13[[#This Row],[Year]],Table13[Month], "&lt;="  &amp;Table13[[#This Row],[Month]])</f>
        <v>51936</v>
      </c>
    </row>
    <row r="261" spans="1:7" x14ac:dyDescent="0.35">
      <c r="A261" t="s">
        <v>6</v>
      </c>
      <c r="B261" t="s">
        <v>10</v>
      </c>
      <c r="C261" t="s">
        <v>12</v>
      </c>
      <c r="D261">
        <v>2020</v>
      </c>
      <c r="E261">
        <v>5</v>
      </c>
      <c r="F261" s="3">
        <v>12553</v>
      </c>
      <c r="G261" s="3">
        <f>SUMIFS(Table13[Profit (Month)],Table13[Category],Table13[[#This Row],[Category]],Table13[Supplier],Table13[[#This Row],[Supplier]],Table13[Brand],Table13[[#This Row],[Brand]],Table13[Year],Table13[[#This Row],[Year]],Table13[Month], "&lt;="  &amp;Table13[[#This Row],[Month]])</f>
        <v>64489</v>
      </c>
    </row>
    <row r="262" spans="1:7" x14ac:dyDescent="0.35">
      <c r="A262" t="s">
        <v>6</v>
      </c>
      <c r="B262" t="s">
        <v>10</v>
      </c>
      <c r="C262" t="s">
        <v>12</v>
      </c>
      <c r="D262">
        <v>2020</v>
      </c>
      <c r="E262">
        <v>6</v>
      </c>
      <c r="F262" s="3">
        <v>10898</v>
      </c>
      <c r="G262" s="3">
        <f>SUMIFS(Table13[Profit (Month)],Table13[Category],Table13[[#This Row],[Category]],Table13[Supplier],Table13[[#This Row],[Supplier]],Table13[Brand],Table13[[#This Row],[Brand]],Table13[Year],Table13[[#This Row],[Year]],Table13[Month], "&lt;="  &amp;Table13[[#This Row],[Month]])</f>
        <v>75387</v>
      </c>
    </row>
    <row r="263" spans="1:7" x14ac:dyDescent="0.35">
      <c r="A263" t="s">
        <v>6</v>
      </c>
      <c r="B263" t="s">
        <v>10</v>
      </c>
      <c r="C263" t="s">
        <v>12</v>
      </c>
      <c r="D263">
        <v>2020</v>
      </c>
      <c r="E263">
        <v>7</v>
      </c>
      <c r="F263" s="3">
        <v>10059</v>
      </c>
      <c r="G263" s="3">
        <f>SUMIFS(Table13[Profit (Month)],Table13[Category],Table13[[#This Row],[Category]],Table13[Supplier],Table13[[#This Row],[Supplier]],Table13[Brand],Table13[[#This Row],[Brand]],Table13[Year],Table13[[#This Row],[Year]],Table13[Month], "&lt;="  &amp;Table13[[#This Row],[Month]])</f>
        <v>85446</v>
      </c>
    </row>
    <row r="264" spans="1:7" x14ac:dyDescent="0.35">
      <c r="A264" t="s">
        <v>6</v>
      </c>
      <c r="B264" t="s">
        <v>10</v>
      </c>
      <c r="C264" t="s">
        <v>12</v>
      </c>
      <c r="D264">
        <v>2020</v>
      </c>
      <c r="E264">
        <v>8</v>
      </c>
      <c r="F264" s="3">
        <v>14743</v>
      </c>
      <c r="G264" s="3">
        <f>SUMIFS(Table13[Profit (Month)],Table13[Category],Table13[[#This Row],[Category]],Table13[Supplier],Table13[[#This Row],[Supplier]],Table13[Brand],Table13[[#This Row],[Brand]],Table13[Year],Table13[[#This Row],[Year]],Table13[Month], "&lt;="  &amp;Table13[[#This Row],[Month]])</f>
        <v>100189</v>
      </c>
    </row>
    <row r="265" spans="1:7" x14ac:dyDescent="0.35">
      <c r="A265" t="s">
        <v>6</v>
      </c>
      <c r="B265" t="s">
        <v>10</v>
      </c>
      <c r="C265" t="s">
        <v>12</v>
      </c>
      <c r="D265">
        <v>2020</v>
      </c>
      <c r="E265">
        <v>9</v>
      </c>
      <c r="F265" s="3">
        <v>10660</v>
      </c>
      <c r="G265" s="3">
        <f>SUMIFS(Table13[Profit (Month)],Table13[Category],Table13[[#This Row],[Category]],Table13[Supplier],Table13[[#This Row],[Supplier]],Table13[Brand],Table13[[#This Row],[Brand]],Table13[Year],Table13[[#This Row],[Year]],Table13[Month], "&lt;="  &amp;Table13[[#This Row],[Month]])</f>
        <v>110849</v>
      </c>
    </row>
    <row r="266" spans="1:7" x14ac:dyDescent="0.35">
      <c r="A266" t="s">
        <v>6</v>
      </c>
      <c r="B266" t="s">
        <v>10</v>
      </c>
      <c r="C266" t="s">
        <v>12</v>
      </c>
      <c r="D266">
        <v>2020</v>
      </c>
      <c r="E266">
        <v>10</v>
      </c>
      <c r="F266" s="3">
        <v>11871</v>
      </c>
      <c r="G266" s="3">
        <f>SUMIFS(Table13[Profit (Month)],Table13[Category],Table13[[#This Row],[Category]],Table13[Supplier],Table13[[#This Row],[Supplier]],Table13[Brand],Table13[[#This Row],[Brand]],Table13[Year],Table13[[#This Row],[Year]],Table13[Month], "&lt;="  &amp;Table13[[#This Row],[Month]])</f>
        <v>122720</v>
      </c>
    </row>
    <row r="267" spans="1:7" x14ac:dyDescent="0.35">
      <c r="A267" t="s">
        <v>6</v>
      </c>
      <c r="B267" t="s">
        <v>10</v>
      </c>
      <c r="C267" t="s">
        <v>12</v>
      </c>
      <c r="D267">
        <v>2020</v>
      </c>
      <c r="E267">
        <v>11</v>
      </c>
      <c r="F267" s="3">
        <v>10499</v>
      </c>
      <c r="G267" s="3">
        <f>SUMIFS(Table13[Profit (Month)],Table13[Category],Table13[[#This Row],[Category]],Table13[Supplier],Table13[[#This Row],[Supplier]],Table13[Brand],Table13[[#This Row],[Brand]],Table13[Year],Table13[[#This Row],[Year]],Table13[Month], "&lt;="  &amp;Table13[[#This Row],[Month]])</f>
        <v>133219</v>
      </c>
    </row>
    <row r="268" spans="1:7" x14ac:dyDescent="0.35">
      <c r="A268" t="s">
        <v>6</v>
      </c>
      <c r="B268" t="s">
        <v>10</v>
      </c>
      <c r="C268" t="s">
        <v>12</v>
      </c>
      <c r="D268">
        <v>2020</v>
      </c>
      <c r="E268">
        <v>12</v>
      </c>
      <c r="F268" s="3">
        <v>13306</v>
      </c>
      <c r="G268" s="3">
        <f>SUMIFS(Table13[Profit (Month)],Table13[Category],Table13[[#This Row],[Category]],Table13[Supplier],Table13[[#This Row],[Supplier]],Table13[Brand],Table13[[#This Row],[Brand]],Table13[Year],Table13[[#This Row],[Year]],Table13[Month], "&lt;="  &amp;Table13[[#This Row],[Month]])</f>
        <v>146525</v>
      </c>
    </row>
    <row r="269" spans="1:7" x14ac:dyDescent="0.35">
      <c r="A269" t="s">
        <v>6</v>
      </c>
      <c r="B269" t="s">
        <v>10</v>
      </c>
      <c r="C269" t="s">
        <v>12</v>
      </c>
      <c r="D269">
        <v>2021</v>
      </c>
      <c r="E269">
        <v>1</v>
      </c>
      <c r="F269" s="3">
        <v>12983</v>
      </c>
      <c r="G269" s="3">
        <f>SUMIFS(Table13[Profit (Month)],Table13[Category],Table13[[#This Row],[Category]],Table13[Supplier],Table13[[#This Row],[Supplier]],Table13[Brand],Table13[[#This Row],[Brand]],Table13[Year],Table13[[#This Row],[Year]],Table13[Month], "&lt;="  &amp;Table13[[#This Row],[Month]])</f>
        <v>12983</v>
      </c>
    </row>
    <row r="270" spans="1:7" x14ac:dyDescent="0.35">
      <c r="A270" t="s">
        <v>6</v>
      </c>
      <c r="B270" t="s">
        <v>10</v>
      </c>
      <c r="C270" t="s">
        <v>12</v>
      </c>
      <c r="D270">
        <v>2021</v>
      </c>
      <c r="E270">
        <v>2</v>
      </c>
      <c r="F270" s="3">
        <v>12615</v>
      </c>
      <c r="G270" s="3">
        <f>SUMIFS(Table13[Profit (Month)],Table13[Category],Table13[[#This Row],[Category]],Table13[Supplier],Table13[[#This Row],[Supplier]],Table13[Brand],Table13[[#This Row],[Brand]],Table13[Year],Table13[[#This Row],[Year]],Table13[Month], "&lt;="  &amp;Table13[[#This Row],[Month]])</f>
        <v>25598</v>
      </c>
    </row>
    <row r="271" spans="1:7" x14ac:dyDescent="0.35">
      <c r="A271" t="s">
        <v>6</v>
      </c>
      <c r="B271" t="s">
        <v>10</v>
      </c>
      <c r="C271" t="s">
        <v>12</v>
      </c>
      <c r="D271">
        <v>2021</v>
      </c>
      <c r="E271">
        <v>3</v>
      </c>
      <c r="F271" s="3">
        <v>13278</v>
      </c>
      <c r="G271" s="3">
        <f>SUMIFS(Table13[Profit (Month)],Table13[Category],Table13[[#This Row],[Category]],Table13[Supplier],Table13[[#This Row],[Supplier]],Table13[Brand],Table13[[#This Row],[Brand]],Table13[Year],Table13[[#This Row],[Year]],Table13[Month], "&lt;="  &amp;Table13[[#This Row],[Month]])</f>
        <v>38876</v>
      </c>
    </row>
    <row r="272" spans="1:7" x14ac:dyDescent="0.35">
      <c r="A272" t="s">
        <v>6</v>
      </c>
      <c r="B272" t="s">
        <v>10</v>
      </c>
      <c r="C272" t="s">
        <v>12</v>
      </c>
      <c r="D272">
        <v>2021</v>
      </c>
      <c r="E272">
        <v>4</v>
      </c>
      <c r="F272" s="3">
        <v>14657</v>
      </c>
      <c r="G272" s="3">
        <f>SUMIFS(Table13[Profit (Month)],Table13[Category],Table13[[#This Row],[Category]],Table13[Supplier],Table13[[#This Row],[Supplier]],Table13[Brand],Table13[[#This Row],[Brand]],Table13[Year],Table13[[#This Row],[Year]],Table13[Month], "&lt;="  &amp;Table13[[#This Row],[Month]])</f>
        <v>53533</v>
      </c>
    </row>
    <row r="273" spans="1:7" x14ac:dyDescent="0.35">
      <c r="A273" t="s">
        <v>6</v>
      </c>
      <c r="B273" t="s">
        <v>10</v>
      </c>
      <c r="C273" t="s">
        <v>12</v>
      </c>
      <c r="D273">
        <v>2021</v>
      </c>
      <c r="E273">
        <v>5</v>
      </c>
      <c r="F273" s="3">
        <v>12947</v>
      </c>
      <c r="G273" s="3">
        <f>SUMIFS(Table13[Profit (Month)],Table13[Category],Table13[[#This Row],[Category]],Table13[Supplier],Table13[[#This Row],[Supplier]],Table13[Brand],Table13[[#This Row],[Brand]],Table13[Year],Table13[[#This Row],[Year]],Table13[Month], "&lt;="  &amp;Table13[[#This Row],[Month]])</f>
        <v>66480</v>
      </c>
    </row>
    <row r="274" spans="1:7" x14ac:dyDescent="0.35">
      <c r="A274" t="s">
        <v>6</v>
      </c>
      <c r="B274" t="s">
        <v>10</v>
      </c>
      <c r="C274" t="s">
        <v>12</v>
      </c>
      <c r="D274">
        <v>2021</v>
      </c>
      <c r="E274">
        <v>6</v>
      </c>
      <c r="F274" s="3">
        <v>12735</v>
      </c>
      <c r="G274" s="3">
        <f>SUMIFS(Table13[Profit (Month)],Table13[Category],Table13[[#This Row],[Category]],Table13[Supplier],Table13[[#This Row],[Supplier]],Table13[Brand],Table13[[#This Row],[Brand]],Table13[Year],Table13[[#This Row],[Year]],Table13[Month], "&lt;="  &amp;Table13[[#This Row],[Month]])</f>
        <v>79215</v>
      </c>
    </row>
    <row r="275" spans="1:7" x14ac:dyDescent="0.35">
      <c r="A275" t="s">
        <v>6</v>
      </c>
      <c r="B275" t="s">
        <v>10</v>
      </c>
      <c r="C275" t="s">
        <v>12</v>
      </c>
      <c r="D275">
        <v>2021</v>
      </c>
      <c r="E275">
        <v>7</v>
      </c>
      <c r="F275" s="3">
        <v>10730</v>
      </c>
      <c r="G275" s="3">
        <f>SUMIFS(Table13[Profit (Month)],Table13[Category],Table13[[#This Row],[Category]],Table13[Supplier],Table13[[#This Row],[Supplier]],Table13[Brand],Table13[[#This Row],[Brand]],Table13[Year],Table13[[#This Row],[Year]],Table13[Month], "&lt;="  &amp;Table13[[#This Row],[Month]])</f>
        <v>89945</v>
      </c>
    </row>
    <row r="276" spans="1:7" x14ac:dyDescent="0.35">
      <c r="A276" t="s">
        <v>6</v>
      </c>
      <c r="B276" t="s">
        <v>10</v>
      </c>
      <c r="C276" t="s">
        <v>12</v>
      </c>
      <c r="D276">
        <v>2021</v>
      </c>
      <c r="E276">
        <v>8</v>
      </c>
      <c r="F276" s="3">
        <v>11592</v>
      </c>
      <c r="G276" s="3">
        <f>SUMIFS(Table13[Profit (Month)],Table13[Category],Table13[[#This Row],[Category]],Table13[Supplier],Table13[[#This Row],[Supplier]],Table13[Brand],Table13[[#This Row],[Brand]],Table13[Year],Table13[[#This Row],[Year]],Table13[Month], "&lt;="  &amp;Table13[[#This Row],[Month]])</f>
        <v>101537</v>
      </c>
    </row>
    <row r="277" spans="1:7" x14ac:dyDescent="0.35">
      <c r="A277" t="s">
        <v>6</v>
      </c>
      <c r="B277" t="s">
        <v>10</v>
      </c>
      <c r="C277" t="s">
        <v>12</v>
      </c>
      <c r="D277">
        <v>2021</v>
      </c>
      <c r="E277">
        <v>9</v>
      </c>
      <c r="F277" s="3">
        <v>10898</v>
      </c>
      <c r="G277" s="3">
        <f>SUMIFS(Table13[Profit (Month)],Table13[Category],Table13[[#This Row],[Category]],Table13[Supplier],Table13[[#This Row],[Supplier]],Table13[Brand],Table13[[#This Row],[Brand]],Table13[Year],Table13[[#This Row],[Year]],Table13[Month], "&lt;="  &amp;Table13[[#This Row],[Month]])</f>
        <v>112435</v>
      </c>
    </row>
    <row r="278" spans="1:7" x14ac:dyDescent="0.35">
      <c r="A278" t="s">
        <v>6</v>
      </c>
      <c r="B278" t="s">
        <v>10</v>
      </c>
      <c r="C278" t="s">
        <v>12</v>
      </c>
      <c r="D278">
        <v>2021</v>
      </c>
      <c r="E278">
        <v>10</v>
      </c>
      <c r="F278" s="3">
        <v>14800</v>
      </c>
      <c r="G278" s="3">
        <f>SUMIFS(Table13[Profit (Month)],Table13[Category],Table13[[#This Row],[Category]],Table13[Supplier],Table13[[#This Row],[Supplier]],Table13[Brand],Table13[[#This Row],[Brand]],Table13[Year],Table13[[#This Row],[Year]],Table13[Month], "&lt;="  &amp;Table13[[#This Row],[Month]])</f>
        <v>127235</v>
      </c>
    </row>
    <row r="279" spans="1:7" x14ac:dyDescent="0.35">
      <c r="A279" t="s">
        <v>6</v>
      </c>
      <c r="B279" t="s">
        <v>10</v>
      </c>
      <c r="C279" t="s">
        <v>12</v>
      </c>
      <c r="D279">
        <v>2021</v>
      </c>
      <c r="E279">
        <v>11</v>
      </c>
      <c r="F279" s="3">
        <v>14204</v>
      </c>
      <c r="G279" s="3">
        <f>SUMIFS(Table13[Profit (Month)],Table13[Category],Table13[[#This Row],[Category]],Table13[Supplier],Table13[[#This Row],[Supplier]],Table13[Brand],Table13[[#This Row],[Brand]],Table13[Year],Table13[[#This Row],[Year]],Table13[Month], "&lt;="  &amp;Table13[[#This Row],[Month]])</f>
        <v>141439</v>
      </c>
    </row>
    <row r="280" spans="1:7" x14ac:dyDescent="0.35">
      <c r="A280" t="s">
        <v>6</v>
      </c>
      <c r="B280" t="s">
        <v>10</v>
      </c>
      <c r="C280" t="s">
        <v>12</v>
      </c>
      <c r="D280">
        <v>2021</v>
      </c>
      <c r="E280">
        <v>12</v>
      </c>
      <c r="F280" s="3">
        <v>13551</v>
      </c>
      <c r="G280" s="3">
        <f>SUMIFS(Table13[Profit (Month)],Table13[Category],Table13[[#This Row],[Category]],Table13[Supplier],Table13[[#This Row],[Supplier]],Table13[Brand],Table13[[#This Row],[Brand]],Table13[Year],Table13[[#This Row],[Year]],Table13[Month], "&lt;="  &amp;Table13[[#This Row],[Month]])</f>
        <v>154990</v>
      </c>
    </row>
    <row r="281" spans="1:7" x14ac:dyDescent="0.35">
      <c r="A281" t="s">
        <v>6</v>
      </c>
      <c r="B281" t="s">
        <v>10</v>
      </c>
      <c r="C281" t="s">
        <v>12</v>
      </c>
      <c r="D281">
        <v>2022</v>
      </c>
      <c r="E281">
        <v>1</v>
      </c>
      <c r="F281" s="3">
        <v>10311</v>
      </c>
      <c r="G281" s="3">
        <f>SUMIFS(Table13[Profit (Month)],Table13[Category],Table13[[#This Row],[Category]],Table13[Supplier],Table13[[#This Row],[Supplier]],Table13[Brand],Table13[[#This Row],[Brand]],Table13[Year],Table13[[#This Row],[Year]],Table13[Month], "&lt;="  &amp;Table13[[#This Row],[Month]])</f>
        <v>10311</v>
      </c>
    </row>
    <row r="282" spans="1:7" x14ac:dyDescent="0.35">
      <c r="A282" t="s">
        <v>6</v>
      </c>
      <c r="B282" t="s">
        <v>10</v>
      </c>
      <c r="C282" t="s">
        <v>12</v>
      </c>
      <c r="D282">
        <v>2022</v>
      </c>
      <c r="E282">
        <v>2</v>
      </c>
      <c r="F282" s="3">
        <v>10519</v>
      </c>
      <c r="G282" s="3">
        <f>SUMIFS(Table13[Profit (Month)],Table13[Category],Table13[[#This Row],[Category]],Table13[Supplier],Table13[[#This Row],[Supplier]],Table13[Brand],Table13[[#This Row],[Brand]],Table13[Year],Table13[[#This Row],[Year]],Table13[Month], "&lt;="  &amp;Table13[[#This Row],[Month]])</f>
        <v>20830</v>
      </c>
    </row>
    <row r="283" spans="1:7" x14ac:dyDescent="0.35">
      <c r="A283" t="s">
        <v>6</v>
      </c>
      <c r="B283" t="s">
        <v>10</v>
      </c>
      <c r="C283" t="s">
        <v>12</v>
      </c>
      <c r="D283">
        <v>2022</v>
      </c>
      <c r="E283">
        <v>3</v>
      </c>
      <c r="F283" s="3">
        <v>13398</v>
      </c>
      <c r="G283" s="3">
        <f>SUMIFS(Table13[Profit (Month)],Table13[Category],Table13[[#This Row],[Category]],Table13[Supplier],Table13[[#This Row],[Supplier]],Table13[Brand],Table13[[#This Row],[Brand]],Table13[Year],Table13[[#This Row],[Year]],Table13[Month], "&lt;="  &amp;Table13[[#This Row],[Month]])</f>
        <v>34228</v>
      </c>
    </row>
    <row r="284" spans="1:7" x14ac:dyDescent="0.35">
      <c r="A284" t="s">
        <v>6</v>
      </c>
      <c r="B284" t="s">
        <v>10</v>
      </c>
      <c r="C284" t="s">
        <v>12</v>
      </c>
      <c r="D284">
        <v>2022</v>
      </c>
      <c r="E284">
        <v>4</v>
      </c>
      <c r="F284" s="3">
        <v>14897</v>
      </c>
      <c r="G284" s="3">
        <f>SUMIFS(Table13[Profit (Month)],Table13[Category],Table13[[#This Row],[Category]],Table13[Supplier],Table13[[#This Row],[Supplier]],Table13[Brand],Table13[[#This Row],[Brand]],Table13[Year],Table13[[#This Row],[Year]],Table13[Month], "&lt;="  &amp;Table13[[#This Row],[Month]])</f>
        <v>49125</v>
      </c>
    </row>
    <row r="285" spans="1:7" x14ac:dyDescent="0.35">
      <c r="A285" t="s">
        <v>6</v>
      </c>
      <c r="B285" t="s">
        <v>10</v>
      </c>
      <c r="C285" t="s">
        <v>12</v>
      </c>
      <c r="D285">
        <v>2022</v>
      </c>
      <c r="E285">
        <v>5</v>
      </c>
      <c r="F285" s="3">
        <v>10898</v>
      </c>
      <c r="G285" s="3">
        <f>SUMIFS(Table13[Profit (Month)],Table13[Category],Table13[[#This Row],[Category]],Table13[Supplier],Table13[[#This Row],[Supplier]],Table13[Brand],Table13[[#This Row],[Brand]],Table13[Year],Table13[[#This Row],[Year]],Table13[Month], "&lt;="  &amp;Table13[[#This Row],[Month]])</f>
        <v>60023</v>
      </c>
    </row>
    <row r="286" spans="1:7" x14ac:dyDescent="0.35">
      <c r="A286" t="s">
        <v>6</v>
      </c>
      <c r="B286" t="s">
        <v>10</v>
      </c>
      <c r="C286" t="s">
        <v>12</v>
      </c>
      <c r="D286">
        <v>2022</v>
      </c>
      <c r="E286">
        <v>6</v>
      </c>
      <c r="F286" s="3">
        <v>13349</v>
      </c>
      <c r="G286" s="3">
        <f>SUMIFS(Table13[Profit (Month)],Table13[Category],Table13[[#This Row],[Category]],Table13[Supplier],Table13[[#This Row],[Supplier]],Table13[Brand],Table13[[#This Row],[Brand]],Table13[Year],Table13[[#This Row],[Year]],Table13[Month], "&lt;="  &amp;Table13[[#This Row],[Month]])</f>
        <v>73372</v>
      </c>
    </row>
    <row r="287" spans="1:7" x14ac:dyDescent="0.35">
      <c r="A287" t="s">
        <v>6</v>
      </c>
      <c r="B287" t="s">
        <v>10</v>
      </c>
      <c r="C287" t="s">
        <v>12</v>
      </c>
      <c r="D287">
        <v>2022</v>
      </c>
      <c r="E287">
        <v>7</v>
      </c>
      <c r="F287" s="3">
        <v>13901</v>
      </c>
      <c r="G287" s="3">
        <f>SUMIFS(Table13[Profit (Month)],Table13[Category],Table13[[#This Row],[Category]],Table13[Supplier],Table13[[#This Row],[Supplier]],Table13[Brand],Table13[[#This Row],[Brand]],Table13[Year],Table13[[#This Row],[Year]],Table13[Month], "&lt;="  &amp;Table13[[#This Row],[Month]])</f>
        <v>87273</v>
      </c>
    </row>
    <row r="288" spans="1:7" x14ac:dyDescent="0.35">
      <c r="A288" t="s">
        <v>6</v>
      </c>
      <c r="B288" t="s">
        <v>10</v>
      </c>
      <c r="C288" t="s">
        <v>12</v>
      </c>
      <c r="D288">
        <v>2022</v>
      </c>
      <c r="E288">
        <v>8</v>
      </c>
      <c r="F288" s="3">
        <v>14704</v>
      </c>
      <c r="G288" s="3">
        <f>SUMIFS(Table13[Profit (Month)],Table13[Category],Table13[[#This Row],[Category]],Table13[Supplier],Table13[[#This Row],[Supplier]],Table13[Brand],Table13[[#This Row],[Brand]],Table13[Year],Table13[[#This Row],[Year]],Table13[Month], "&lt;="  &amp;Table13[[#This Row],[Month]])</f>
        <v>101977</v>
      </c>
    </row>
    <row r="289" spans="1:7" x14ac:dyDescent="0.35">
      <c r="A289" t="s">
        <v>6</v>
      </c>
      <c r="B289" t="s">
        <v>10</v>
      </c>
      <c r="C289" t="s">
        <v>12</v>
      </c>
      <c r="D289">
        <v>2022</v>
      </c>
      <c r="E289">
        <v>9</v>
      </c>
      <c r="F289" s="3">
        <v>10892</v>
      </c>
      <c r="G289" s="3">
        <f>SUMIFS(Table13[Profit (Month)],Table13[Category],Table13[[#This Row],[Category]],Table13[Supplier],Table13[[#This Row],[Supplier]],Table13[Brand],Table13[[#This Row],[Brand]],Table13[Year],Table13[[#This Row],[Year]],Table13[Month], "&lt;="  &amp;Table13[[#This Row],[Month]])</f>
        <v>112869</v>
      </c>
    </row>
    <row r="290" spans="1:7" x14ac:dyDescent="0.35">
      <c r="A290" t="s">
        <v>6</v>
      </c>
      <c r="B290" t="s">
        <v>10</v>
      </c>
      <c r="C290" t="s">
        <v>12</v>
      </c>
      <c r="D290">
        <v>2022</v>
      </c>
      <c r="E290">
        <v>10</v>
      </c>
      <c r="F290" s="3">
        <v>13133</v>
      </c>
      <c r="G290" s="3">
        <f>SUMIFS(Table13[Profit (Month)],Table13[Category],Table13[[#This Row],[Category]],Table13[Supplier],Table13[[#This Row],[Supplier]],Table13[Brand],Table13[[#This Row],[Brand]],Table13[Year],Table13[[#This Row],[Year]],Table13[Month], "&lt;="  &amp;Table13[[#This Row],[Month]])</f>
        <v>126002</v>
      </c>
    </row>
    <row r="291" spans="1:7" x14ac:dyDescent="0.35">
      <c r="A291" t="s">
        <v>6</v>
      </c>
      <c r="B291" t="s">
        <v>10</v>
      </c>
      <c r="C291" t="s">
        <v>12</v>
      </c>
      <c r="D291">
        <v>2022</v>
      </c>
      <c r="E291">
        <v>11</v>
      </c>
      <c r="F291" s="3">
        <v>11161</v>
      </c>
      <c r="G291" s="3">
        <f>SUMIFS(Table13[Profit (Month)],Table13[Category],Table13[[#This Row],[Category]],Table13[Supplier],Table13[[#This Row],[Supplier]],Table13[Brand],Table13[[#This Row],[Brand]],Table13[Year],Table13[[#This Row],[Year]],Table13[Month], "&lt;="  &amp;Table13[[#This Row],[Month]])</f>
        <v>137163</v>
      </c>
    </row>
    <row r="292" spans="1:7" x14ac:dyDescent="0.35">
      <c r="A292" t="s">
        <v>6</v>
      </c>
      <c r="B292" t="s">
        <v>10</v>
      </c>
      <c r="C292" t="s">
        <v>12</v>
      </c>
      <c r="D292">
        <v>2022</v>
      </c>
      <c r="E292">
        <v>12</v>
      </c>
      <c r="F292" s="3">
        <v>13131</v>
      </c>
      <c r="G292" s="3">
        <f>SUMIFS(Table13[Profit (Month)],Table13[Category],Table13[[#This Row],[Category]],Table13[Supplier],Table13[[#This Row],[Supplier]],Table13[Brand],Table13[[#This Row],[Brand]],Table13[Year],Table13[[#This Row],[Year]],Table13[Month], "&lt;="  &amp;Table13[[#This Row],[Month]])</f>
        <v>150294</v>
      </c>
    </row>
    <row r="293" spans="1:7" x14ac:dyDescent="0.35">
      <c r="A293" t="s">
        <v>6</v>
      </c>
      <c r="B293" t="s">
        <v>10</v>
      </c>
      <c r="C293" t="s">
        <v>12</v>
      </c>
      <c r="D293">
        <v>2023</v>
      </c>
      <c r="E293">
        <v>1</v>
      </c>
      <c r="F293" s="3">
        <v>14583</v>
      </c>
      <c r="G293" s="3">
        <f>SUMIFS(Table13[Profit (Month)],Table13[Category],Table13[[#This Row],[Category]],Table13[Supplier],Table13[[#This Row],[Supplier]],Table13[Brand],Table13[[#This Row],[Brand]],Table13[Year],Table13[[#This Row],[Year]],Table13[Month], "&lt;="  &amp;Table13[[#This Row],[Month]])</f>
        <v>14583</v>
      </c>
    </row>
    <row r="294" spans="1:7" x14ac:dyDescent="0.35">
      <c r="A294" t="s">
        <v>6</v>
      </c>
      <c r="B294" t="s">
        <v>10</v>
      </c>
      <c r="C294" t="s">
        <v>12</v>
      </c>
      <c r="D294">
        <v>2023</v>
      </c>
      <c r="E294">
        <v>2</v>
      </c>
      <c r="F294" s="3">
        <v>13173</v>
      </c>
      <c r="G294" s="3">
        <f>SUMIFS(Table13[Profit (Month)],Table13[Category],Table13[[#This Row],[Category]],Table13[Supplier],Table13[[#This Row],[Supplier]],Table13[Brand],Table13[[#This Row],[Brand]],Table13[Year],Table13[[#This Row],[Year]],Table13[Month], "&lt;="  &amp;Table13[[#This Row],[Month]])</f>
        <v>27756</v>
      </c>
    </row>
    <row r="295" spans="1:7" x14ac:dyDescent="0.35">
      <c r="A295" t="s">
        <v>6</v>
      </c>
      <c r="B295" t="s">
        <v>10</v>
      </c>
      <c r="C295" t="s">
        <v>12</v>
      </c>
      <c r="D295">
        <v>2023</v>
      </c>
      <c r="E295">
        <v>3</v>
      </c>
      <c r="F295" s="3">
        <v>13136</v>
      </c>
      <c r="G295" s="3">
        <f>SUMIFS(Table13[Profit (Month)],Table13[Category],Table13[[#This Row],[Category]],Table13[Supplier],Table13[[#This Row],[Supplier]],Table13[Brand],Table13[[#This Row],[Brand]],Table13[Year],Table13[[#This Row],[Year]],Table13[Month], "&lt;="  &amp;Table13[[#This Row],[Month]])</f>
        <v>40892</v>
      </c>
    </row>
    <row r="296" spans="1:7" x14ac:dyDescent="0.35">
      <c r="A296" t="s">
        <v>6</v>
      </c>
      <c r="B296" t="s">
        <v>10</v>
      </c>
      <c r="C296" t="s">
        <v>12</v>
      </c>
      <c r="D296">
        <v>2023</v>
      </c>
      <c r="E296">
        <v>4</v>
      </c>
      <c r="F296" s="3">
        <v>12776</v>
      </c>
      <c r="G296" s="3">
        <f>SUMIFS(Table13[Profit (Month)],Table13[Category],Table13[[#This Row],[Category]],Table13[Supplier],Table13[[#This Row],[Supplier]],Table13[Brand],Table13[[#This Row],[Brand]],Table13[Year],Table13[[#This Row],[Year]],Table13[Month], "&lt;="  &amp;Table13[[#This Row],[Month]])</f>
        <v>53668</v>
      </c>
    </row>
    <row r="297" spans="1:7" x14ac:dyDescent="0.35">
      <c r="A297" t="s">
        <v>6</v>
      </c>
      <c r="B297" t="s">
        <v>10</v>
      </c>
      <c r="C297" t="s">
        <v>12</v>
      </c>
      <c r="D297">
        <v>2023</v>
      </c>
      <c r="E297">
        <v>5</v>
      </c>
      <c r="F297" s="3">
        <v>12637</v>
      </c>
      <c r="G297" s="3">
        <f>SUMIFS(Table13[Profit (Month)],Table13[Category],Table13[[#This Row],[Category]],Table13[Supplier],Table13[[#This Row],[Supplier]],Table13[Brand],Table13[[#This Row],[Brand]],Table13[Year],Table13[[#This Row],[Year]],Table13[Month], "&lt;="  &amp;Table13[[#This Row],[Month]])</f>
        <v>66305</v>
      </c>
    </row>
    <row r="298" spans="1:7" x14ac:dyDescent="0.35">
      <c r="A298" t="s">
        <v>6</v>
      </c>
      <c r="B298" t="s">
        <v>10</v>
      </c>
      <c r="C298" t="s">
        <v>12</v>
      </c>
      <c r="D298">
        <v>2023</v>
      </c>
      <c r="E298">
        <v>6</v>
      </c>
      <c r="F298" s="3">
        <v>13781</v>
      </c>
      <c r="G298" s="3">
        <f>SUMIFS(Table13[Profit (Month)],Table13[Category],Table13[[#This Row],[Category]],Table13[Supplier],Table13[[#This Row],[Supplier]],Table13[Brand],Table13[[#This Row],[Brand]],Table13[Year],Table13[[#This Row],[Year]],Table13[Month], "&lt;="  &amp;Table13[[#This Row],[Month]])</f>
        <v>80086</v>
      </c>
    </row>
    <row r="299" spans="1:7" x14ac:dyDescent="0.35">
      <c r="A299" t="s">
        <v>6</v>
      </c>
      <c r="B299" t="s">
        <v>10</v>
      </c>
      <c r="C299" t="s">
        <v>12</v>
      </c>
      <c r="D299">
        <v>2023</v>
      </c>
      <c r="E299">
        <v>7</v>
      </c>
      <c r="F299" s="3">
        <v>13614</v>
      </c>
      <c r="G299" s="3">
        <f>SUMIFS(Table13[Profit (Month)],Table13[Category],Table13[[#This Row],[Category]],Table13[Supplier],Table13[[#This Row],[Supplier]],Table13[Brand],Table13[[#This Row],[Brand]],Table13[Year],Table13[[#This Row],[Year]],Table13[Month], "&lt;="  &amp;Table13[[#This Row],[Month]])</f>
        <v>93700</v>
      </c>
    </row>
    <row r="300" spans="1:7" x14ac:dyDescent="0.35">
      <c r="A300" t="s">
        <v>6</v>
      </c>
      <c r="B300" t="s">
        <v>10</v>
      </c>
      <c r="C300" t="s">
        <v>12</v>
      </c>
      <c r="D300">
        <v>2023</v>
      </c>
      <c r="E300">
        <v>8</v>
      </c>
      <c r="F300" s="3">
        <v>13697</v>
      </c>
      <c r="G300" s="3">
        <f>SUMIFS(Table13[Profit (Month)],Table13[Category],Table13[[#This Row],[Category]],Table13[Supplier],Table13[[#This Row],[Supplier]],Table13[Brand],Table13[[#This Row],[Brand]],Table13[Year],Table13[[#This Row],[Year]],Table13[Month], "&lt;="  &amp;Table13[[#This Row],[Month]])</f>
        <v>107397</v>
      </c>
    </row>
    <row r="301" spans="1:7" x14ac:dyDescent="0.35">
      <c r="A301" t="s">
        <v>6</v>
      </c>
      <c r="B301" t="s">
        <v>10</v>
      </c>
      <c r="C301" t="s">
        <v>12</v>
      </c>
      <c r="D301">
        <v>2023</v>
      </c>
      <c r="E301">
        <v>9</v>
      </c>
      <c r="F301" s="3">
        <v>14127</v>
      </c>
      <c r="G301" s="3">
        <f>SUMIFS(Table13[Profit (Month)],Table13[Category],Table13[[#This Row],[Category]],Table13[Supplier],Table13[[#This Row],[Supplier]],Table13[Brand],Table13[[#This Row],[Brand]],Table13[Year],Table13[[#This Row],[Year]],Table13[Month], "&lt;="  &amp;Table13[[#This Row],[Month]])</f>
        <v>121524</v>
      </c>
    </row>
    <row r="302" spans="1:7" x14ac:dyDescent="0.35">
      <c r="A302" t="s">
        <v>6</v>
      </c>
      <c r="B302" t="s">
        <v>10</v>
      </c>
      <c r="C302" t="s">
        <v>12</v>
      </c>
      <c r="D302">
        <v>2023</v>
      </c>
      <c r="E302">
        <v>10</v>
      </c>
      <c r="F302" s="3">
        <v>13780</v>
      </c>
      <c r="G302" s="3">
        <f>SUMIFS(Table13[Profit (Month)],Table13[Category],Table13[[#This Row],[Category]],Table13[Supplier],Table13[[#This Row],[Supplier]],Table13[Brand],Table13[[#This Row],[Brand]],Table13[Year],Table13[[#This Row],[Year]],Table13[Month], "&lt;="  &amp;Table13[[#This Row],[Month]])</f>
        <v>135304</v>
      </c>
    </row>
    <row r="303" spans="1:7" x14ac:dyDescent="0.35">
      <c r="A303" t="s">
        <v>6</v>
      </c>
      <c r="B303" t="s">
        <v>10</v>
      </c>
      <c r="C303" t="s">
        <v>12</v>
      </c>
      <c r="D303">
        <v>2023</v>
      </c>
      <c r="E303">
        <v>11</v>
      </c>
      <c r="F303" s="3">
        <v>11857</v>
      </c>
      <c r="G303" s="3">
        <f>SUMIFS(Table13[Profit (Month)],Table13[Category],Table13[[#This Row],[Category]],Table13[Supplier],Table13[[#This Row],[Supplier]],Table13[Brand],Table13[[#This Row],[Brand]],Table13[Year],Table13[[#This Row],[Year]],Table13[Month], "&lt;="  &amp;Table13[[#This Row],[Month]])</f>
        <v>147161</v>
      </c>
    </row>
    <row r="304" spans="1:7" x14ac:dyDescent="0.35">
      <c r="A304" t="s">
        <v>6</v>
      </c>
      <c r="B304" t="s">
        <v>10</v>
      </c>
      <c r="C304" t="s">
        <v>12</v>
      </c>
      <c r="D304">
        <v>2023</v>
      </c>
      <c r="E304">
        <v>12</v>
      </c>
      <c r="F304" s="3">
        <v>10656</v>
      </c>
      <c r="G304" s="3">
        <f>SUMIFS(Table13[Profit (Month)],Table13[Category],Table13[[#This Row],[Category]],Table13[Supplier],Table13[[#This Row],[Supplier]],Table13[Brand],Table13[[#This Row],[Brand]],Table13[Year],Table13[[#This Row],[Year]],Table13[Month], "&lt;="  &amp;Table13[[#This Row],[Month]])</f>
        <v>157817</v>
      </c>
    </row>
    <row r="305" spans="1:7" x14ac:dyDescent="0.35">
      <c r="A305" t="s">
        <v>6</v>
      </c>
      <c r="B305" t="s">
        <v>10</v>
      </c>
      <c r="C305" t="s">
        <v>12</v>
      </c>
      <c r="D305">
        <v>2024</v>
      </c>
      <c r="E305">
        <v>1</v>
      </c>
      <c r="F305" s="3">
        <v>12623</v>
      </c>
      <c r="G305" s="3">
        <f>SUMIFS(Table13[Profit (Month)],Table13[Category],Table13[[#This Row],[Category]],Table13[Supplier],Table13[[#This Row],[Supplier]],Table13[Brand],Table13[[#This Row],[Brand]],Table13[Year],Table13[[#This Row],[Year]],Table13[Month], "&lt;="  &amp;Table13[[#This Row],[Month]])</f>
        <v>12623</v>
      </c>
    </row>
    <row r="306" spans="1:7" x14ac:dyDescent="0.35">
      <c r="A306" t="s">
        <v>6</v>
      </c>
      <c r="B306" t="s">
        <v>10</v>
      </c>
      <c r="C306" t="s">
        <v>12</v>
      </c>
      <c r="D306">
        <v>2024</v>
      </c>
      <c r="E306">
        <v>2</v>
      </c>
      <c r="F306" s="3">
        <v>13876</v>
      </c>
      <c r="G306" s="3">
        <f>SUMIFS(Table13[Profit (Month)],Table13[Category],Table13[[#This Row],[Category]],Table13[Supplier],Table13[[#This Row],[Supplier]],Table13[Brand],Table13[[#This Row],[Brand]],Table13[Year],Table13[[#This Row],[Year]],Table13[Month], "&lt;="  &amp;Table13[[#This Row],[Month]])</f>
        <v>26499</v>
      </c>
    </row>
    <row r="307" spans="1:7" x14ac:dyDescent="0.35">
      <c r="A307" t="s">
        <v>6</v>
      </c>
      <c r="B307" t="s">
        <v>10</v>
      </c>
      <c r="C307" t="s">
        <v>12</v>
      </c>
      <c r="D307">
        <v>2024</v>
      </c>
      <c r="E307">
        <v>3</v>
      </c>
      <c r="F307" s="3">
        <v>14028</v>
      </c>
      <c r="G307" s="3">
        <f>SUMIFS(Table13[Profit (Month)],Table13[Category],Table13[[#This Row],[Category]],Table13[Supplier],Table13[[#This Row],[Supplier]],Table13[Brand],Table13[[#This Row],[Brand]],Table13[Year],Table13[[#This Row],[Year]],Table13[Month], "&lt;="  &amp;Table13[[#This Row],[Month]])</f>
        <v>40527</v>
      </c>
    </row>
    <row r="308" spans="1:7" x14ac:dyDescent="0.35">
      <c r="A308" t="s">
        <v>6</v>
      </c>
      <c r="B308" t="s">
        <v>10</v>
      </c>
      <c r="C308" t="s">
        <v>12</v>
      </c>
      <c r="D308">
        <v>2024</v>
      </c>
      <c r="E308">
        <v>4</v>
      </c>
      <c r="F308" s="3">
        <v>13002</v>
      </c>
      <c r="G308" s="3">
        <f>SUMIFS(Table13[Profit (Month)],Table13[Category],Table13[[#This Row],[Category]],Table13[Supplier],Table13[[#This Row],[Supplier]],Table13[Brand],Table13[[#This Row],[Brand]],Table13[Year],Table13[[#This Row],[Year]],Table13[Month], "&lt;="  &amp;Table13[[#This Row],[Month]])</f>
        <v>53529</v>
      </c>
    </row>
    <row r="309" spans="1:7" x14ac:dyDescent="0.35">
      <c r="A309" t="s">
        <v>6</v>
      </c>
      <c r="B309" t="s">
        <v>10</v>
      </c>
      <c r="C309" t="s">
        <v>12</v>
      </c>
      <c r="D309">
        <v>2024</v>
      </c>
      <c r="E309">
        <v>5</v>
      </c>
      <c r="F309" s="3">
        <v>11048</v>
      </c>
      <c r="G309" s="3">
        <f>SUMIFS(Table13[Profit (Month)],Table13[Category],Table13[[#This Row],[Category]],Table13[Supplier],Table13[[#This Row],[Supplier]],Table13[Brand],Table13[[#This Row],[Brand]],Table13[Year],Table13[[#This Row],[Year]],Table13[Month], "&lt;="  &amp;Table13[[#This Row],[Month]])</f>
        <v>64577</v>
      </c>
    </row>
    <row r="310" spans="1:7" x14ac:dyDescent="0.35">
      <c r="A310" t="s">
        <v>6</v>
      </c>
      <c r="B310" t="s">
        <v>13</v>
      </c>
      <c r="C310" t="s">
        <v>14</v>
      </c>
      <c r="D310">
        <v>2018</v>
      </c>
      <c r="E310">
        <v>1</v>
      </c>
      <c r="F310" s="3">
        <v>14120</v>
      </c>
      <c r="G310" s="3">
        <f>SUMIFS(Table13[Profit (Month)],Table13[Category],Table13[[#This Row],[Category]],Table13[Supplier],Table13[[#This Row],[Supplier]],Table13[Brand],Table13[[#This Row],[Brand]],Table13[Year],Table13[[#This Row],[Year]],Table13[Month], "&lt;="  &amp;Table13[[#This Row],[Month]])</f>
        <v>14120</v>
      </c>
    </row>
    <row r="311" spans="1:7" x14ac:dyDescent="0.35">
      <c r="A311" t="s">
        <v>6</v>
      </c>
      <c r="B311" t="s">
        <v>13</v>
      </c>
      <c r="C311" t="s">
        <v>14</v>
      </c>
      <c r="D311">
        <v>2018</v>
      </c>
      <c r="E311">
        <v>2</v>
      </c>
      <c r="F311" s="3">
        <v>11556</v>
      </c>
      <c r="G311" s="3">
        <f>SUMIFS(Table13[Profit (Month)],Table13[Category],Table13[[#This Row],[Category]],Table13[Supplier],Table13[[#This Row],[Supplier]],Table13[Brand],Table13[[#This Row],[Brand]],Table13[Year],Table13[[#This Row],[Year]],Table13[Month], "&lt;="  &amp;Table13[[#This Row],[Month]])</f>
        <v>25676</v>
      </c>
    </row>
    <row r="312" spans="1:7" x14ac:dyDescent="0.35">
      <c r="A312" t="s">
        <v>6</v>
      </c>
      <c r="B312" t="s">
        <v>13</v>
      </c>
      <c r="C312" t="s">
        <v>14</v>
      </c>
      <c r="D312">
        <v>2018</v>
      </c>
      <c r="E312">
        <v>3</v>
      </c>
      <c r="F312" s="3">
        <v>10288</v>
      </c>
      <c r="G312" s="3">
        <f>SUMIFS(Table13[Profit (Month)],Table13[Category],Table13[[#This Row],[Category]],Table13[Supplier],Table13[[#This Row],[Supplier]],Table13[Brand],Table13[[#This Row],[Brand]],Table13[Year],Table13[[#This Row],[Year]],Table13[Month], "&lt;="  &amp;Table13[[#This Row],[Month]])</f>
        <v>35964</v>
      </c>
    </row>
    <row r="313" spans="1:7" x14ac:dyDescent="0.35">
      <c r="A313" t="s">
        <v>6</v>
      </c>
      <c r="B313" t="s">
        <v>13</v>
      </c>
      <c r="C313" t="s">
        <v>14</v>
      </c>
      <c r="D313">
        <v>2018</v>
      </c>
      <c r="E313">
        <v>4</v>
      </c>
      <c r="F313" s="3">
        <v>11958</v>
      </c>
      <c r="G313" s="3">
        <f>SUMIFS(Table13[Profit (Month)],Table13[Category],Table13[[#This Row],[Category]],Table13[Supplier],Table13[[#This Row],[Supplier]],Table13[Brand],Table13[[#This Row],[Brand]],Table13[Year],Table13[[#This Row],[Year]],Table13[Month], "&lt;="  &amp;Table13[[#This Row],[Month]])</f>
        <v>47922</v>
      </c>
    </row>
    <row r="314" spans="1:7" x14ac:dyDescent="0.35">
      <c r="A314" t="s">
        <v>6</v>
      </c>
      <c r="B314" t="s">
        <v>13</v>
      </c>
      <c r="C314" t="s">
        <v>14</v>
      </c>
      <c r="D314">
        <v>2018</v>
      </c>
      <c r="E314">
        <v>5</v>
      </c>
      <c r="F314" s="3">
        <v>11268</v>
      </c>
      <c r="G314" s="3">
        <f>SUMIFS(Table13[Profit (Month)],Table13[Category],Table13[[#This Row],[Category]],Table13[Supplier],Table13[[#This Row],[Supplier]],Table13[Brand],Table13[[#This Row],[Brand]],Table13[Year],Table13[[#This Row],[Year]],Table13[Month], "&lt;="  &amp;Table13[[#This Row],[Month]])</f>
        <v>59190</v>
      </c>
    </row>
    <row r="315" spans="1:7" x14ac:dyDescent="0.35">
      <c r="A315" t="s">
        <v>6</v>
      </c>
      <c r="B315" t="s">
        <v>13</v>
      </c>
      <c r="C315" t="s">
        <v>14</v>
      </c>
      <c r="D315">
        <v>2018</v>
      </c>
      <c r="E315">
        <v>6</v>
      </c>
      <c r="F315" s="3">
        <v>11803</v>
      </c>
      <c r="G315" s="3">
        <f>SUMIFS(Table13[Profit (Month)],Table13[Category],Table13[[#This Row],[Category]],Table13[Supplier],Table13[[#This Row],[Supplier]],Table13[Brand],Table13[[#This Row],[Brand]],Table13[Year],Table13[[#This Row],[Year]],Table13[Month], "&lt;="  &amp;Table13[[#This Row],[Month]])</f>
        <v>70993</v>
      </c>
    </row>
    <row r="316" spans="1:7" x14ac:dyDescent="0.35">
      <c r="A316" t="s">
        <v>6</v>
      </c>
      <c r="B316" t="s">
        <v>13</v>
      </c>
      <c r="C316" t="s">
        <v>14</v>
      </c>
      <c r="D316">
        <v>2018</v>
      </c>
      <c r="E316">
        <v>7</v>
      </c>
      <c r="F316" s="3">
        <v>13261</v>
      </c>
      <c r="G316" s="3">
        <f>SUMIFS(Table13[Profit (Month)],Table13[Category],Table13[[#This Row],[Category]],Table13[Supplier],Table13[[#This Row],[Supplier]],Table13[Brand],Table13[[#This Row],[Brand]],Table13[Year],Table13[[#This Row],[Year]],Table13[Month], "&lt;="  &amp;Table13[[#This Row],[Month]])</f>
        <v>84254</v>
      </c>
    </row>
    <row r="317" spans="1:7" x14ac:dyDescent="0.35">
      <c r="A317" t="s">
        <v>6</v>
      </c>
      <c r="B317" t="s">
        <v>13</v>
      </c>
      <c r="C317" t="s">
        <v>14</v>
      </c>
      <c r="D317">
        <v>2018</v>
      </c>
      <c r="E317">
        <v>8</v>
      </c>
      <c r="F317" s="3">
        <v>10313</v>
      </c>
      <c r="G317" s="3">
        <f>SUMIFS(Table13[Profit (Month)],Table13[Category],Table13[[#This Row],[Category]],Table13[Supplier],Table13[[#This Row],[Supplier]],Table13[Brand],Table13[[#This Row],[Brand]],Table13[Year],Table13[[#This Row],[Year]],Table13[Month], "&lt;="  &amp;Table13[[#This Row],[Month]])</f>
        <v>94567</v>
      </c>
    </row>
    <row r="318" spans="1:7" x14ac:dyDescent="0.35">
      <c r="A318" t="s">
        <v>6</v>
      </c>
      <c r="B318" t="s">
        <v>13</v>
      </c>
      <c r="C318" t="s">
        <v>14</v>
      </c>
      <c r="D318">
        <v>2018</v>
      </c>
      <c r="E318">
        <v>9</v>
      </c>
      <c r="F318" s="3">
        <v>14080</v>
      </c>
      <c r="G318" s="3">
        <f>SUMIFS(Table13[Profit (Month)],Table13[Category],Table13[[#This Row],[Category]],Table13[Supplier],Table13[[#This Row],[Supplier]],Table13[Brand],Table13[[#This Row],[Brand]],Table13[Year],Table13[[#This Row],[Year]],Table13[Month], "&lt;="  &amp;Table13[[#This Row],[Month]])</f>
        <v>108647</v>
      </c>
    </row>
    <row r="319" spans="1:7" x14ac:dyDescent="0.35">
      <c r="A319" t="s">
        <v>6</v>
      </c>
      <c r="B319" t="s">
        <v>13</v>
      </c>
      <c r="C319" t="s">
        <v>14</v>
      </c>
      <c r="D319">
        <v>2018</v>
      </c>
      <c r="E319">
        <v>10</v>
      </c>
      <c r="F319" s="3">
        <v>12739</v>
      </c>
      <c r="G319" s="3">
        <f>SUMIFS(Table13[Profit (Month)],Table13[Category],Table13[[#This Row],[Category]],Table13[Supplier],Table13[[#This Row],[Supplier]],Table13[Brand],Table13[[#This Row],[Brand]],Table13[Year],Table13[[#This Row],[Year]],Table13[Month], "&lt;="  &amp;Table13[[#This Row],[Month]])</f>
        <v>121386</v>
      </c>
    </row>
    <row r="320" spans="1:7" x14ac:dyDescent="0.35">
      <c r="A320" t="s">
        <v>6</v>
      </c>
      <c r="B320" t="s">
        <v>13</v>
      </c>
      <c r="C320" t="s">
        <v>14</v>
      </c>
      <c r="D320">
        <v>2018</v>
      </c>
      <c r="E320">
        <v>11</v>
      </c>
      <c r="F320" s="3">
        <v>12086</v>
      </c>
      <c r="G320" s="3">
        <f>SUMIFS(Table13[Profit (Month)],Table13[Category],Table13[[#This Row],[Category]],Table13[Supplier],Table13[[#This Row],[Supplier]],Table13[Brand],Table13[[#This Row],[Brand]],Table13[Year],Table13[[#This Row],[Year]],Table13[Month], "&lt;="  &amp;Table13[[#This Row],[Month]])</f>
        <v>133472</v>
      </c>
    </row>
    <row r="321" spans="1:7" x14ac:dyDescent="0.35">
      <c r="A321" t="s">
        <v>6</v>
      </c>
      <c r="B321" t="s">
        <v>13</v>
      </c>
      <c r="C321" t="s">
        <v>14</v>
      </c>
      <c r="D321">
        <v>2018</v>
      </c>
      <c r="E321">
        <v>12</v>
      </c>
      <c r="F321" s="3">
        <v>14549</v>
      </c>
      <c r="G321" s="3">
        <f>SUMIFS(Table13[Profit (Month)],Table13[Category],Table13[[#This Row],[Category]],Table13[Supplier],Table13[[#This Row],[Supplier]],Table13[Brand],Table13[[#This Row],[Brand]],Table13[Year],Table13[[#This Row],[Year]],Table13[Month], "&lt;="  &amp;Table13[[#This Row],[Month]])</f>
        <v>148021</v>
      </c>
    </row>
    <row r="322" spans="1:7" x14ac:dyDescent="0.35">
      <c r="A322" t="s">
        <v>6</v>
      </c>
      <c r="B322" t="s">
        <v>13</v>
      </c>
      <c r="C322" t="s">
        <v>14</v>
      </c>
      <c r="D322">
        <v>2019</v>
      </c>
      <c r="E322">
        <v>1</v>
      </c>
      <c r="F322" s="3">
        <v>10033</v>
      </c>
      <c r="G322" s="3">
        <f>SUMIFS(Table13[Profit (Month)],Table13[Category],Table13[[#This Row],[Category]],Table13[Supplier],Table13[[#This Row],[Supplier]],Table13[Brand],Table13[[#This Row],[Brand]],Table13[Year],Table13[[#This Row],[Year]],Table13[Month], "&lt;="  &amp;Table13[[#This Row],[Month]])</f>
        <v>10033</v>
      </c>
    </row>
    <row r="323" spans="1:7" x14ac:dyDescent="0.35">
      <c r="A323" t="s">
        <v>6</v>
      </c>
      <c r="B323" t="s">
        <v>13</v>
      </c>
      <c r="C323" t="s">
        <v>14</v>
      </c>
      <c r="D323">
        <v>2019</v>
      </c>
      <c r="E323">
        <v>2</v>
      </c>
      <c r="F323" s="3">
        <v>13364</v>
      </c>
      <c r="G323" s="3">
        <f>SUMIFS(Table13[Profit (Month)],Table13[Category],Table13[[#This Row],[Category]],Table13[Supplier],Table13[[#This Row],[Supplier]],Table13[Brand],Table13[[#This Row],[Brand]],Table13[Year],Table13[[#This Row],[Year]],Table13[Month], "&lt;="  &amp;Table13[[#This Row],[Month]])</f>
        <v>23397</v>
      </c>
    </row>
    <row r="324" spans="1:7" x14ac:dyDescent="0.35">
      <c r="A324" t="s">
        <v>6</v>
      </c>
      <c r="B324" t="s">
        <v>13</v>
      </c>
      <c r="C324" t="s">
        <v>14</v>
      </c>
      <c r="D324">
        <v>2019</v>
      </c>
      <c r="E324">
        <v>3</v>
      </c>
      <c r="F324" s="3">
        <v>14681</v>
      </c>
      <c r="G324" s="3">
        <f>SUMIFS(Table13[Profit (Month)],Table13[Category],Table13[[#This Row],[Category]],Table13[Supplier],Table13[[#This Row],[Supplier]],Table13[Brand],Table13[[#This Row],[Brand]],Table13[Year],Table13[[#This Row],[Year]],Table13[Month], "&lt;="  &amp;Table13[[#This Row],[Month]])</f>
        <v>38078</v>
      </c>
    </row>
    <row r="325" spans="1:7" x14ac:dyDescent="0.35">
      <c r="A325" t="s">
        <v>6</v>
      </c>
      <c r="B325" t="s">
        <v>13</v>
      </c>
      <c r="C325" t="s">
        <v>14</v>
      </c>
      <c r="D325">
        <v>2019</v>
      </c>
      <c r="E325">
        <v>4</v>
      </c>
      <c r="F325" s="3">
        <v>12646</v>
      </c>
      <c r="G325" s="3">
        <f>SUMIFS(Table13[Profit (Month)],Table13[Category],Table13[[#This Row],[Category]],Table13[Supplier],Table13[[#This Row],[Supplier]],Table13[Brand],Table13[[#This Row],[Brand]],Table13[Year],Table13[[#This Row],[Year]],Table13[Month], "&lt;="  &amp;Table13[[#This Row],[Month]])</f>
        <v>50724</v>
      </c>
    </row>
    <row r="326" spans="1:7" x14ac:dyDescent="0.35">
      <c r="A326" t="s">
        <v>6</v>
      </c>
      <c r="B326" t="s">
        <v>13</v>
      </c>
      <c r="C326" t="s">
        <v>14</v>
      </c>
      <c r="D326">
        <v>2019</v>
      </c>
      <c r="E326">
        <v>5</v>
      </c>
      <c r="F326" s="3">
        <v>13194</v>
      </c>
      <c r="G326" s="3">
        <f>SUMIFS(Table13[Profit (Month)],Table13[Category],Table13[[#This Row],[Category]],Table13[Supplier],Table13[[#This Row],[Supplier]],Table13[Brand],Table13[[#This Row],[Brand]],Table13[Year],Table13[[#This Row],[Year]],Table13[Month], "&lt;="  &amp;Table13[[#This Row],[Month]])</f>
        <v>63918</v>
      </c>
    </row>
    <row r="327" spans="1:7" x14ac:dyDescent="0.35">
      <c r="A327" t="s">
        <v>6</v>
      </c>
      <c r="B327" t="s">
        <v>13</v>
      </c>
      <c r="C327" t="s">
        <v>14</v>
      </c>
      <c r="D327">
        <v>2019</v>
      </c>
      <c r="E327">
        <v>6</v>
      </c>
      <c r="F327" s="3">
        <v>11130</v>
      </c>
      <c r="G327" s="3">
        <f>SUMIFS(Table13[Profit (Month)],Table13[Category],Table13[[#This Row],[Category]],Table13[Supplier],Table13[[#This Row],[Supplier]],Table13[Brand],Table13[[#This Row],[Brand]],Table13[Year],Table13[[#This Row],[Year]],Table13[Month], "&lt;="  &amp;Table13[[#This Row],[Month]])</f>
        <v>75048</v>
      </c>
    </row>
    <row r="328" spans="1:7" x14ac:dyDescent="0.35">
      <c r="A328" t="s">
        <v>6</v>
      </c>
      <c r="B328" t="s">
        <v>13</v>
      </c>
      <c r="C328" t="s">
        <v>14</v>
      </c>
      <c r="D328">
        <v>2019</v>
      </c>
      <c r="E328">
        <v>7</v>
      </c>
      <c r="F328" s="3">
        <v>13420</v>
      </c>
      <c r="G328" s="3">
        <f>SUMIFS(Table13[Profit (Month)],Table13[Category],Table13[[#This Row],[Category]],Table13[Supplier],Table13[[#This Row],[Supplier]],Table13[Brand],Table13[[#This Row],[Brand]],Table13[Year],Table13[[#This Row],[Year]],Table13[Month], "&lt;="  &amp;Table13[[#This Row],[Month]])</f>
        <v>88468</v>
      </c>
    </row>
    <row r="329" spans="1:7" x14ac:dyDescent="0.35">
      <c r="A329" t="s">
        <v>6</v>
      </c>
      <c r="B329" t="s">
        <v>13</v>
      </c>
      <c r="C329" t="s">
        <v>14</v>
      </c>
      <c r="D329">
        <v>2019</v>
      </c>
      <c r="E329">
        <v>8</v>
      </c>
      <c r="F329" s="3">
        <v>14534</v>
      </c>
      <c r="G329" s="3">
        <f>SUMIFS(Table13[Profit (Month)],Table13[Category],Table13[[#This Row],[Category]],Table13[Supplier],Table13[[#This Row],[Supplier]],Table13[Brand],Table13[[#This Row],[Brand]],Table13[Year],Table13[[#This Row],[Year]],Table13[Month], "&lt;="  &amp;Table13[[#This Row],[Month]])</f>
        <v>103002</v>
      </c>
    </row>
    <row r="330" spans="1:7" x14ac:dyDescent="0.35">
      <c r="A330" t="s">
        <v>6</v>
      </c>
      <c r="B330" t="s">
        <v>13</v>
      </c>
      <c r="C330" t="s">
        <v>14</v>
      </c>
      <c r="D330">
        <v>2019</v>
      </c>
      <c r="E330">
        <v>9</v>
      </c>
      <c r="F330" s="3">
        <v>12373</v>
      </c>
      <c r="G330" s="3">
        <f>SUMIFS(Table13[Profit (Month)],Table13[Category],Table13[[#This Row],[Category]],Table13[Supplier],Table13[[#This Row],[Supplier]],Table13[Brand],Table13[[#This Row],[Brand]],Table13[Year],Table13[[#This Row],[Year]],Table13[Month], "&lt;="  &amp;Table13[[#This Row],[Month]])</f>
        <v>115375</v>
      </c>
    </row>
    <row r="331" spans="1:7" x14ac:dyDescent="0.35">
      <c r="A331" t="s">
        <v>6</v>
      </c>
      <c r="B331" t="s">
        <v>13</v>
      </c>
      <c r="C331" t="s">
        <v>14</v>
      </c>
      <c r="D331">
        <v>2019</v>
      </c>
      <c r="E331">
        <v>10</v>
      </c>
      <c r="F331" s="3">
        <v>12291</v>
      </c>
      <c r="G331" s="3">
        <f>SUMIFS(Table13[Profit (Month)],Table13[Category],Table13[[#This Row],[Category]],Table13[Supplier],Table13[[#This Row],[Supplier]],Table13[Brand],Table13[[#This Row],[Brand]],Table13[Year],Table13[[#This Row],[Year]],Table13[Month], "&lt;="  &amp;Table13[[#This Row],[Month]])</f>
        <v>127666</v>
      </c>
    </row>
    <row r="332" spans="1:7" x14ac:dyDescent="0.35">
      <c r="A332" t="s">
        <v>6</v>
      </c>
      <c r="B332" t="s">
        <v>13</v>
      </c>
      <c r="C332" t="s">
        <v>14</v>
      </c>
      <c r="D332">
        <v>2019</v>
      </c>
      <c r="E332">
        <v>11</v>
      </c>
      <c r="F332" s="3">
        <v>12144</v>
      </c>
      <c r="G332" s="3">
        <f>SUMIFS(Table13[Profit (Month)],Table13[Category],Table13[[#This Row],[Category]],Table13[Supplier],Table13[[#This Row],[Supplier]],Table13[Brand],Table13[[#This Row],[Brand]],Table13[Year],Table13[[#This Row],[Year]],Table13[Month], "&lt;="  &amp;Table13[[#This Row],[Month]])</f>
        <v>139810</v>
      </c>
    </row>
    <row r="333" spans="1:7" x14ac:dyDescent="0.35">
      <c r="A333" t="s">
        <v>6</v>
      </c>
      <c r="B333" t="s">
        <v>13</v>
      </c>
      <c r="C333" t="s">
        <v>14</v>
      </c>
      <c r="D333">
        <v>2019</v>
      </c>
      <c r="E333">
        <v>12</v>
      </c>
      <c r="F333" s="3">
        <v>14384</v>
      </c>
      <c r="G333" s="3">
        <f>SUMIFS(Table13[Profit (Month)],Table13[Category],Table13[[#This Row],[Category]],Table13[Supplier],Table13[[#This Row],[Supplier]],Table13[Brand],Table13[[#This Row],[Brand]],Table13[Year],Table13[[#This Row],[Year]],Table13[Month], "&lt;="  &amp;Table13[[#This Row],[Month]])</f>
        <v>154194</v>
      </c>
    </row>
    <row r="334" spans="1:7" x14ac:dyDescent="0.35">
      <c r="A334" t="s">
        <v>6</v>
      </c>
      <c r="B334" t="s">
        <v>13</v>
      </c>
      <c r="C334" t="s">
        <v>14</v>
      </c>
      <c r="D334">
        <v>2020</v>
      </c>
      <c r="E334">
        <v>1</v>
      </c>
      <c r="F334" s="3">
        <v>13718</v>
      </c>
      <c r="G334" s="3">
        <f>SUMIFS(Table13[Profit (Month)],Table13[Category],Table13[[#This Row],[Category]],Table13[Supplier],Table13[[#This Row],[Supplier]],Table13[Brand],Table13[[#This Row],[Brand]],Table13[Year],Table13[[#This Row],[Year]],Table13[Month], "&lt;="  &amp;Table13[[#This Row],[Month]])</f>
        <v>13718</v>
      </c>
    </row>
    <row r="335" spans="1:7" x14ac:dyDescent="0.35">
      <c r="A335" t="s">
        <v>6</v>
      </c>
      <c r="B335" t="s">
        <v>13</v>
      </c>
      <c r="C335" t="s">
        <v>14</v>
      </c>
      <c r="D335">
        <v>2020</v>
      </c>
      <c r="E335">
        <v>2</v>
      </c>
      <c r="F335" s="3">
        <v>10331</v>
      </c>
      <c r="G335" s="3">
        <f>SUMIFS(Table13[Profit (Month)],Table13[Category],Table13[[#This Row],[Category]],Table13[Supplier],Table13[[#This Row],[Supplier]],Table13[Brand],Table13[[#This Row],[Brand]],Table13[Year],Table13[[#This Row],[Year]],Table13[Month], "&lt;="  &amp;Table13[[#This Row],[Month]])</f>
        <v>24049</v>
      </c>
    </row>
    <row r="336" spans="1:7" x14ac:dyDescent="0.35">
      <c r="A336" t="s">
        <v>6</v>
      </c>
      <c r="B336" t="s">
        <v>13</v>
      </c>
      <c r="C336" t="s">
        <v>14</v>
      </c>
      <c r="D336">
        <v>2020</v>
      </c>
      <c r="E336">
        <v>3</v>
      </c>
      <c r="F336" s="3">
        <v>11280</v>
      </c>
      <c r="G336" s="3">
        <f>SUMIFS(Table13[Profit (Month)],Table13[Category],Table13[[#This Row],[Category]],Table13[Supplier],Table13[[#This Row],[Supplier]],Table13[Brand],Table13[[#This Row],[Brand]],Table13[Year],Table13[[#This Row],[Year]],Table13[Month], "&lt;="  &amp;Table13[[#This Row],[Month]])</f>
        <v>35329</v>
      </c>
    </row>
    <row r="337" spans="1:7" x14ac:dyDescent="0.35">
      <c r="A337" t="s">
        <v>6</v>
      </c>
      <c r="B337" t="s">
        <v>13</v>
      </c>
      <c r="C337" t="s">
        <v>14</v>
      </c>
      <c r="D337">
        <v>2020</v>
      </c>
      <c r="E337">
        <v>4</v>
      </c>
      <c r="F337" s="3">
        <v>13030</v>
      </c>
      <c r="G337" s="3">
        <f>SUMIFS(Table13[Profit (Month)],Table13[Category],Table13[[#This Row],[Category]],Table13[Supplier],Table13[[#This Row],[Supplier]],Table13[Brand],Table13[[#This Row],[Brand]],Table13[Year],Table13[[#This Row],[Year]],Table13[Month], "&lt;="  &amp;Table13[[#This Row],[Month]])</f>
        <v>48359</v>
      </c>
    </row>
    <row r="338" spans="1:7" x14ac:dyDescent="0.35">
      <c r="A338" t="s">
        <v>6</v>
      </c>
      <c r="B338" t="s">
        <v>13</v>
      </c>
      <c r="C338" t="s">
        <v>14</v>
      </c>
      <c r="D338">
        <v>2020</v>
      </c>
      <c r="E338">
        <v>5</v>
      </c>
      <c r="F338" s="3">
        <v>14314</v>
      </c>
      <c r="G338" s="3">
        <f>SUMIFS(Table13[Profit (Month)],Table13[Category],Table13[[#This Row],[Category]],Table13[Supplier],Table13[[#This Row],[Supplier]],Table13[Brand],Table13[[#This Row],[Brand]],Table13[Year],Table13[[#This Row],[Year]],Table13[Month], "&lt;="  &amp;Table13[[#This Row],[Month]])</f>
        <v>62673</v>
      </c>
    </row>
    <row r="339" spans="1:7" x14ac:dyDescent="0.35">
      <c r="A339" t="s">
        <v>6</v>
      </c>
      <c r="B339" t="s">
        <v>13</v>
      </c>
      <c r="C339" t="s">
        <v>14</v>
      </c>
      <c r="D339">
        <v>2020</v>
      </c>
      <c r="E339">
        <v>6</v>
      </c>
      <c r="F339" s="3">
        <v>10261</v>
      </c>
      <c r="G339" s="3">
        <f>SUMIFS(Table13[Profit (Month)],Table13[Category],Table13[[#This Row],[Category]],Table13[Supplier],Table13[[#This Row],[Supplier]],Table13[Brand],Table13[[#This Row],[Brand]],Table13[Year],Table13[[#This Row],[Year]],Table13[Month], "&lt;="  &amp;Table13[[#This Row],[Month]])</f>
        <v>72934</v>
      </c>
    </row>
    <row r="340" spans="1:7" x14ac:dyDescent="0.35">
      <c r="A340" t="s">
        <v>6</v>
      </c>
      <c r="B340" t="s">
        <v>13</v>
      </c>
      <c r="C340" t="s">
        <v>14</v>
      </c>
      <c r="D340">
        <v>2020</v>
      </c>
      <c r="E340">
        <v>7</v>
      </c>
      <c r="F340" s="3">
        <v>14263</v>
      </c>
      <c r="G340" s="3">
        <f>SUMIFS(Table13[Profit (Month)],Table13[Category],Table13[[#This Row],[Category]],Table13[Supplier],Table13[[#This Row],[Supplier]],Table13[Brand],Table13[[#This Row],[Brand]],Table13[Year],Table13[[#This Row],[Year]],Table13[Month], "&lt;="  &amp;Table13[[#This Row],[Month]])</f>
        <v>87197</v>
      </c>
    </row>
    <row r="341" spans="1:7" x14ac:dyDescent="0.35">
      <c r="A341" t="s">
        <v>6</v>
      </c>
      <c r="B341" t="s">
        <v>13</v>
      </c>
      <c r="C341" t="s">
        <v>14</v>
      </c>
      <c r="D341">
        <v>2020</v>
      </c>
      <c r="E341">
        <v>8</v>
      </c>
      <c r="F341" s="3">
        <v>13170</v>
      </c>
      <c r="G341" s="3">
        <f>SUMIFS(Table13[Profit (Month)],Table13[Category],Table13[[#This Row],[Category]],Table13[Supplier],Table13[[#This Row],[Supplier]],Table13[Brand],Table13[[#This Row],[Brand]],Table13[Year],Table13[[#This Row],[Year]],Table13[Month], "&lt;="  &amp;Table13[[#This Row],[Month]])</f>
        <v>100367</v>
      </c>
    </row>
    <row r="342" spans="1:7" x14ac:dyDescent="0.35">
      <c r="A342" t="s">
        <v>6</v>
      </c>
      <c r="B342" t="s">
        <v>13</v>
      </c>
      <c r="C342" t="s">
        <v>14</v>
      </c>
      <c r="D342">
        <v>2020</v>
      </c>
      <c r="E342">
        <v>9</v>
      </c>
      <c r="F342" s="3">
        <v>10584</v>
      </c>
      <c r="G342" s="3">
        <f>SUMIFS(Table13[Profit (Month)],Table13[Category],Table13[[#This Row],[Category]],Table13[Supplier],Table13[[#This Row],[Supplier]],Table13[Brand],Table13[[#This Row],[Brand]],Table13[Year],Table13[[#This Row],[Year]],Table13[Month], "&lt;="  &amp;Table13[[#This Row],[Month]])</f>
        <v>110951</v>
      </c>
    </row>
    <row r="343" spans="1:7" x14ac:dyDescent="0.35">
      <c r="A343" t="s">
        <v>6</v>
      </c>
      <c r="B343" t="s">
        <v>13</v>
      </c>
      <c r="C343" t="s">
        <v>14</v>
      </c>
      <c r="D343">
        <v>2020</v>
      </c>
      <c r="E343">
        <v>10</v>
      </c>
      <c r="F343" s="3">
        <v>12488</v>
      </c>
      <c r="G343" s="3">
        <f>SUMIFS(Table13[Profit (Month)],Table13[Category],Table13[[#This Row],[Category]],Table13[Supplier],Table13[[#This Row],[Supplier]],Table13[Brand],Table13[[#This Row],[Brand]],Table13[Year],Table13[[#This Row],[Year]],Table13[Month], "&lt;="  &amp;Table13[[#This Row],[Month]])</f>
        <v>123439</v>
      </c>
    </row>
    <row r="344" spans="1:7" x14ac:dyDescent="0.35">
      <c r="A344" t="s">
        <v>6</v>
      </c>
      <c r="B344" t="s">
        <v>13</v>
      </c>
      <c r="C344" t="s">
        <v>14</v>
      </c>
      <c r="D344">
        <v>2020</v>
      </c>
      <c r="E344">
        <v>11</v>
      </c>
      <c r="F344" s="3">
        <v>14347</v>
      </c>
      <c r="G344" s="3">
        <f>SUMIFS(Table13[Profit (Month)],Table13[Category],Table13[[#This Row],[Category]],Table13[Supplier],Table13[[#This Row],[Supplier]],Table13[Brand],Table13[[#This Row],[Brand]],Table13[Year],Table13[[#This Row],[Year]],Table13[Month], "&lt;="  &amp;Table13[[#This Row],[Month]])</f>
        <v>137786</v>
      </c>
    </row>
    <row r="345" spans="1:7" x14ac:dyDescent="0.35">
      <c r="A345" t="s">
        <v>6</v>
      </c>
      <c r="B345" t="s">
        <v>13</v>
      </c>
      <c r="C345" t="s">
        <v>14</v>
      </c>
      <c r="D345">
        <v>2020</v>
      </c>
      <c r="E345">
        <v>12</v>
      </c>
      <c r="F345" s="3">
        <v>13855</v>
      </c>
      <c r="G345" s="3">
        <f>SUMIFS(Table13[Profit (Month)],Table13[Category],Table13[[#This Row],[Category]],Table13[Supplier],Table13[[#This Row],[Supplier]],Table13[Brand],Table13[[#This Row],[Brand]],Table13[Year],Table13[[#This Row],[Year]],Table13[Month], "&lt;="  &amp;Table13[[#This Row],[Month]])</f>
        <v>151641</v>
      </c>
    </row>
    <row r="346" spans="1:7" x14ac:dyDescent="0.35">
      <c r="A346" t="s">
        <v>6</v>
      </c>
      <c r="B346" t="s">
        <v>13</v>
      </c>
      <c r="C346" t="s">
        <v>14</v>
      </c>
      <c r="D346">
        <v>2021</v>
      </c>
      <c r="E346">
        <v>1</v>
      </c>
      <c r="F346" s="3">
        <v>12839</v>
      </c>
      <c r="G346" s="3">
        <f>SUMIFS(Table13[Profit (Month)],Table13[Category],Table13[[#This Row],[Category]],Table13[Supplier],Table13[[#This Row],[Supplier]],Table13[Brand],Table13[[#This Row],[Brand]],Table13[Year],Table13[[#This Row],[Year]],Table13[Month], "&lt;="  &amp;Table13[[#This Row],[Month]])</f>
        <v>12839</v>
      </c>
    </row>
    <row r="347" spans="1:7" x14ac:dyDescent="0.35">
      <c r="A347" t="s">
        <v>6</v>
      </c>
      <c r="B347" t="s">
        <v>13</v>
      </c>
      <c r="C347" t="s">
        <v>14</v>
      </c>
      <c r="D347">
        <v>2021</v>
      </c>
      <c r="E347">
        <v>2</v>
      </c>
      <c r="F347" s="3">
        <v>10158</v>
      </c>
      <c r="G347" s="3">
        <f>SUMIFS(Table13[Profit (Month)],Table13[Category],Table13[[#This Row],[Category]],Table13[Supplier],Table13[[#This Row],[Supplier]],Table13[Brand],Table13[[#This Row],[Brand]],Table13[Year],Table13[[#This Row],[Year]],Table13[Month], "&lt;="  &amp;Table13[[#This Row],[Month]])</f>
        <v>22997</v>
      </c>
    </row>
    <row r="348" spans="1:7" x14ac:dyDescent="0.35">
      <c r="A348" t="s">
        <v>6</v>
      </c>
      <c r="B348" t="s">
        <v>13</v>
      </c>
      <c r="C348" t="s">
        <v>14</v>
      </c>
      <c r="D348">
        <v>2021</v>
      </c>
      <c r="E348">
        <v>3</v>
      </c>
      <c r="F348" s="3">
        <v>12943</v>
      </c>
      <c r="G348" s="3">
        <f>SUMIFS(Table13[Profit (Month)],Table13[Category],Table13[[#This Row],[Category]],Table13[Supplier],Table13[[#This Row],[Supplier]],Table13[Brand],Table13[[#This Row],[Brand]],Table13[Year],Table13[[#This Row],[Year]],Table13[Month], "&lt;="  &amp;Table13[[#This Row],[Month]])</f>
        <v>35940</v>
      </c>
    </row>
    <row r="349" spans="1:7" x14ac:dyDescent="0.35">
      <c r="A349" t="s">
        <v>6</v>
      </c>
      <c r="B349" t="s">
        <v>13</v>
      </c>
      <c r="C349" t="s">
        <v>14</v>
      </c>
      <c r="D349">
        <v>2021</v>
      </c>
      <c r="E349">
        <v>4</v>
      </c>
      <c r="F349" s="3">
        <v>14519</v>
      </c>
      <c r="G349" s="3">
        <f>SUMIFS(Table13[Profit (Month)],Table13[Category],Table13[[#This Row],[Category]],Table13[Supplier],Table13[[#This Row],[Supplier]],Table13[Brand],Table13[[#This Row],[Brand]],Table13[Year],Table13[[#This Row],[Year]],Table13[Month], "&lt;="  &amp;Table13[[#This Row],[Month]])</f>
        <v>50459</v>
      </c>
    </row>
    <row r="350" spans="1:7" x14ac:dyDescent="0.35">
      <c r="A350" t="s">
        <v>6</v>
      </c>
      <c r="B350" t="s">
        <v>13</v>
      </c>
      <c r="C350" t="s">
        <v>14</v>
      </c>
      <c r="D350">
        <v>2021</v>
      </c>
      <c r="E350">
        <v>5</v>
      </c>
      <c r="F350" s="3">
        <v>12627</v>
      </c>
      <c r="G350" s="3">
        <f>SUMIFS(Table13[Profit (Month)],Table13[Category],Table13[[#This Row],[Category]],Table13[Supplier],Table13[[#This Row],[Supplier]],Table13[Brand],Table13[[#This Row],[Brand]],Table13[Year],Table13[[#This Row],[Year]],Table13[Month], "&lt;="  &amp;Table13[[#This Row],[Month]])</f>
        <v>63086</v>
      </c>
    </row>
    <row r="351" spans="1:7" x14ac:dyDescent="0.35">
      <c r="A351" t="s">
        <v>6</v>
      </c>
      <c r="B351" t="s">
        <v>13</v>
      </c>
      <c r="C351" t="s">
        <v>14</v>
      </c>
      <c r="D351">
        <v>2021</v>
      </c>
      <c r="E351">
        <v>6</v>
      </c>
      <c r="F351" s="3">
        <v>10807</v>
      </c>
      <c r="G351" s="3">
        <f>SUMIFS(Table13[Profit (Month)],Table13[Category],Table13[[#This Row],[Category]],Table13[Supplier],Table13[[#This Row],[Supplier]],Table13[Brand],Table13[[#This Row],[Brand]],Table13[Year],Table13[[#This Row],[Year]],Table13[Month], "&lt;="  &amp;Table13[[#This Row],[Month]])</f>
        <v>73893</v>
      </c>
    </row>
    <row r="352" spans="1:7" x14ac:dyDescent="0.35">
      <c r="A352" t="s">
        <v>6</v>
      </c>
      <c r="B352" t="s">
        <v>13</v>
      </c>
      <c r="C352" t="s">
        <v>14</v>
      </c>
      <c r="D352">
        <v>2021</v>
      </c>
      <c r="E352">
        <v>7</v>
      </c>
      <c r="F352" s="3">
        <v>12444</v>
      </c>
      <c r="G352" s="3">
        <f>SUMIFS(Table13[Profit (Month)],Table13[Category],Table13[[#This Row],[Category]],Table13[Supplier],Table13[[#This Row],[Supplier]],Table13[Brand],Table13[[#This Row],[Brand]],Table13[Year],Table13[[#This Row],[Year]],Table13[Month], "&lt;="  &amp;Table13[[#This Row],[Month]])</f>
        <v>86337</v>
      </c>
    </row>
    <row r="353" spans="1:7" x14ac:dyDescent="0.35">
      <c r="A353" t="s">
        <v>6</v>
      </c>
      <c r="B353" t="s">
        <v>13</v>
      </c>
      <c r="C353" t="s">
        <v>14</v>
      </c>
      <c r="D353">
        <v>2021</v>
      </c>
      <c r="E353">
        <v>8</v>
      </c>
      <c r="F353" s="3">
        <v>13932</v>
      </c>
      <c r="G353" s="3">
        <f>SUMIFS(Table13[Profit (Month)],Table13[Category],Table13[[#This Row],[Category]],Table13[Supplier],Table13[[#This Row],[Supplier]],Table13[Brand],Table13[[#This Row],[Brand]],Table13[Year],Table13[[#This Row],[Year]],Table13[Month], "&lt;="  &amp;Table13[[#This Row],[Month]])</f>
        <v>100269</v>
      </c>
    </row>
    <row r="354" spans="1:7" x14ac:dyDescent="0.35">
      <c r="A354" t="s">
        <v>6</v>
      </c>
      <c r="B354" t="s">
        <v>13</v>
      </c>
      <c r="C354" t="s">
        <v>14</v>
      </c>
      <c r="D354">
        <v>2021</v>
      </c>
      <c r="E354">
        <v>9</v>
      </c>
      <c r="F354" s="3">
        <v>14145</v>
      </c>
      <c r="G354" s="3">
        <f>SUMIFS(Table13[Profit (Month)],Table13[Category],Table13[[#This Row],[Category]],Table13[Supplier],Table13[[#This Row],[Supplier]],Table13[Brand],Table13[[#This Row],[Brand]],Table13[Year],Table13[[#This Row],[Year]],Table13[Month], "&lt;="  &amp;Table13[[#This Row],[Month]])</f>
        <v>114414</v>
      </c>
    </row>
    <row r="355" spans="1:7" x14ac:dyDescent="0.35">
      <c r="A355" t="s">
        <v>6</v>
      </c>
      <c r="B355" t="s">
        <v>13</v>
      </c>
      <c r="C355" t="s">
        <v>14</v>
      </c>
      <c r="D355">
        <v>2021</v>
      </c>
      <c r="E355">
        <v>10</v>
      </c>
      <c r="F355" s="3">
        <v>14303</v>
      </c>
      <c r="G355" s="3">
        <f>SUMIFS(Table13[Profit (Month)],Table13[Category],Table13[[#This Row],[Category]],Table13[Supplier],Table13[[#This Row],[Supplier]],Table13[Brand],Table13[[#This Row],[Brand]],Table13[Year],Table13[[#This Row],[Year]],Table13[Month], "&lt;="  &amp;Table13[[#This Row],[Month]])</f>
        <v>128717</v>
      </c>
    </row>
    <row r="356" spans="1:7" x14ac:dyDescent="0.35">
      <c r="A356" t="s">
        <v>6</v>
      </c>
      <c r="B356" t="s">
        <v>13</v>
      </c>
      <c r="C356" t="s">
        <v>14</v>
      </c>
      <c r="D356">
        <v>2021</v>
      </c>
      <c r="E356">
        <v>11</v>
      </c>
      <c r="F356" s="3">
        <v>10167</v>
      </c>
      <c r="G356" s="3">
        <f>SUMIFS(Table13[Profit (Month)],Table13[Category],Table13[[#This Row],[Category]],Table13[Supplier],Table13[[#This Row],[Supplier]],Table13[Brand],Table13[[#This Row],[Brand]],Table13[Year],Table13[[#This Row],[Year]],Table13[Month], "&lt;="  &amp;Table13[[#This Row],[Month]])</f>
        <v>138884</v>
      </c>
    </row>
    <row r="357" spans="1:7" x14ac:dyDescent="0.35">
      <c r="A357" t="s">
        <v>6</v>
      </c>
      <c r="B357" t="s">
        <v>13</v>
      </c>
      <c r="C357" t="s">
        <v>14</v>
      </c>
      <c r="D357">
        <v>2021</v>
      </c>
      <c r="E357">
        <v>12</v>
      </c>
      <c r="F357" s="3">
        <v>14713</v>
      </c>
      <c r="G357" s="3">
        <f>SUMIFS(Table13[Profit (Month)],Table13[Category],Table13[[#This Row],[Category]],Table13[Supplier],Table13[[#This Row],[Supplier]],Table13[Brand],Table13[[#This Row],[Brand]],Table13[Year],Table13[[#This Row],[Year]],Table13[Month], "&lt;="  &amp;Table13[[#This Row],[Month]])</f>
        <v>153597</v>
      </c>
    </row>
    <row r="358" spans="1:7" x14ac:dyDescent="0.35">
      <c r="A358" t="s">
        <v>6</v>
      </c>
      <c r="B358" t="s">
        <v>13</v>
      </c>
      <c r="C358" t="s">
        <v>14</v>
      </c>
      <c r="D358">
        <v>2022</v>
      </c>
      <c r="E358">
        <v>1</v>
      </c>
      <c r="F358" s="3">
        <v>12320</v>
      </c>
      <c r="G358" s="3">
        <f>SUMIFS(Table13[Profit (Month)],Table13[Category],Table13[[#This Row],[Category]],Table13[Supplier],Table13[[#This Row],[Supplier]],Table13[Brand],Table13[[#This Row],[Brand]],Table13[Year],Table13[[#This Row],[Year]],Table13[Month], "&lt;="  &amp;Table13[[#This Row],[Month]])</f>
        <v>12320</v>
      </c>
    </row>
    <row r="359" spans="1:7" x14ac:dyDescent="0.35">
      <c r="A359" t="s">
        <v>6</v>
      </c>
      <c r="B359" t="s">
        <v>13</v>
      </c>
      <c r="C359" t="s">
        <v>14</v>
      </c>
      <c r="D359">
        <v>2022</v>
      </c>
      <c r="E359">
        <v>2</v>
      </c>
      <c r="F359" s="3">
        <v>14809</v>
      </c>
      <c r="G359" s="3">
        <f>SUMIFS(Table13[Profit (Month)],Table13[Category],Table13[[#This Row],[Category]],Table13[Supplier],Table13[[#This Row],[Supplier]],Table13[Brand],Table13[[#This Row],[Brand]],Table13[Year],Table13[[#This Row],[Year]],Table13[Month], "&lt;="  &amp;Table13[[#This Row],[Month]])</f>
        <v>27129</v>
      </c>
    </row>
    <row r="360" spans="1:7" x14ac:dyDescent="0.35">
      <c r="A360" t="s">
        <v>6</v>
      </c>
      <c r="B360" t="s">
        <v>13</v>
      </c>
      <c r="C360" t="s">
        <v>14</v>
      </c>
      <c r="D360">
        <v>2022</v>
      </c>
      <c r="E360">
        <v>3</v>
      </c>
      <c r="F360" s="3">
        <v>14201</v>
      </c>
      <c r="G360" s="3">
        <f>SUMIFS(Table13[Profit (Month)],Table13[Category],Table13[[#This Row],[Category]],Table13[Supplier],Table13[[#This Row],[Supplier]],Table13[Brand],Table13[[#This Row],[Brand]],Table13[Year],Table13[[#This Row],[Year]],Table13[Month], "&lt;="  &amp;Table13[[#This Row],[Month]])</f>
        <v>41330</v>
      </c>
    </row>
    <row r="361" spans="1:7" x14ac:dyDescent="0.35">
      <c r="A361" t="s">
        <v>6</v>
      </c>
      <c r="B361" t="s">
        <v>13</v>
      </c>
      <c r="C361" t="s">
        <v>14</v>
      </c>
      <c r="D361">
        <v>2022</v>
      </c>
      <c r="E361">
        <v>4</v>
      </c>
      <c r="F361" s="3">
        <v>14656</v>
      </c>
      <c r="G361" s="3">
        <f>SUMIFS(Table13[Profit (Month)],Table13[Category],Table13[[#This Row],[Category]],Table13[Supplier],Table13[[#This Row],[Supplier]],Table13[Brand],Table13[[#This Row],[Brand]],Table13[Year],Table13[[#This Row],[Year]],Table13[Month], "&lt;="  &amp;Table13[[#This Row],[Month]])</f>
        <v>55986</v>
      </c>
    </row>
    <row r="362" spans="1:7" x14ac:dyDescent="0.35">
      <c r="A362" t="s">
        <v>6</v>
      </c>
      <c r="B362" t="s">
        <v>13</v>
      </c>
      <c r="C362" t="s">
        <v>14</v>
      </c>
      <c r="D362">
        <v>2022</v>
      </c>
      <c r="E362">
        <v>5</v>
      </c>
      <c r="F362" s="3">
        <v>13516</v>
      </c>
      <c r="G362" s="3">
        <f>SUMIFS(Table13[Profit (Month)],Table13[Category],Table13[[#This Row],[Category]],Table13[Supplier],Table13[[#This Row],[Supplier]],Table13[Brand],Table13[[#This Row],[Brand]],Table13[Year],Table13[[#This Row],[Year]],Table13[Month], "&lt;="  &amp;Table13[[#This Row],[Month]])</f>
        <v>69502</v>
      </c>
    </row>
    <row r="363" spans="1:7" x14ac:dyDescent="0.35">
      <c r="A363" t="s">
        <v>6</v>
      </c>
      <c r="B363" t="s">
        <v>13</v>
      </c>
      <c r="C363" t="s">
        <v>14</v>
      </c>
      <c r="D363">
        <v>2022</v>
      </c>
      <c r="E363">
        <v>6</v>
      </c>
      <c r="F363" s="3">
        <v>11112</v>
      </c>
      <c r="G363" s="3">
        <f>SUMIFS(Table13[Profit (Month)],Table13[Category],Table13[[#This Row],[Category]],Table13[Supplier],Table13[[#This Row],[Supplier]],Table13[Brand],Table13[[#This Row],[Brand]],Table13[Year],Table13[[#This Row],[Year]],Table13[Month], "&lt;="  &amp;Table13[[#This Row],[Month]])</f>
        <v>80614</v>
      </c>
    </row>
    <row r="364" spans="1:7" x14ac:dyDescent="0.35">
      <c r="A364" t="s">
        <v>6</v>
      </c>
      <c r="B364" t="s">
        <v>13</v>
      </c>
      <c r="C364" t="s">
        <v>14</v>
      </c>
      <c r="D364">
        <v>2022</v>
      </c>
      <c r="E364">
        <v>7</v>
      </c>
      <c r="F364" s="3">
        <v>14591</v>
      </c>
      <c r="G364" s="3">
        <f>SUMIFS(Table13[Profit (Month)],Table13[Category],Table13[[#This Row],[Category]],Table13[Supplier],Table13[[#This Row],[Supplier]],Table13[Brand],Table13[[#This Row],[Brand]],Table13[Year],Table13[[#This Row],[Year]],Table13[Month], "&lt;="  &amp;Table13[[#This Row],[Month]])</f>
        <v>95205</v>
      </c>
    </row>
    <row r="365" spans="1:7" x14ac:dyDescent="0.35">
      <c r="A365" t="s">
        <v>6</v>
      </c>
      <c r="B365" t="s">
        <v>13</v>
      </c>
      <c r="C365" t="s">
        <v>14</v>
      </c>
      <c r="D365">
        <v>2022</v>
      </c>
      <c r="E365">
        <v>8</v>
      </c>
      <c r="F365" s="3">
        <v>12165</v>
      </c>
      <c r="G365" s="3">
        <f>SUMIFS(Table13[Profit (Month)],Table13[Category],Table13[[#This Row],[Category]],Table13[Supplier],Table13[[#This Row],[Supplier]],Table13[Brand],Table13[[#This Row],[Brand]],Table13[Year],Table13[[#This Row],[Year]],Table13[Month], "&lt;="  &amp;Table13[[#This Row],[Month]])</f>
        <v>107370</v>
      </c>
    </row>
    <row r="366" spans="1:7" x14ac:dyDescent="0.35">
      <c r="A366" t="s">
        <v>6</v>
      </c>
      <c r="B366" t="s">
        <v>13</v>
      </c>
      <c r="C366" t="s">
        <v>14</v>
      </c>
      <c r="D366">
        <v>2022</v>
      </c>
      <c r="E366">
        <v>9</v>
      </c>
      <c r="F366" s="3">
        <v>14320</v>
      </c>
      <c r="G366" s="3">
        <f>SUMIFS(Table13[Profit (Month)],Table13[Category],Table13[[#This Row],[Category]],Table13[Supplier],Table13[[#This Row],[Supplier]],Table13[Brand],Table13[[#This Row],[Brand]],Table13[Year],Table13[[#This Row],[Year]],Table13[Month], "&lt;="  &amp;Table13[[#This Row],[Month]])</f>
        <v>121690</v>
      </c>
    </row>
    <row r="367" spans="1:7" x14ac:dyDescent="0.35">
      <c r="A367" t="s">
        <v>6</v>
      </c>
      <c r="B367" t="s">
        <v>13</v>
      </c>
      <c r="C367" t="s">
        <v>14</v>
      </c>
      <c r="D367">
        <v>2022</v>
      </c>
      <c r="E367">
        <v>10</v>
      </c>
      <c r="F367" s="3">
        <v>11003</v>
      </c>
      <c r="G367" s="3">
        <f>SUMIFS(Table13[Profit (Month)],Table13[Category],Table13[[#This Row],[Category]],Table13[Supplier],Table13[[#This Row],[Supplier]],Table13[Brand],Table13[[#This Row],[Brand]],Table13[Year],Table13[[#This Row],[Year]],Table13[Month], "&lt;="  &amp;Table13[[#This Row],[Month]])</f>
        <v>132693</v>
      </c>
    </row>
    <row r="368" spans="1:7" x14ac:dyDescent="0.35">
      <c r="A368" t="s">
        <v>6</v>
      </c>
      <c r="B368" t="s">
        <v>13</v>
      </c>
      <c r="C368" t="s">
        <v>14</v>
      </c>
      <c r="D368">
        <v>2022</v>
      </c>
      <c r="E368">
        <v>11</v>
      </c>
      <c r="F368" s="3">
        <v>14783</v>
      </c>
      <c r="G368" s="3">
        <f>SUMIFS(Table13[Profit (Month)],Table13[Category],Table13[[#This Row],[Category]],Table13[Supplier],Table13[[#This Row],[Supplier]],Table13[Brand],Table13[[#This Row],[Brand]],Table13[Year],Table13[[#This Row],[Year]],Table13[Month], "&lt;="  &amp;Table13[[#This Row],[Month]])</f>
        <v>147476</v>
      </c>
    </row>
    <row r="369" spans="1:7" x14ac:dyDescent="0.35">
      <c r="A369" t="s">
        <v>6</v>
      </c>
      <c r="B369" t="s">
        <v>13</v>
      </c>
      <c r="C369" t="s">
        <v>14</v>
      </c>
      <c r="D369">
        <v>2022</v>
      </c>
      <c r="E369">
        <v>12</v>
      </c>
      <c r="F369" s="3">
        <v>12191</v>
      </c>
      <c r="G369" s="3">
        <f>SUMIFS(Table13[Profit (Month)],Table13[Category],Table13[[#This Row],[Category]],Table13[Supplier],Table13[[#This Row],[Supplier]],Table13[Brand],Table13[[#This Row],[Brand]],Table13[Year],Table13[[#This Row],[Year]],Table13[Month], "&lt;="  &amp;Table13[[#This Row],[Month]])</f>
        <v>159667</v>
      </c>
    </row>
    <row r="370" spans="1:7" x14ac:dyDescent="0.35">
      <c r="A370" t="s">
        <v>6</v>
      </c>
      <c r="B370" t="s">
        <v>13</v>
      </c>
      <c r="C370" t="s">
        <v>14</v>
      </c>
      <c r="D370">
        <v>2023</v>
      </c>
      <c r="E370">
        <v>1</v>
      </c>
      <c r="F370" s="3">
        <v>10972</v>
      </c>
      <c r="G370" s="3">
        <f>SUMIFS(Table13[Profit (Month)],Table13[Category],Table13[[#This Row],[Category]],Table13[Supplier],Table13[[#This Row],[Supplier]],Table13[Brand],Table13[[#This Row],[Brand]],Table13[Year],Table13[[#This Row],[Year]],Table13[Month], "&lt;="  &amp;Table13[[#This Row],[Month]])</f>
        <v>10972</v>
      </c>
    </row>
    <row r="371" spans="1:7" x14ac:dyDescent="0.35">
      <c r="A371" t="s">
        <v>6</v>
      </c>
      <c r="B371" t="s">
        <v>13</v>
      </c>
      <c r="C371" t="s">
        <v>14</v>
      </c>
      <c r="D371">
        <v>2023</v>
      </c>
      <c r="E371">
        <v>2</v>
      </c>
      <c r="F371" s="3">
        <v>11821</v>
      </c>
      <c r="G371" s="3">
        <f>SUMIFS(Table13[Profit (Month)],Table13[Category],Table13[[#This Row],[Category]],Table13[Supplier],Table13[[#This Row],[Supplier]],Table13[Brand],Table13[[#This Row],[Brand]],Table13[Year],Table13[[#This Row],[Year]],Table13[Month], "&lt;="  &amp;Table13[[#This Row],[Month]])</f>
        <v>22793</v>
      </c>
    </row>
    <row r="372" spans="1:7" x14ac:dyDescent="0.35">
      <c r="A372" t="s">
        <v>6</v>
      </c>
      <c r="B372" t="s">
        <v>13</v>
      </c>
      <c r="C372" t="s">
        <v>14</v>
      </c>
      <c r="D372">
        <v>2023</v>
      </c>
      <c r="E372">
        <v>3</v>
      </c>
      <c r="F372" s="3">
        <v>12261</v>
      </c>
      <c r="G372" s="3">
        <f>SUMIFS(Table13[Profit (Month)],Table13[Category],Table13[[#This Row],[Category]],Table13[Supplier],Table13[[#This Row],[Supplier]],Table13[Brand],Table13[[#This Row],[Brand]],Table13[Year],Table13[[#This Row],[Year]],Table13[Month], "&lt;="  &amp;Table13[[#This Row],[Month]])</f>
        <v>35054</v>
      </c>
    </row>
    <row r="373" spans="1:7" x14ac:dyDescent="0.35">
      <c r="A373" t="s">
        <v>6</v>
      </c>
      <c r="B373" t="s">
        <v>13</v>
      </c>
      <c r="C373" t="s">
        <v>14</v>
      </c>
      <c r="D373">
        <v>2023</v>
      </c>
      <c r="E373">
        <v>4</v>
      </c>
      <c r="F373" s="3">
        <v>13676</v>
      </c>
      <c r="G373" s="3">
        <f>SUMIFS(Table13[Profit (Month)],Table13[Category],Table13[[#This Row],[Category]],Table13[Supplier],Table13[[#This Row],[Supplier]],Table13[Brand],Table13[[#This Row],[Brand]],Table13[Year],Table13[[#This Row],[Year]],Table13[Month], "&lt;="  &amp;Table13[[#This Row],[Month]])</f>
        <v>48730</v>
      </c>
    </row>
    <row r="374" spans="1:7" x14ac:dyDescent="0.35">
      <c r="A374" t="s">
        <v>6</v>
      </c>
      <c r="B374" t="s">
        <v>13</v>
      </c>
      <c r="C374" t="s">
        <v>14</v>
      </c>
      <c r="D374">
        <v>2023</v>
      </c>
      <c r="E374">
        <v>5</v>
      </c>
      <c r="F374" s="3">
        <v>14720</v>
      </c>
      <c r="G374" s="3">
        <f>SUMIFS(Table13[Profit (Month)],Table13[Category],Table13[[#This Row],[Category]],Table13[Supplier],Table13[[#This Row],[Supplier]],Table13[Brand],Table13[[#This Row],[Brand]],Table13[Year],Table13[[#This Row],[Year]],Table13[Month], "&lt;="  &amp;Table13[[#This Row],[Month]])</f>
        <v>63450</v>
      </c>
    </row>
    <row r="375" spans="1:7" x14ac:dyDescent="0.35">
      <c r="A375" t="s">
        <v>6</v>
      </c>
      <c r="B375" t="s">
        <v>13</v>
      </c>
      <c r="C375" t="s">
        <v>14</v>
      </c>
      <c r="D375">
        <v>2023</v>
      </c>
      <c r="E375">
        <v>6</v>
      </c>
      <c r="F375" s="3">
        <v>12243</v>
      </c>
      <c r="G375" s="3">
        <f>SUMIFS(Table13[Profit (Month)],Table13[Category],Table13[[#This Row],[Category]],Table13[Supplier],Table13[[#This Row],[Supplier]],Table13[Brand],Table13[[#This Row],[Brand]],Table13[Year],Table13[[#This Row],[Year]],Table13[Month], "&lt;="  &amp;Table13[[#This Row],[Month]])</f>
        <v>75693</v>
      </c>
    </row>
    <row r="376" spans="1:7" x14ac:dyDescent="0.35">
      <c r="A376" t="s">
        <v>6</v>
      </c>
      <c r="B376" t="s">
        <v>13</v>
      </c>
      <c r="C376" t="s">
        <v>14</v>
      </c>
      <c r="D376">
        <v>2023</v>
      </c>
      <c r="E376">
        <v>7</v>
      </c>
      <c r="F376" s="3">
        <v>10094</v>
      </c>
      <c r="G376" s="3">
        <f>SUMIFS(Table13[Profit (Month)],Table13[Category],Table13[[#This Row],[Category]],Table13[Supplier],Table13[[#This Row],[Supplier]],Table13[Brand],Table13[[#This Row],[Brand]],Table13[Year],Table13[[#This Row],[Year]],Table13[Month], "&lt;="  &amp;Table13[[#This Row],[Month]])</f>
        <v>85787</v>
      </c>
    </row>
    <row r="377" spans="1:7" x14ac:dyDescent="0.35">
      <c r="A377" t="s">
        <v>6</v>
      </c>
      <c r="B377" t="s">
        <v>13</v>
      </c>
      <c r="C377" t="s">
        <v>14</v>
      </c>
      <c r="D377">
        <v>2023</v>
      </c>
      <c r="E377">
        <v>8</v>
      </c>
      <c r="F377" s="3">
        <v>12324</v>
      </c>
      <c r="G377" s="3">
        <f>SUMIFS(Table13[Profit (Month)],Table13[Category],Table13[[#This Row],[Category]],Table13[Supplier],Table13[[#This Row],[Supplier]],Table13[Brand],Table13[[#This Row],[Brand]],Table13[Year],Table13[[#This Row],[Year]],Table13[Month], "&lt;="  &amp;Table13[[#This Row],[Month]])</f>
        <v>98111</v>
      </c>
    </row>
    <row r="378" spans="1:7" x14ac:dyDescent="0.35">
      <c r="A378" t="s">
        <v>6</v>
      </c>
      <c r="B378" t="s">
        <v>13</v>
      </c>
      <c r="C378" t="s">
        <v>14</v>
      </c>
      <c r="D378">
        <v>2023</v>
      </c>
      <c r="E378">
        <v>9</v>
      </c>
      <c r="F378" s="3">
        <v>13777</v>
      </c>
      <c r="G378" s="3">
        <f>SUMIFS(Table13[Profit (Month)],Table13[Category],Table13[[#This Row],[Category]],Table13[Supplier],Table13[[#This Row],[Supplier]],Table13[Brand],Table13[[#This Row],[Brand]],Table13[Year],Table13[[#This Row],[Year]],Table13[Month], "&lt;="  &amp;Table13[[#This Row],[Month]])</f>
        <v>111888</v>
      </c>
    </row>
    <row r="379" spans="1:7" x14ac:dyDescent="0.35">
      <c r="A379" t="s">
        <v>6</v>
      </c>
      <c r="B379" t="s">
        <v>13</v>
      </c>
      <c r="C379" t="s">
        <v>14</v>
      </c>
      <c r="D379">
        <v>2023</v>
      </c>
      <c r="E379">
        <v>10</v>
      </c>
      <c r="F379" s="3">
        <v>10830</v>
      </c>
      <c r="G379" s="3">
        <f>SUMIFS(Table13[Profit (Month)],Table13[Category],Table13[[#This Row],[Category]],Table13[Supplier],Table13[[#This Row],[Supplier]],Table13[Brand],Table13[[#This Row],[Brand]],Table13[Year],Table13[[#This Row],[Year]],Table13[Month], "&lt;="  &amp;Table13[[#This Row],[Month]])</f>
        <v>122718</v>
      </c>
    </row>
    <row r="380" spans="1:7" x14ac:dyDescent="0.35">
      <c r="A380" t="s">
        <v>6</v>
      </c>
      <c r="B380" t="s">
        <v>13</v>
      </c>
      <c r="C380" t="s">
        <v>14</v>
      </c>
      <c r="D380">
        <v>2023</v>
      </c>
      <c r="E380">
        <v>11</v>
      </c>
      <c r="F380" s="3">
        <v>11740</v>
      </c>
      <c r="G380" s="3">
        <f>SUMIFS(Table13[Profit (Month)],Table13[Category],Table13[[#This Row],[Category]],Table13[Supplier],Table13[[#This Row],[Supplier]],Table13[Brand],Table13[[#This Row],[Brand]],Table13[Year],Table13[[#This Row],[Year]],Table13[Month], "&lt;="  &amp;Table13[[#This Row],[Month]])</f>
        <v>134458</v>
      </c>
    </row>
    <row r="381" spans="1:7" x14ac:dyDescent="0.35">
      <c r="A381" t="s">
        <v>6</v>
      </c>
      <c r="B381" t="s">
        <v>13</v>
      </c>
      <c r="C381" t="s">
        <v>14</v>
      </c>
      <c r="D381">
        <v>2023</v>
      </c>
      <c r="E381">
        <v>12</v>
      </c>
      <c r="F381" s="3">
        <v>13535</v>
      </c>
      <c r="G381" s="3">
        <f>SUMIFS(Table13[Profit (Month)],Table13[Category],Table13[[#This Row],[Category]],Table13[Supplier],Table13[[#This Row],[Supplier]],Table13[Brand],Table13[[#This Row],[Brand]],Table13[Year],Table13[[#This Row],[Year]],Table13[Month], "&lt;="  &amp;Table13[[#This Row],[Month]])</f>
        <v>147993</v>
      </c>
    </row>
    <row r="382" spans="1:7" x14ac:dyDescent="0.35">
      <c r="A382" t="s">
        <v>6</v>
      </c>
      <c r="B382" t="s">
        <v>13</v>
      </c>
      <c r="C382" t="s">
        <v>14</v>
      </c>
      <c r="D382">
        <v>2024</v>
      </c>
      <c r="E382">
        <v>1</v>
      </c>
      <c r="F382" s="3">
        <v>13357</v>
      </c>
      <c r="G382" s="3">
        <f>SUMIFS(Table13[Profit (Month)],Table13[Category],Table13[[#This Row],[Category]],Table13[Supplier],Table13[[#This Row],[Supplier]],Table13[Brand],Table13[[#This Row],[Brand]],Table13[Year],Table13[[#This Row],[Year]],Table13[Month], "&lt;="  &amp;Table13[[#This Row],[Month]])</f>
        <v>13357</v>
      </c>
    </row>
    <row r="383" spans="1:7" x14ac:dyDescent="0.35">
      <c r="A383" t="s">
        <v>6</v>
      </c>
      <c r="B383" t="s">
        <v>13</v>
      </c>
      <c r="C383" t="s">
        <v>14</v>
      </c>
      <c r="D383">
        <v>2024</v>
      </c>
      <c r="E383">
        <v>2</v>
      </c>
      <c r="F383" s="3">
        <v>10797</v>
      </c>
      <c r="G383" s="3">
        <f>SUMIFS(Table13[Profit (Month)],Table13[Category],Table13[[#This Row],[Category]],Table13[Supplier],Table13[[#This Row],[Supplier]],Table13[Brand],Table13[[#This Row],[Brand]],Table13[Year],Table13[[#This Row],[Year]],Table13[Month], "&lt;="  &amp;Table13[[#This Row],[Month]])</f>
        <v>24154</v>
      </c>
    </row>
    <row r="384" spans="1:7" x14ac:dyDescent="0.35">
      <c r="A384" t="s">
        <v>6</v>
      </c>
      <c r="B384" t="s">
        <v>13</v>
      </c>
      <c r="C384" t="s">
        <v>14</v>
      </c>
      <c r="D384">
        <v>2024</v>
      </c>
      <c r="E384">
        <v>3</v>
      </c>
      <c r="F384" s="3">
        <v>12803</v>
      </c>
      <c r="G384" s="3">
        <f>SUMIFS(Table13[Profit (Month)],Table13[Category],Table13[[#This Row],[Category]],Table13[Supplier],Table13[[#This Row],[Supplier]],Table13[Brand],Table13[[#This Row],[Brand]],Table13[Year],Table13[[#This Row],[Year]],Table13[Month], "&lt;="  &amp;Table13[[#This Row],[Month]])</f>
        <v>36957</v>
      </c>
    </row>
    <row r="385" spans="1:7" x14ac:dyDescent="0.35">
      <c r="A385" t="s">
        <v>6</v>
      </c>
      <c r="B385" t="s">
        <v>13</v>
      </c>
      <c r="C385" t="s">
        <v>14</v>
      </c>
      <c r="D385">
        <v>2024</v>
      </c>
      <c r="E385">
        <v>4</v>
      </c>
      <c r="F385" s="3">
        <v>10368</v>
      </c>
      <c r="G385" s="3">
        <f>SUMIFS(Table13[Profit (Month)],Table13[Category],Table13[[#This Row],[Category]],Table13[Supplier],Table13[[#This Row],[Supplier]],Table13[Brand],Table13[[#This Row],[Brand]],Table13[Year],Table13[[#This Row],[Year]],Table13[Month], "&lt;="  &amp;Table13[[#This Row],[Month]])</f>
        <v>47325</v>
      </c>
    </row>
    <row r="386" spans="1:7" x14ac:dyDescent="0.35">
      <c r="A386" t="s">
        <v>6</v>
      </c>
      <c r="B386" t="s">
        <v>13</v>
      </c>
      <c r="C386" t="s">
        <v>14</v>
      </c>
      <c r="D386">
        <v>2024</v>
      </c>
      <c r="E386">
        <v>5</v>
      </c>
      <c r="F386" s="3">
        <v>12502</v>
      </c>
      <c r="G386" s="3">
        <f>SUMIFS(Table13[Profit (Month)],Table13[Category],Table13[[#This Row],[Category]],Table13[Supplier],Table13[[#This Row],[Supplier]],Table13[Brand],Table13[[#This Row],[Brand]],Table13[Year],Table13[[#This Row],[Year]],Table13[Month], "&lt;="  &amp;Table13[[#This Row],[Month]])</f>
        <v>59827</v>
      </c>
    </row>
    <row r="387" spans="1:7" x14ac:dyDescent="0.35">
      <c r="A387" t="s">
        <v>15</v>
      </c>
      <c r="B387" t="s">
        <v>13</v>
      </c>
      <c r="C387" t="s">
        <v>16</v>
      </c>
      <c r="D387">
        <v>2018</v>
      </c>
      <c r="E387">
        <v>1</v>
      </c>
      <c r="F387" s="3">
        <v>12534</v>
      </c>
      <c r="G387" s="3">
        <f>SUMIFS(Table13[Profit (Month)],Table13[Category],Table13[[#This Row],[Category]],Table13[Supplier],Table13[[#This Row],[Supplier]],Table13[Brand],Table13[[#This Row],[Brand]],Table13[Year],Table13[[#This Row],[Year]],Table13[Month], "&lt;="  &amp;Table13[[#This Row],[Month]])</f>
        <v>12534</v>
      </c>
    </row>
    <row r="388" spans="1:7" x14ac:dyDescent="0.35">
      <c r="A388" t="s">
        <v>15</v>
      </c>
      <c r="B388" t="s">
        <v>13</v>
      </c>
      <c r="C388" t="s">
        <v>16</v>
      </c>
      <c r="D388">
        <v>2018</v>
      </c>
      <c r="E388">
        <v>2</v>
      </c>
      <c r="F388" s="3">
        <v>14734</v>
      </c>
      <c r="G388" s="3">
        <f>SUMIFS(Table13[Profit (Month)],Table13[Category],Table13[[#This Row],[Category]],Table13[Supplier],Table13[[#This Row],[Supplier]],Table13[Brand],Table13[[#This Row],[Brand]],Table13[Year],Table13[[#This Row],[Year]],Table13[Month], "&lt;="  &amp;Table13[[#This Row],[Month]])</f>
        <v>27268</v>
      </c>
    </row>
    <row r="389" spans="1:7" x14ac:dyDescent="0.35">
      <c r="A389" t="s">
        <v>15</v>
      </c>
      <c r="B389" t="s">
        <v>13</v>
      </c>
      <c r="C389" t="s">
        <v>16</v>
      </c>
      <c r="D389">
        <v>2018</v>
      </c>
      <c r="E389">
        <v>3</v>
      </c>
      <c r="F389" s="3">
        <v>11287</v>
      </c>
      <c r="G389" s="3">
        <f>SUMIFS(Table13[Profit (Month)],Table13[Category],Table13[[#This Row],[Category]],Table13[Supplier],Table13[[#This Row],[Supplier]],Table13[Brand],Table13[[#This Row],[Brand]],Table13[Year],Table13[[#This Row],[Year]],Table13[Month], "&lt;="  &amp;Table13[[#This Row],[Month]])</f>
        <v>38555</v>
      </c>
    </row>
    <row r="390" spans="1:7" x14ac:dyDescent="0.35">
      <c r="A390" t="s">
        <v>15</v>
      </c>
      <c r="B390" t="s">
        <v>13</v>
      </c>
      <c r="C390" t="s">
        <v>16</v>
      </c>
      <c r="D390">
        <v>2018</v>
      </c>
      <c r="E390">
        <v>4</v>
      </c>
      <c r="F390" s="3">
        <v>11808</v>
      </c>
      <c r="G390" s="3">
        <f>SUMIFS(Table13[Profit (Month)],Table13[Category],Table13[[#This Row],[Category]],Table13[Supplier],Table13[[#This Row],[Supplier]],Table13[Brand],Table13[[#This Row],[Brand]],Table13[Year],Table13[[#This Row],[Year]],Table13[Month], "&lt;="  &amp;Table13[[#This Row],[Month]])</f>
        <v>50363</v>
      </c>
    </row>
    <row r="391" spans="1:7" x14ac:dyDescent="0.35">
      <c r="A391" t="s">
        <v>15</v>
      </c>
      <c r="B391" t="s">
        <v>13</v>
      </c>
      <c r="C391" t="s">
        <v>16</v>
      </c>
      <c r="D391">
        <v>2018</v>
      </c>
      <c r="E391">
        <v>5</v>
      </c>
      <c r="F391" s="3">
        <v>12029</v>
      </c>
      <c r="G391" s="3">
        <f>SUMIFS(Table13[Profit (Month)],Table13[Category],Table13[[#This Row],[Category]],Table13[Supplier],Table13[[#This Row],[Supplier]],Table13[Brand],Table13[[#This Row],[Brand]],Table13[Year],Table13[[#This Row],[Year]],Table13[Month], "&lt;="  &amp;Table13[[#This Row],[Month]])</f>
        <v>62392</v>
      </c>
    </row>
    <row r="392" spans="1:7" x14ac:dyDescent="0.35">
      <c r="A392" t="s">
        <v>15</v>
      </c>
      <c r="B392" t="s">
        <v>13</v>
      </c>
      <c r="C392" t="s">
        <v>16</v>
      </c>
      <c r="D392">
        <v>2018</v>
      </c>
      <c r="E392">
        <v>6</v>
      </c>
      <c r="F392" s="3">
        <v>14943</v>
      </c>
      <c r="G392" s="3">
        <f>SUMIFS(Table13[Profit (Month)],Table13[Category],Table13[[#This Row],[Category]],Table13[Supplier],Table13[[#This Row],[Supplier]],Table13[Brand],Table13[[#This Row],[Brand]],Table13[Year],Table13[[#This Row],[Year]],Table13[Month], "&lt;="  &amp;Table13[[#This Row],[Month]])</f>
        <v>77335</v>
      </c>
    </row>
    <row r="393" spans="1:7" x14ac:dyDescent="0.35">
      <c r="A393" t="s">
        <v>15</v>
      </c>
      <c r="B393" t="s">
        <v>13</v>
      </c>
      <c r="C393" t="s">
        <v>16</v>
      </c>
      <c r="D393">
        <v>2018</v>
      </c>
      <c r="E393">
        <v>7</v>
      </c>
      <c r="F393" s="3">
        <v>14846</v>
      </c>
      <c r="G393" s="3">
        <f>SUMIFS(Table13[Profit (Month)],Table13[Category],Table13[[#This Row],[Category]],Table13[Supplier],Table13[[#This Row],[Supplier]],Table13[Brand],Table13[[#This Row],[Brand]],Table13[Year],Table13[[#This Row],[Year]],Table13[Month], "&lt;="  &amp;Table13[[#This Row],[Month]])</f>
        <v>92181</v>
      </c>
    </row>
    <row r="394" spans="1:7" x14ac:dyDescent="0.35">
      <c r="A394" t="s">
        <v>15</v>
      </c>
      <c r="B394" t="s">
        <v>13</v>
      </c>
      <c r="C394" t="s">
        <v>16</v>
      </c>
      <c r="D394">
        <v>2018</v>
      </c>
      <c r="E394">
        <v>8</v>
      </c>
      <c r="F394" s="3">
        <v>14353</v>
      </c>
      <c r="G394" s="3">
        <f>SUMIFS(Table13[Profit (Month)],Table13[Category],Table13[[#This Row],[Category]],Table13[Supplier],Table13[[#This Row],[Supplier]],Table13[Brand],Table13[[#This Row],[Brand]],Table13[Year],Table13[[#This Row],[Year]],Table13[Month], "&lt;="  &amp;Table13[[#This Row],[Month]])</f>
        <v>106534</v>
      </c>
    </row>
    <row r="395" spans="1:7" x14ac:dyDescent="0.35">
      <c r="A395" t="s">
        <v>15</v>
      </c>
      <c r="B395" t="s">
        <v>13</v>
      </c>
      <c r="C395" t="s">
        <v>16</v>
      </c>
      <c r="D395">
        <v>2018</v>
      </c>
      <c r="E395">
        <v>9</v>
      </c>
      <c r="F395" s="3">
        <v>13209</v>
      </c>
      <c r="G395" s="3">
        <f>SUMIFS(Table13[Profit (Month)],Table13[Category],Table13[[#This Row],[Category]],Table13[Supplier],Table13[[#This Row],[Supplier]],Table13[Brand],Table13[[#This Row],[Brand]],Table13[Year],Table13[[#This Row],[Year]],Table13[Month], "&lt;="  &amp;Table13[[#This Row],[Month]])</f>
        <v>119743</v>
      </c>
    </row>
    <row r="396" spans="1:7" x14ac:dyDescent="0.35">
      <c r="A396" t="s">
        <v>15</v>
      </c>
      <c r="B396" t="s">
        <v>13</v>
      </c>
      <c r="C396" t="s">
        <v>16</v>
      </c>
      <c r="D396">
        <v>2018</v>
      </c>
      <c r="E396">
        <v>10</v>
      </c>
      <c r="F396" s="3">
        <v>10703</v>
      </c>
      <c r="G396" s="3">
        <f>SUMIFS(Table13[Profit (Month)],Table13[Category],Table13[[#This Row],[Category]],Table13[Supplier],Table13[[#This Row],[Supplier]],Table13[Brand],Table13[[#This Row],[Brand]],Table13[Year],Table13[[#This Row],[Year]],Table13[Month], "&lt;="  &amp;Table13[[#This Row],[Month]])</f>
        <v>130446</v>
      </c>
    </row>
    <row r="397" spans="1:7" x14ac:dyDescent="0.35">
      <c r="A397" t="s">
        <v>15</v>
      </c>
      <c r="B397" t="s">
        <v>13</v>
      </c>
      <c r="C397" t="s">
        <v>16</v>
      </c>
      <c r="D397">
        <v>2018</v>
      </c>
      <c r="E397">
        <v>11</v>
      </c>
      <c r="F397" s="3">
        <v>14133</v>
      </c>
      <c r="G397" s="3">
        <f>SUMIFS(Table13[Profit (Month)],Table13[Category],Table13[[#This Row],[Category]],Table13[Supplier],Table13[[#This Row],[Supplier]],Table13[Brand],Table13[[#This Row],[Brand]],Table13[Year],Table13[[#This Row],[Year]],Table13[Month], "&lt;="  &amp;Table13[[#This Row],[Month]])</f>
        <v>144579</v>
      </c>
    </row>
    <row r="398" spans="1:7" x14ac:dyDescent="0.35">
      <c r="A398" t="s">
        <v>15</v>
      </c>
      <c r="B398" t="s">
        <v>13</v>
      </c>
      <c r="C398" t="s">
        <v>16</v>
      </c>
      <c r="D398">
        <v>2018</v>
      </c>
      <c r="E398">
        <v>12</v>
      </c>
      <c r="F398" s="3">
        <v>10796</v>
      </c>
      <c r="G398" s="3">
        <f>SUMIFS(Table13[Profit (Month)],Table13[Category],Table13[[#This Row],[Category]],Table13[Supplier],Table13[[#This Row],[Supplier]],Table13[Brand],Table13[[#This Row],[Brand]],Table13[Year],Table13[[#This Row],[Year]],Table13[Month], "&lt;="  &amp;Table13[[#This Row],[Month]])</f>
        <v>155375</v>
      </c>
    </row>
    <row r="399" spans="1:7" x14ac:dyDescent="0.35">
      <c r="A399" t="s">
        <v>15</v>
      </c>
      <c r="B399" t="s">
        <v>13</v>
      </c>
      <c r="C399" t="s">
        <v>16</v>
      </c>
      <c r="D399">
        <v>2019</v>
      </c>
      <c r="E399">
        <v>1</v>
      </c>
      <c r="F399" s="3">
        <v>12584</v>
      </c>
      <c r="G399" s="3">
        <f>SUMIFS(Table13[Profit (Month)],Table13[Category],Table13[[#This Row],[Category]],Table13[Supplier],Table13[[#This Row],[Supplier]],Table13[Brand],Table13[[#This Row],[Brand]],Table13[Year],Table13[[#This Row],[Year]],Table13[Month], "&lt;="  &amp;Table13[[#This Row],[Month]])</f>
        <v>12584</v>
      </c>
    </row>
    <row r="400" spans="1:7" x14ac:dyDescent="0.35">
      <c r="A400" t="s">
        <v>15</v>
      </c>
      <c r="B400" t="s">
        <v>13</v>
      </c>
      <c r="C400" t="s">
        <v>16</v>
      </c>
      <c r="D400">
        <v>2019</v>
      </c>
      <c r="E400">
        <v>2</v>
      </c>
      <c r="F400" s="3">
        <v>12438</v>
      </c>
      <c r="G400" s="3">
        <f>SUMIFS(Table13[Profit (Month)],Table13[Category],Table13[[#This Row],[Category]],Table13[Supplier],Table13[[#This Row],[Supplier]],Table13[Brand],Table13[[#This Row],[Brand]],Table13[Year],Table13[[#This Row],[Year]],Table13[Month], "&lt;="  &amp;Table13[[#This Row],[Month]])</f>
        <v>25022</v>
      </c>
    </row>
    <row r="401" spans="1:7" x14ac:dyDescent="0.35">
      <c r="A401" t="s">
        <v>15</v>
      </c>
      <c r="B401" t="s">
        <v>13</v>
      </c>
      <c r="C401" t="s">
        <v>16</v>
      </c>
      <c r="D401">
        <v>2019</v>
      </c>
      <c r="E401">
        <v>3</v>
      </c>
      <c r="F401" s="3">
        <v>11402</v>
      </c>
      <c r="G401" s="3">
        <f>SUMIFS(Table13[Profit (Month)],Table13[Category],Table13[[#This Row],[Category]],Table13[Supplier],Table13[[#This Row],[Supplier]],Table13[Brand],Table13[[#This Row],[Brand]],Table13[Year],Table13[[#This Row],[Year]],Table13[Month], "&lt;="  &amp;Table13[[#This Row],[Month]])</f>
        <v>36424</v>
      </c>
    </row>
    <row r="402" spans="1:7" x14ac:dyDescent="0.35">
      <c r="A402" t="s">
        <v>15</v>
      </c>
      <c r="B402" t="s">
        <v>13</v>
      </c>
      <c r="C402" t="s">
        <v>16</v>
      </c>
      <c r="D402">
        <v>2019</v>
      </c>
      <c r="E402">
        <v>4</v>
      </c>
      <c r="F402" s="3">
        <v>12274</v>
      </c>
      <c r="G402" s="3">
        <f>SUMIFS(Table13[Profit (Month)],Table13[Category],Table13[[#This Row],[Category]],Table13[Supplier],Table13[[#This Row],[Supplier]],Table13[Brand],Table13[[#This Row],[Brand]],Table13[Year],Table13[[#This Row],[Year]],Table13[Month], "&lt;="  &amp;Table13[[#This Row],[Month]])</f>
        <v>48698</v>
      </c>
    </row>
    <row r="403" spans="1:7" x14ac:dyDescent="0.35">
      <c r="A403" t="s">
        <v>15</v>
      </c>
      <c r="B403" t="s">
        <v>13</v>
      </c>
      <c r="C403" t="s">
        <v>16</v>
      </c>
      <c r="D403">
        <v>2019</v>
      </c>
      <c r="E403">
        <v>5</v>
      </c>
      <c r="F403" s="3">
        <v>12915</v>
      </c>
      <c r="G403" s="3">
        <f>SUMIFS(Table13[Profit (Month)],Table13[Category],Table13[[#This Row],[Category]],Table13[Supplier],Table13[[#This Row],[Supplier]],Table13[Brand],Table13[[#This Row],[Brand]],Table13[Year],Table13[[#This Row],[Year]],Table13[Month], "&lt;="  &amp;Table13[[#This Row],[Month]])</f>
        <v>61613</v>
      </c>
    </row>
    <row r="404" spans="1:7" x14ac:dyDescent="0.35">
      <c r="A404" t="s">
        <v>15</v>
      </c>
      <c r="B404" t="s">
        <v>13</v>
      </c>
      <c r="C404" t="s">
        <v>16</v>
      </c>
      <c r="D404">
        <v>2019</v>
      </c>
      <c r="E404">
        <v>6</v>
      </c>
      <c r="F404" s="3">
        <v>12943</v>
      </c>
      <c r="G404" s="3">
        <f>SUMIFS(Table13[Profit (Month)],Table13[Category],Table13[[#This Row],[Category]],Table13[Supplier],Table13[[#This Row],[Supplier]],Table13[Brand],Table13[[#This Row],[Brand]],Table13[Year],Table13[[#This Row],[Year]],Table13[Month], "&lt;="  &amp;Table13[[#This Row],[Month]])</f>
        <v>74556</v>
      </c>
    </row>
    <row r="405" spans="1:7" x14ac:dyDescent="0.35">
      <c r="A405" t="s">
        <v>15</v>
      </c>
      <c r="B405" t="s">
        <v>13</v>
      </c>
      <c r="C405" t="s">
        <v>16</v>
      </c>
      <c r="D405">
        <v>2019</v>
      </c>
      <c r="E405">
        <v>7</v>
      </c>
      <c r="F405" s="3">
        <v>11920</v>
      </c>
      <c r="G405" s="3">
        <f>SUMIFS(Table13[Profit (Month)],Table13[Category],Table13[[#This Row],[Category]],Table13[Supplier],Table13[[#This Row],[Supplier]],Table13[Brand],Table13[[#This Row],[Brand]],Table13[Year],Table13[[#This Row],[Year]],Table13[Month], "&lt;="  &amp;Table13[[#This Row],[Month]])</f>
        <v>86476</v>
      </c>
    </row>
    <row r="406" spans="1:7" x14ac:dyDescent="0.35">
      <c r="A406" t="s">
        <v>15</v>
      </c>
      <c r="B406" t="s">
        <v>13</v>
      </c>
      <c r="C406" t="s">
        <v>16</v>
      </c>
      <c r="D406">
        <v>2019</v>
      </c>
      <c r="E406">
        <v>8</v>
      </c>
      <c r="F406" s="3">
        <v>13397</v>
      </c>
      <c r="G406" s="3">
        <f>SUMIFS(Table13[Profit (Month)],Table13[Category],Table13[[#This Row],[Category]],Table13[Supplier],Table13[[#This Row],[Supplier]],Table13[Brand],Table13[[#This Row],[Brand]],Table13[Year],Table13[[#This Row],[Year]],Table13[Month], "&lt;="  &amp;Table13[[#This Row],[Month]])</f>
        <v>99873</v>
      </c>
    </row>
    <row r="407" spans="1:7" x14ac:dyDescent="0.35">
      <c r="A407" t="s">
        <v>15</v>
      </c>
      <c r="B407" t="s">
        <v>13</v>
      </c>
      <c r="C407" t="s">
        <v>16</v>
      </c>
      <c r="D407">
        <v>2019</v>
      </c>
      <c r="E407">
        <v>9</v>
      </c>
      <c r="F407" s="3">
        <v>14936</v>
      </c>
      <c r="G407" s="3">
        <f>SUMIFS(Table13[Profit (Month)],Table13[Category],Table13[[#This Row],[Category]],Table13[Supplier],Table13[[#This Row],[Supplier]],Table13[Brand],Table13[[#This Row],[Brand]],Table13[Year],Table13[[#This Row],[Year]],Table13[Month], "&lt;="  &amp;Table13[[#This Row],[Month]])</f>
        <v>114809</v>
      </c>
    </row>
    <row r="408" spans="1:7" x14ac:dyDescent="0.35">
      <c r="A408" t="s">
        <v>15</v>
      </c>
      <c r="B408" t="s">
        <v>13</v>
      </c>
      <c r="C408" t="s">
        <v>16</v>
      </c>
      <c r="D408">
        <v>2019</v>
      </c>
      <c r="E408">
        <v>10</v>
      </c>
      <c r="F408" s="3">
        <v>12069</v>
      </c>
      <c r="G408" s="3">
        <f>SUMIFS(Table13[Profit (Month)],Table13[Category],Table13[[#This Row],[Category]],Table13[Supplier],Table13[[#This Row],[Supplier]],Table13[Brand],Table13[[#This Row],[Brand]],Table13[Year],Table13[[#This Row],[Year]],Table13[Month], "&lt;="  &amp;Table13[[#This Row],[Month]])</f>
        <v>126878</v>
      </c>
    </row>
    <row r="409" spans="1:7" x14ac:dyDescent="0.35">
      <c r="A409" t="s">
        <v>15</v>
      </c>
      <c r="B409" t="s">
        <v>13</v>
      </c>
      <c r="C409" t="s">
        <v>16</v>
      </c>
      <c r="D409">
        <v>2019</v>
      </c>
      <c r="E409">
        <v>11</v>
      </c>
      <c r="F409" s="3">
        <v>11040</v>
      </c>
      <c r="G409" s="3">
        <f>SUMIFS(Table13[Profit (Month)],Table13[Category],Table13[[#This Row],[Category]],Table13[Supplier],Table13[[#This Row],[Supplier]],Table13[Brand],Table13[[#This Row],[Brand]],Table13[Year],Table13[[#This Row],[Year]],Table13[Month], "&lt;="  &amp;Table13[[#This Row],[Month]])</f>
        <v>137918</v>
      </c>
    </row>
    <row r="410" spans="1:7" x14ac:dyDescent="0.35">
      <c r="A410" t="s">
        <v>15</v>
      </c>
      <c r="B410" t="s">
        <v>13</v>
      </c>
      <c r="C410" t="s">
        <v>16</v>
      </c>
      <c r="D410">
        <v>2019</v>
      </c>
      <c r="E410">
        <v>12</v>
      </c>
      <c r="F410" s="3">
        <v>12533</v>
      </c>
      <c r="G410" s="3">
        <f>SUMIFS(Table13[Profit (Month)],Table13[Category],Table13[[#This Row],[Category]],Table13[Supplier],Table13[[#This Row],[Supplier]],Table13[Brand],Table13[[#This Row],[Brand]],Table13[Year],Table13[[#This Row],[Year]],Table13[Month], "&lt;="  &amp;Table13[[#This Row],[Month]])</f>
        <v>150451</v>
      </c>
    </row>
    <row r="411" spans="1:7" x14ac:dyDescent="0.35">
      <c r="A411" t="s">
        <v>15</v>
      </c>
      <c r="B411" t="s">
        <v>13</v>
      </c>
      <c r="C411" t="s">
        <v>16</v>
      </c>
      <c r="D411">
        <v>2020</v>
      </c>
      <c r="E411">
        <v>1</v>
      </c>
      <c r="F411" s="3">
        <v>10609</v>
      </c>
      <c r="G411" s="3">
        <f>SUMIFS(Table13[Profit (Month)],Table13[Category],Table13[[#This Row],[Category]],Table13[Supplier],Table13[[#This Row],[Supplier]],Table13[Brand],Table13[[#This Row],[Brand]],Table13[Year],Table13[[#This Row],[Year]],Table13[Month], "&lt;="  &amp;Table13[[#This Row],[Month]])</f>
        <v>10609</v>
      </c>
    </row>
    <row r="412" spans="1:7" x14ac:dyDescent="0.35">
      <c r="A412" t="s">
        <v>15</v>
      </c>
      <c r="B412" t="s">
        <v>13</v>
      </c>
      <c r="C412" t="s">
        <v>16</v>
      </c>
      <c r="D412">
        <v>2020</v>
      </c>
      <c r="E412">
        <v>2</v>
      </c>
      <c r="F412" s="3">
        <v>13786</v>
      </c>
      <c r="G412" s="3">
        <f>SUMIFS(Table13[Profit (Month)],Table13[Category],Table13[[#This Row],[Category]],Table13[Supplier],Table13[[#This Row],[Supplier]],Table13[Brand],Table13[[#This Row],[Brand]],Table13[Year],Table13[[#This Row],[Year]],Table13[Month], "&lt;="  &amp;Table13[[#This Row],[Month]])</f>
        <v>24395</v>
      </c>
    </row>
    <row r="413" spans="1:7" x14ac:dyDescent="0.35">
      <c r="A413" t="s">
        <v>15</v>
      </c>
      <c r="B413" t="s">
        <v>13</v>
      </c>
      <c r="C413" t="s">
        <v>16</v>
      </c>
      <c r="D413">
        <v>2020</v>
      </c>
      <c r="E413">
        <v>3</v>
      </c>
      <c r="F413" s="3">
        <v>11662</v>
      </c>
      <c r="G413" s="3">
        <f>SUMIFS(Table13[Profit (Month)],Table13[Category],Table13[[#This Row],[Category]],Table13[Supplier],Table13[[#This Row],[Supplier]],Table13[Brand],Table13[[#This Row],[Brand]],Table13[Year],Table13[[#This Row],[Year]],Table13[Month], "&lt;="  &amp;Table13[[#This Row],[Month]])</f>
        <v>36057</v>
      </c>
    </row>
    <row r="414" spans="1:7" x14ac:dyDescent="0.35">
      <c r="A414" t="s">
        <v>15</v>
      </c>
      <c r="B414" t="s">
        <v>13</v>
      </c>
      <c r="C414" t="s">
        <v>16</v>
      </c>
      <c r="D414">
        <v>2020</v>
      </c>
      <c r="E414">
        <v>4</v>
      </c>
      <c r="F414" s="3">
        <v>14736</v>
      </c>
      <c r="G414" s="3">
        <f>SUMIFS(Table13[Profit (Month)],Table13[Category],Table13[[#This Row],[Category]],Table13[Supplier],Table13[[#This Row],[Supplier]],Table13[Brand],Table13[[#This Row],[Brand]],Table13[Year],Table13[[#This Row],[Year]],Table13[Month], "&lt;="  &amp;Table13[[#This Row],[Month]])</f>
        <v>50793</v>
      </c>
    </row>
    <row r="415" spans="1:7" x14ac:dyDescent="0.35">
      <c r="A415" t="s">
        <v>15</v>
      </c>
      <c r="B415" t="s">
        <v>13</v>
      </c>
      <c r="C415" t="s">
        <v>16</v>
      </c>
      <c r="D415">
        <v>2020</v>
      </c>
      <c r="E415">
        <v>5</v>
      </c>
      <c r="F415" s="3">
        <v>14345</v>
      </c>
      <c r="G415" s="3">
        <f>SUMIFS(Table13[Profit (Month)],Table13[Category],Table13[[#This Row],[Category]],Table13[Supplier],Table13[[#This Row],[Supplier]],Table13[Brand],Table13[[#This Row],[Brand]],Table13[Year],Table13[[#This Row],[Year]],Table13[Month], "&lt;="  &amp;Table13[[#This Row],[Month]])</f>
        <v>65138</v>
      </c>
    </row>
    <row r="416" spans="1:7" x14ac:dyDescent="0.35">
      <c r="A416" t="s">
        <v>15</v>
      </c>
      <c r="B416" t="s">
        <v>13</v>
      </c>
      <c r="C416" t="s">
        <v>16</v>
      </c>
      <c r="D416">
        <v>2020</v>
      </c>
      <c r="E416">
        <v>6</v>
      </c>
      <c r="F416" s="3">
        <v>14046</v>
      </c>
      <c r="G416" s="3">
        <f>SUMIFS(Table13[Profit (Month)],Table13[Category],Table13[[#This Row],[Category]],Table13[Supplier],Table13[[#This Row],[Supplier]],Table13[Brand],Table13[[#This Row],[Brand]],Table13[Year],Table13[[#This Row],[Year]],Table13[Month], "&lt;="  &amp;Table13[[#This Row],[Month]])</f>
        <v>79184</v>
      </c>
    </row>
    <row r="417" spans="1:7" x14ac:dyDescent="0.35">
      <c r="A417" t="s">
        <v>15</v>
      </c>
      <c r="B417" t="s">
        <v>13</v>
      </c>
      <c r="C417" t="s">
        <v>16</v>
      </c>
      <c r="D417">
        <v>2020</v>
      </c>
      <c r="E417">
        <v>7</v>
      </c>
      <c r="F417" s="3">
        <v>10188</v>
      </c>
      <c r="G417" s="3">
        <f>SUMIFS(Table13[Profit (Month)],Table13[Category],Table13[[#This Row],[Category]],Table13[Supplier],Table13[[#This Row],[Supplier]],Table13[Brand],Table13[[#This Row],[Brand]],Table13[Year],Table13[[#This Row],[Year]],Table13[Month], "&lt;="  &amp;Table13[[#This Row],[Month]])</f>
        <v>89372</v>
      </c>
    </row>
    <row r="418" spans="1:7" x14ac:dyDescent="0.35">
      <c r="A418" t="s">
        <v>15</v>
      </c>
      <c r="B418" t="s">
        <v>13</v>
      </c>
      <c r="C418" t="s">
        <v>16</v>
      </c>
      <c r="D418">
        <v>2020</v>
      </c>
      <c r="E418">
        <v>8</v>
      </c>
      <c r="F418" s="3">
        <v>14602</v>
      </c>
      <c r="G418" s="3">
        <f>SUMIFS(Table13[Profit (Month)],Table13[Category],Table13[[#This Row],[Category]],Table13[Supplier],Table13[[#This Row],[Supplier]],Table13[Brand],Table13[[#This Row],[Brand]],Table13[Year],Table13[[#This Row],[Year]],Table13[Month], "&lt;="  &amp;Table13[[#This Row],[Month]])</f>
        <v>103974</v>
      </c>
    </row>
    <row r="419" spans="1:7" x14ac:dyDescent="0.35">
      <c r="A419" t="s">
        <v>15</v>
      </c>
      <c r="B419" t="s">
        <v>13</v>
      </c>
      <c r="C419" t="s">
        <v>16</v>
      </c>
      <c r="D419">
        <v>2020</v>
      </c>
      <c r="E419">
        <v>9</v>
      </c>
      <c r="F419" s="3">
        <v>13783</v>
      </c>
      <c r="G419" s="3">
        <f>SUMIFS(Table13[Profit (Month)],Table13[Category],Table13[[#This Row],[Category]],Table13[Supplier],Table13[[#This Row],[Supplier]],Table13[Brand],Table13[[#This Row],[Brand]],Table13[Year],Table13[[#This Row],[Year]],Table13[Month], "&lt;="  &amp;Table13[[#This Row],[Month]])</f>
        <v>117757</v>
      </c>
    </row>
    <row r="420" spans="1:7" x14ac:dyDescent="0.35">
      <c r="A420" t="s">
        <v>15</v>
      </c>
      <c r="B420" t="s">
        <v>13</v>
      </c>
      <c r="C420" t="s">
        <v>16</v>
      </c>
      <c r="D420">
        <v>2020</v>
      </c>
      <c r="E420">
        <v>10</v>
      </c>
      <c r="F420" s="3">
        <v>14815</v>
      </c>
      <c r="G420" s="3">
        <f>SUMIFS(Table13[Profit (Month)],Table13[Category],Table13[[#This Row],[Category]],Table13[Supplier],Table13[[#This Row],[Supplier]],Table13[Brand],Table13[[#This Row],[Brand]],Table13[Year],Table13[[#This Row],[Year]],Table13[Month], "&lt;="  &amp;Table13[[#This Row],[Month]])</f>
        <v>132572</v>
      </c>
    </row>
    <row r="421" spans="1:7" x14ac:dyDescent="0.35">
      <c r="A421" t="s">
        <v>15</v>
      </c>
      <c r="B421" t="s">
        <v>13</v>
      </c>
      <c r="C421" t="s">
        <v>16</v>
      </c>
      <c r="D421">
        <v>2020</v>
      </c>
      <c r="E421">
        <v>11</v>
      </c>
      <c r="F421" s="3">
        <v>13571</v>
      </c>
      <c r="G421" s="3">
        <f>SUMIFS(Table13[Profit (Month)],Table13[Category],Table13[[#This Row],[Category]],Table13[Supplier],Table13[[#This Row],[Supplier]],Table13[Brand],Table13[[#This Row],[Brand]],Table13[Year],Table13[[#This Row],[Year]],Table13[Month], "&lt;="  &amp;Table13[[#This Row],[Month]])</f>
        <v>146143</v>
      </c>
    </row>
    <row r="422" spans="1:7" x14ac:dyDescent="0.35">
      <c r="A422" t="s">
        <v>15</v>
      </c>
      <c r="B422" t="s">
        <v>13</v>
      </c>
      <c r="C422" t="s">
        <v>16</v>
      </c>
      <c r="D422">
        <v>2020</v>
      </c>
      <c r="E422">
        <v>12</v>
      </c>
      <c r="F422" s="3">
        <v>11949</v>
      </c>
      <c r="G422" s="3">
        <f>SUMIFS(Table13[Profit (Month)],Table13[Category],Table13[[#This Row],[Category]],Table13[Supplier],Table13[[#This Row],[Supplier]],Table13[Brand],Table13[[#This Row],[Brand]],Table13[Year],Table13[[#This Row],[Year]],Table13[Month], "&lt;="  &amp;Table13[[#This Row],[Month]])</f>
        <v>158092</v>
      </c>
    </row>
    <row r="423" spans="1:7" x14ac:dyDescent="0.35">
      <c r="A423" t="s">
        <v>15</v>
      </c>
      <c r="B423" t="s">
        <v>13</v>
      </c>
      <c r="C423" t="s">
        <v>16</v>
      </c>
      <c r="D423">
        <v>2021</v>
      </c>
      <c r="E423">
        <v>1</v>
      </c>
      <c r="F423" s="3">
        <v>11080</v>
      </c>
      <c r="G423" s="3">
        <f>SUMIFS(Table13[Profit (Month)],Table13[Category],Table13[[#This Row],[Category]],Table13[Supplier],Table13[[#This Row],[Supplier]],Table13[Brand],Table13[[#This Row],[Brand]],Table13[Year],Table13[[#This Row],[Year]],Table13[Month], "&lt;="  &amp;Table13[[#This Row],[Month]])</f>
        <v>11080</v>
      </c>
    </row>
    <row r="424" spans="1:7" x14ac:dyDescent="0.35">
      <c r="A424" t="s">
        <v>15</v>
      </c>
      <c r="B424" t="s">
        <v>13</v>
      </c>
      <c r="C424" t="s">
        <v>16</v>
      </c>
      <c r="D424">
        <v>2021</v>
      </c>
      <c r="E424">
        <v>2</v>
      </c>
      <c r="F424" s="3">
        <v>11631</v>
      </c>
      <c r="G424" s="3">
        <f>SUMIFS(Table13[Profit (Month)],Table13[Category],Table13[[#This Row],[Category]],Table13[Supplier],Table13[[#This Row],[Supplier]],Table13[Brand],Table13[[#This Row],[Brand]],Table13[Year],Table13[[#This Row],[Year]],Table13[Month], "&lt;="  &amp;Table13[[#This Row],[Month]])</f>
        <v>22711</v>
      </c>
    </row>
    <row r="425" spans="1:7" x14ac:dyDescent="0.35">
      <c r="A425" t="s">
        <v>15</v>
      </c>
      <c r="B425" t="s">
        <v>13</v>
      </c>
      <c r="C425" t="s">
        <v>16</v>
      </c>
      <c r="D425">
        <v>2021</v>
      </c>
      <c r="E425">
        <v>3</v>
      </c>
      <c r="F425" s="3">
        <v>11216</v>
      </c>
      <c r="G425" s="3">
        <f>SUMIFS(Table13[Profit (Month)],Table13[Category],Table13[[#This Row],[Category]],Table13[Supplier],Table13[[#This Row],[Supplier]],Table13[Brand],Table13[[#This Row],[Brand]],Table13[Year],Table13[[#This Row],[Year]],Table13[Month], "&lt;="  &amp;Table13[[#This Row],[Month]])</f>
        <v>33927</v>
      </c>
    </row>
    <row r="426" spans="1:7" x14ac:dyDescent="0.35">
      <c r="A426" t="s">
        <v>15</v>
      </c>
      <c r="B426" t="s">
        <v>13</v>
      </c>
      <c r="C426" t="s">
        <v>16</v>
      </c>
      <c r="D426">
        <v>2021</v>
      </c>
      <c r="E426">
        <v>4</v>
      </c>
      <c r="F426" s="3">
        <v>14437</v>
      </c>
      <c r="G426" s="3">
        <f>SUMIFS(Table13[Profit (Month)],Table13[Category],Table13[[#This Row],[Category]],Table13[Supplier],Table13[[#This Row],[Supplier]],Table13[Brand],Table13[[#This Row],[Brand]],Table13[Year],Table13[[#This Row],[Year]],Table13[Month], "&lt;="  &amp;Table13[[#This Row],[Month]])</f>
        <v>48364</v>
      </c>
    </row>
    <row r="427" spans="1:7" x14ac:dyDescent="0.35">
      <c r="A427" t="s">
        <v>15</v>
      </c>
      <c r="B427" t="s">
        <v>13</v>
      </c>
      <c r="C427" t="s">
        <v>16</v>
      </c>
      <c r="D427">
        <v>2021</v>
      </c>
      <c r="E427">
        <v>5</v>
      </c>
      <c r="F427" s="3">
        <v>12138</v>
      </c>
      <c r="G427" s="3">
        <f>SUMIFS(Table13[Profit (Month)],Table13[Category],Table13[[#This Row],[Category]],Table13[Supplier],Table13[[#This Row],[Supplier]],Table13[Brand],Table13[[#This Row],[Brand]],Table13[Year],Table13[[#This Row],[Year]],Table13[Month], "&lt;="  &amp;Table13[[#This Row],[Month]])</f>
        <v>60502</v>
      </c>
    </row>
    <row r="428" spans="1:7" x14ac:dyDescent="0.35">
      <c r="A428" t="s">
        <v>15</v>
      </c>
      <c r="B428" t="s">
        <v>13</v>
      </c>
      <c r="C428" t="s">
        <v>16</v>
      </c>
      <c r="D428">
        <v>2021</v>
      </c>
      <c r="E428">
        <v>6</v>
      </c>
      <c r="F428" s="3">
        <v>13822</v>
      </c>
      <c r="G428" s="3">
        <f>SUMIFS(Table13[Profit (Month)],Table13[Category],Table13[[#This Row],[Category]],Table13[Supplier],Table13[[#This Row],[Supplier]],Table13[Brand],Table13[[#This Row],[Brand]],Table13[Year],Table13[[#This Row],[Year]],Table13[Month], "&lt;="  &amp;Table13[[#This Row],[Month]])</f>
        <v>74324</v>
      </c>
    </row>
    <row r="429" spans="1:7" x14ac:dyDescent="0.35">
      <c r="A429" t="s">
        <v>15</v>
      </c>
      <c r="B429" t="s">
        <v>13</v>
      </c>
      <c r="C429" t="s">
        <v>16</v>
      </c>
      <c r="D429">
        <v>2021</v>
      </c>
      <c r="E429">
        <v>7</v>
      </c>
      <c r="F429" s="3">
        <v>13691</v>
      </c>
      <c r="G429" s="3">
        <f>SUMIFS(Table13[Profit (Month)],Table13[Category],Table13[[#This Row],[Category]],Table13[Supplier],Table13[[#This Row],[Supplier]],Table13[Brand],Table13[[#This Row],[Brand]],Table13[Year],Table13[[#This Row],[Year]],Table13[Month], "&lt;="  &amp;Table13[[#This Row],[Month]])</f>
        <v>88015</v>
      </c>
    </row>
    <row r="430" spans="1:7" x14ac:dyDescent="0.35">
      <c r="A430" t="s">
        <v>15</v>
      </c>
      <c r="B430" t="s">
        <v>13</v>
      </c>
      <c r="C430" t="s">
        <v>16</v>
      </c>
      <c r="D430">
        <v>2021</v>
      </c>
      <c r="E430">
        <v>8</v>
      </c>
      <c r="F430" s="3">
        <v>12763</v>
      </c>
      <c r="G430" s="3">
        <f>SUMIFS(Table13[Profit (Month)],Table13[Category],Table13[[#This Row],[Category]],Table13[Supplier],Table13[[#This Row],[Supplier]],Table13[Brand],Table13[[#This Row],[Brand]],Table13[Year],Table13[[#This Row],[Year]],Table13[Month], "&lt;="  &amp;Table13[[#This Row],[Month]])</f>
        <v>100778</v>
      </c>
    </row>
    <row r="431" spans="1:7" x14ac:dyDescent="0.35">
      <c r="A431" t="s">
        <v>15</v>
      </c>
      <c r="B431" t="s">
        <v>13</v>
      </c>
      <c r="C431" t="s">
        <v>16</v>
      </c>
      <c r="D431">
        <v>2021</v>
      </c>
      <c r="E431">
        <v>9</v>
      </c>
      <c r="F431" s="3">
        <v>13506</v>
      </c>
      <c r="G431" s="3">
        <f>SUMIFS(Table13[Profit (Month)],Table13[Category],Table13[[#This Row],[Category]],Table13[Supplier],Table13[[#This Row],[Supplier]],Table13[Brand],Table13[[#This Row],[Brand]],Table13[Year],Table13[[#This Row],[Year]],Table13[Month], "&lt;="  &amp;Table13[[#This Row],[Month]])</f>
        <v>114284</v>
      </c>
    </row>
    <row r="432" spans="1:7" x14ac:dyDescent="0.35">
      <c r="A432" t="s">
        <v>15</v>
      </c>
      <c r="B432" t="s">
        <v>13</v>
      </c>
      <c r="C432" t="s">
        <v>16</v>
      </c>
      <c r="D432">
        <v>2021</v>
      </c>
      <c r="E432">
        <v>10</v>
      </c>
      <c r="F432" s="3">
        <v>12642</v>
      </c>
      <c r="G432" s="3">
        <f>SUMIFS(Table13[Profit (Month)],Table13[Category],Table13[[#This Row],[Category]],Table13[Supplier],Table13[[#This Row],[Supplier]],Table13[Brand],Table13[[#This Row],[Brand]],Table13[Year],Table13[[#This Row],[Year]],Table13[Month], "&lt;="  &amp;Table13[[#This Row],[Month]])</f>
        <v>126926</v>
      </c>
    </row>
    <row r="433" spans="1:7" x14ac:dyDescent="0.35">
      <c r="A433" t="s">
        <v>15</v>
      </c>
      <c r="B433" t="s">
        <v>13</v>
      </c>
      <c r="C433" t="s">
        <v>16</v>
      </c>
      <c r="D433">
        <v>2021</v>
      </c>
      <c r="E433">
        <v>11</v>
      </c>
      <c r="F433" s="3">
        <v>11521</v>
      </c>
      <c r="G433" s="3">
        <f>SUMIFS(Table13[Profit (Month)],Table13[Category],Table13[[#This Row],[Category]],Table13[Supplier],Table13[[#This Row],[Supplier]],Table13[Brand],Table13[[#This Row],[Brand]],Table13[Year],Table13[[#This Row],[Year]],Table13[Month], "&lt;="  &amp;Table13[[#This Row],[Month]])</f>
        <v>138447</v>
      </c>
    </row>
    <row r="434" spans="1:7" x14ac:dyDescent="0.35">
      <c r="A434" t="s">
        <v>15</v>
      </c>
      <c r="B434" t="s">
        <v>13</v>
      </c>
      <c r="C434" t="s">
        <v>16</v>
      </c>
      <c r="D434">
        <v>2021</v>
      </c>
      <c r="E434">
        <v>12</v>
      </c>
      <c r="F434" s="3">
        <v>11778</v>
      </c>
      <c r="G434" s="3">
        <f>SUMIFS(Table13[Profit (Month)],Table13[Category],Table13[[#This Row],[Category]],Table13[Supplier],Table13[[#This Row],[Supplier]],Table13[Brand],Table13[[#This Row],[Brand]],Table13[Year],Table13[[#This Row],[Year]],Table13[Month], "&lt;="  &amp;Table13[[#This Row],[Month]])</f>
        <v>150225</v>
      </c>
    </row>
    <row r="435" spans="1:7" x14ac:dyDescent="0.35">
      <c r="A435" t="s">
        <v>15</v>
      </c>
      <c r="B435" t="s">
        <v>13</v>
      </c>
      <c r="C435" t="s">
        <v>16</v>
      </c>
      <c r="D435">
        <v>2022</v>
      </c>
      <c r="E435">
        <v>1</v>
      </c>
      <c r="F435" s="3">
        <v>14519</v>
      </c>
      <c r="G435" s="3">
        <f>SUMIFS(Table13[Profit (Month)],Table13[Category],Table13[[#This Row],[Category]],Table13[Supplier],Table13[[#This Row],[Supplier]],Table13[Brand],Table13[[#This Row],[Brand]],Table13[Year],Table13[[#This Row],[Year]],Table13[Month], "&lt;="  &amp;Table13[[#This Row],[Month]])</f>
        <v>14519</v>
      </c>
    </row>
    <row r="436" spans="1:7" x14ac:dyDescent="0.35">
      <c r="A436" t="s">
        <v>15</v>
      </c>
      <c r="B436" t="s">
        <v>13</v>
      </c>
      <c r="C436" t="s">
        <v>16</v>
      </c>
      <c r="D436">
        <v>2022</v>
      </c>
      <c r="E436">
        <v>2</v>
      </c>
      <c r="F436" s="3">
        <v>11857</v>
      </c>
      <c r="G436" s="3">
        <f>SUMIFS(Table13[Profit (Month)],Table13[Category],Table13[[#This Row],[Category]],Table13[Supplier],Table13[[#This Row],[Supplier]],Table13[Brand],Table13[[#This Row],[Brand]],Table13[Year],Table13[[#This Row],[Year]],Table13[Month], "&lt;="  &amp;Table13[[#This Row],[Month]])</f>
        <v>26376</v>
      </c>
    </row>
    <row r="437" spans="1:7" x14ac:dyDescent="0.35">
      <c r="A437" t="s">
        <v>15</v>
      </c>
      <c r="B437" t="s">
        <v>13</v>
      </c>
      <c r="C437" t="s">
        <v>16</v>
      </c>
      <c r="D437">
        <v>2022</v>
      </c>
      <c r="E437">
        <v>3</v>
      </c>
      <c r="F437" s="3">
        <v>14054</v>
      </c>
      <c r="G437" s="3">
        <f>SUMIFS(Table13[Profit (Month)],Table13[Category],Table13[[#This Row],[Category]],Table13[Supplier],Table13[[#This Row],[Supplier]],Table13[Brand],Table13[[#This Row],[Brand]],Table13[Year],Table13[[#This Row],[Year]],Table13[Month], "&lt;="  &amp;Table13[[#This Row],[Month]])</f>
        <v>40430</v>
      </c>
    </row>
    <row r="438" spans="1:7" x14ac:dyDescent="0.35">
      <c r="A438" t="s">
        <v>15</v>
      </c>
      <c r="B438" t="s">
        <v>13</v>
      </c>
      <c r="C438" t="s">
        <v>16</v>
      </c>
      <c r="D438">
        <v>2022</v>
      </c>
      <c r="E438">
        <v>4</v>
      </c>
      <c r="F438" s="3">
        <v>11464</v>
      </c>
      <c r="G438" s="3">
        <f>SUMIFS(Table13[Profit (Month)],Table13[Category],Table13[[#This Row],[Category]],Table13[Supplier],Table13[[#This Row],[Supplier]],Table13[Brand],Table13[[#This Row],[Brand]],Table13[Year],Table13[[#This Row],[Year]],Table13[Month], "&lt;="  &amp;Table13[[#This Row],[Month]])</f>
        <v>51894</v>
      </c>
    </row>
    <row r="439" spans="1:7" x14ac:dyDescent="0.35">
      <c r="A439" t="s">
        <v>15</v>
      </c>
      <c r="B439" t="s">
        <v>13</v>
      </c>
      <c r="C439" t="s">
        <v>16</v>
      </c>
      <c r="D439">
        <v>2022</v>
      </c>
      <c r="E439">
        <v>5</v>
      </c>
      <c r="F439" s="3">
        <v>14066</v>
      </c>
      <c r="G439" s="3">
        <f>SUMIFS(Table13[Profit (Month)],Table13[Category],Table13[[#This Row],[Category]],Table13[Supplier],Table13[[#This Row],[Supplier]],Table13[Brand],Table13[[#This Row],[Brand]],Table13[Year],Table13[[#This Row],[Year]],Table13[Month], "&lt;="  &amp;Table13[[#This Row],[Month]])</f>
        <v>65960</v>
      </c>
    </row>
    <row r="440" spans="1:7" x14ac:dyDescent="0.35">
      <c r="A440" t="s">
        <v>15</v>
      </c>
      <c r="B440" t="s">
        <v>13</v>
      </c>
      <c r="C440" t="s">
        <v>16</v>
      </c>
      <c r="D440">
        <v>2022</v>
      </c>
      <c r="E440">
        <v>6</v>
      </c>
      <c r="F440" s="3">
        <v>10009</v>
      </c>
      <c r="G440" s="3">
        <f>SUMIFS(Table13[Profit (Month)],Table13[Category],Table13[[#This Row],[Category]],Table13[Supplier],Table13[[#This Row],[Supplier]],Table13[Brand],Table13[[#This Row],[Brand]],Table13[Year],Table13[[#This Row],[Year]],Table13[Month], "&lt;="  &amp;Table13[[#This Row],[Month]])</f>
        <v>75969</v>
      </c>
    </row>
    <row r="441" spans="1:7" x14ac:dyDescent="0.35">
      <c r="A441" t="s">
        <v>15</v>
      </c>
      <c r="B441" t="s">
        <v>13</v>
      </c>
      <c r="C441" t="s">
        <v>16</v>
      </c>
      <c r="D441">
        <v>2022</v>
      </c>
      <c r="E441">
        <v>7</v>
      </c>
      <c r="F441" s="3">
        <v>14767</v>
      </c>
      <c r="G441" s="3">
        <f>SUMIFS(Table13[Profit (Month)],Table13[Category],Table13[[#This Row],[Category]],Table13[Supplier],Table13[[#This Row],[Supplier]],Table13[Brand],Table13[[#This Row],[Brand]],Table13[Year],Table13[[#This Row],[Year]],Table13[Month], "&lt;="  &amp;Table13[[#This Row],[Month]])</f>
        <v>90736</v>
      </c>
    </row>
    <row r="442" spans="1:7" x14ac:dyDescent="0.35">
      <c r="A442" t="s">
        <v>15</v>
      </c>
      <c r="B442" t="s">
        <v>13</v>
      </c>
      <c r="C442" t="s">
        <v>16</v>
      </c>
      <c r="D442">
        <v>2022</v>
      </c>
      <c r="E442">
        <v>8</v>
      </c>
      <c r="F442" s="3">
        <v>14347</v>
      </c>
      <c r="G442" s="3">
        <f>SUMIFS(Table13[Profit (Month)],Table13[Category],Table13[[#This Row],[Category]],Table13[Supplier],Table13[[#This Row],[Supplier]],Table13[Brand],Table13[[#This Row],[Brand]],Table13[Year],Table13[[#This Row],[Year]],Table13[Month], "&lt;="  &amp;Table13[[#This Row],[Month]])</f>
        <v>105083</v>
      </c>
    </row>
    <row r="443" spans="1:7" x14ac:dyDescent="0.35">
      <c r="A443" t="s">
        <v>15</v>
      </c>
      <c r="B443" t="s">
        <v>13</v>
      </c>
      <c r="C443" t="s">
        <v>16</v>
      </c>
      <c r="D443">
        <v>2022</v>
      </c>
      <c r="E443">
        <v>9</v>
      </c>
      <c r="F443" s="3">
        <v>13824</v>
      </c>
      <c r="G443" s="3">
        <f>SUMIFS(Table13[Profit (Month)],Table13[Category],Table13[[#This Row],[Category]],Table13[Supplier],Table13[[#This Row],[Supplier]],Table13[Brand],Table13[[#This Row],[Brand]],Table13[Year],Table13[[#This Row],[Year]],Table13[Month], "&lt;="  &amp;Table13[[#This Row],[Month]])</f>
        <v>118907</v>
      </c>
    </row>
    <row r="444" spans="1:7" x14ac:dyDescent="0.35">
      <c r="A444" t="s">
        <v>15</v>
      </c>
      <c r="B444" t="s">
        <v>13</v>
      </c>
      <c r="C444" t="s">
        <v>16</v>
      </c>
      <c r="D444">
        <v>2022</v>
      </c>
      <c r="E444">
        <v>10</v>
      </c>
      <c r="F444" s="3">
        <v>12732</v>
      </c>
      <c r="G444" s="3">
        <f>SUMIFS(Table13[Profit (Month)],Table13[Category],Table13[[#This Row],[Category]],Table13[Supplier],Table13[[#This Row],[Supplier]],Table13[Brand],Table13[[#This Row],[Brand]],Table13[Year],Table13[[#This Row],[Year]],Table13[Month], "&lt;="  &amp;Table13[[#This Row],[Month]])</f>
        <v>131639</v>
      </c>
    </row>
    <row r="445" spans="1:7" x14ac:dyDescent="0.35">
      <c r="A445" t="s">
        <v>15</v>
      </c>
      <c r="B445" t="s">
        <v>13</v>
      </c>
      <c r="C445" t="s">
        <v>16</v>
      </c>
      <c r="D445">
        <v>2022</v>
      </c>
      <c r="E445">
        <v>11</v>
      </c>
      <c r="F445" s="3">
        <v>11527</v>
      </c>
      <c r="G445" s="3">
        <f>SUMIFS(Table13[Profit (Month)],Table13[Category],Table13[[#This Row],[Category]],Table13[Supplier],Table13[[#This Row],[Supplier]],Table13[Brand],Table13[[#This Row],[Brand]],Table13[Year],Table13[[#This Row],[Year]],Table13[Month], "&lt;="  &amp;Table13[[#This Row],[Month]])</f>
        <v>143166</v>
      </c>
    </row>
    <row r="446" spans="1:7" x14ac:dyDescent="0.35">
      <c r="A446" t="s">
        <v>15</v>
      </c>
      <c r="B446" t="s">
        <v>13</v>
      </c>
      <c r="C446" t="s">
        <v>16</v>
      </c>
      <c r="D446">
        <v>2022</v>
      </c>
      <c r="E446">
        <v>12</v>
      </c>
      <c r="F446" s="3">
        <v>10153</v>
      </c>
      <c r="G446" s="3">
        <f>SUMIFS(Table13[Profit (Month)],Table13[Category],Table13[[#This Row],[Category]],Table13[Supplier],Table13[[#This Row],[Supplier]],Table13[Brand],Table13[[#This Row],[Brand]],Table13[Year],Table13[[#This Row],[Year]],Table13[Month], "&lt;="  &amp;Table13[[#This Row],[Month]])</f>
        <v>153319</v>
      </c>
    </row>
    <row r="447" spans="1:7" x14ac:dyDescent="0.35">
      <c r="A447" t="s">
        <v>15</v>
      </c>
      <c r="B447" t="s">
        <v>13</v>
      </c>
      <c r="C447" t="s">
        <v>16</v>
      </c>
      <c r="D447">
        <v>2023</v>
      </c>
      <c r="E447">
        <v>1</v>
      </c>
      <c r="F447" s="3">
        <v>12757</v>
      </c>
      <c r="G447" s="3">
        <f>SUMIFS(Table13[Profit (Month)],Table13[Category],Table13[[#This Row],[Category]],Table13[Supplier],Table13[[#This Row],[Supplier]],Table13[Brand],Table13[[#This Row],[Brand]],Table13[Year],Table13[[#This Row],[Year]],Table13[Month], "&lt;="  &amp;Table13[[#This Row],[Month]])</f>
        <v>12757</v>
      </c>
    </row>
    <row r="448" spans="1:7" x14ac:dyDescent="0.35">
      <c r="A448" t="s">
        <v>15</v>
      </c>
      <c r="B448" t="s">
        <v>13</v>
      </c>
      <c r="C448" t="s">
        <v>16</v>
      </c>
      <c r="D448">
        <v>2023</v>
      </c>
      <c r="E448">
        <v>2</v>
      </c>
      <c r="F448" s="3">
        <v>11791</v>
      </c>
      <c r="G448" s="3">
        <f>SUMIFS(Table13[Profit (Month)],Table13[Category],Table13[[#This Row],[Category]],Table13[Supplier],Table13[[#This Row],[Supplier]],Table13[Brand],Table13[[#This Row],[Brand]],Table13[Year],Table13[[#This Row],[Year]],Table13[Month], "&lt;="  &amp;Table13[[#This Row],[Month]])</f>
        <v>24548</v>
      </c>
    </row>
    <row r="449" spans="1:7" x14ac:dyDescent="0.35">
      <c r="A449" t="s">
        <v>15</v>
      </c>
      <c r="B449" t="s">
        <v>13</v>
      </c>
      <c r="C449" t="s">
        <v>16</v>
      </c>
      <c r="D449">
        <v>2023</v>
      </c>
      <c r="E449">
        <v>3</v>
      </c>
      <c r="F449" s="3">
        <v>13094</v>
      </c>
      <c r="G449" s="3">
        <f>SUMIFS(Table13[Profit (Month)],Table13[Category],Table13[[#This Row],[Category]],Table13[Supplier],Table13[[#This Row],[Supplier]],Table13[Brand],Table13[[#This Row],[Brand]],Table13[Year],Table13[[#This Row],[Year]],Table13[Month], "&lt;="  &amp;Table13[[#This Row],[Month]])</f>
        <v>37642</v>
      </c>
    </row>
    <row r="450" spans="1:7" x14ac:dyDescent="0.35">
      <c r="A450" t="s">
        <v>15</v>
      </c>
      <c r="B450" t="s">
        <v>13</v>
      </c>
      <c r="C450" t="s">
        <v>16</v>
      </c>
      <c r="D450">
        <v>2023</v>
      </c>
      <c r="E450">
        <v>4</v>
      </c>
      <c r="F450" s="3">
        <v>14127</v>
      </c>
      <c r="G450" s="3">
        <f>SUMIFS(Table13[Profit (Month)],Table13[Category],Table13[[#This Row],[Category]],Table13[Supplier],Table13[[#This Row],[Supplier]],Table13[Brand],Table13[[#This Row],[Brand]],Table13[Year],Table13[[#This Row],[Year]],Table13[Month], "&lt;="  &amp;Table13[[#This Row],[Month]])</f>
        <v>51769</v>
      </c>
    </row>
    <row r="451" spans="1:7" x14ac:dyDescent="0.35">
      <c r="A451" t="s">
        <v>15</v>
      </c>
      <c r="B451" t="s">
        <v>13</v>
      </c>
      <c r="C451" t="s">
        <v>16</v>
      </c>
      <c r="D451">
        <v>2023</v>
      </c>
      <c r="E451">
        <v>5</v>
      </c>
      <c r="F451" s="3">
        <v>11881</v>
      </c>
      <c r="G451" s="3">
        <f>SUMIFS(Table13[Profit (Month)],Table13[Category],Table13[[#This Row],[Category]],Table13[Supplier],Table13[[#This Row],[Supplier]],Table13[Brand],Table13[[#This Row],[Brand]],Table13[Year],Table13[[#This Row],[Year]],Table13[Month], "&lt;="  &amp;Table13[[#This Row],[Month]])</f>
        <v>63650</v>
      </c>
    </row>
    <row r="452" spans="1:7" x14ac:dyDescent="0.35">
      <c r="A452" t="s">
        <v>15</v>
      </c>
      <c r="B452" t="s">
        <v>13</v>
      </c>
      <c r="C452" t="s">
        <v>16</v>
      </c>
      <c r="D452">
        <v>2023</v>
      </c>
      <c r="E452">
        <v>6</v>
      </c>
      <c r="F452" s="3">
        <v>10949</v>
      </c>
      <c r="G452" s="3">
        <f>SUMIFS(Table13[Profit (Month)],Table13[Category],Table13[[#This Row],[Category]],Table13[Supplier],Table13[[#This Row],[Supplier]],Table13[Brand],Table13[[#This Row],[Brand]],Table13[Year],Table13[[#This Row],[Year]],Table13[Month], "&lt;="  &amp;Table13[[#This Row],[Month]])</f>
        <v>74599</v>
      </c>
    </row>
    <row r="453" spans="1:7" x14ac:dyDescent="0.35">
      <c r="A453" t="s">
        <v>15</v>
      </c>
      <c r="B453" t="s">
        <v>13</v>
      </c>
      <c r="C453" t="s">
        <v>16</v>
      </c>
      <c r="D453">
        <v>2023</v>
      </c>
      <c r="E453">
        <v>7</v>
      </c>
      <c r="F453" s="3">
        <v>10144</v>
      </c>
      <c r="G453" s="3">
        <f>SUMIFS(Table13[Profit (Month)],Table13[Category],Table13[[#This Row],[Category]],Table13[Supplier],Table13[[#This Row],[Supplier]],Table13[Brand],Table13[[#This Row],[Brand]],Table13[Year],Table13[[#This Row],[Year]],Table13[Month], "&lt;="  &amp;Table13[[#This Row],[Month]])</f>
        <v>84743</v>
      </c>
    </row>
    <row r="454" spans="1:7" x14ac:dyDescent="0.35">
      <c r="A454" t="s">
        <v>15</v>
      </c>
      <c r="B454" t="s">
        <v>13</v>
      </c>
      <c r="C454" t="s">
        <v>16</v>
      </c>
      <c r="D454">
        <v>2023</v>
      </c>
      <c r="E454">
        <v>8</v>
      </c>
      <c r="F454" s="3">
        <v>13551</v>
      </c>
      <c r="G454" s="3">
        <f>SUMIFS(Table13[Profit (Month)],Table13[Category],Table13[[#This Row],[Category]],Table13[Supplier],Table13[[#This Row],[Supplier]],Table13[Brand],Table13[[#This Row],[Brand]],Table13[Year],Table13[[#This Row],[Year]],Table13[Month], "&lt;="  &amp;Table13[[#This Row],[Month]])</f>
        <v>98294</v>
      </c>
    </row>
    <row r="455" spans="1:7" x14ac:dyDescent="0.35">
      <c r="A455" t="s">
        <v>15</v>
      </c>
      <c r="B455" t="s">
        <v>13</v>
      </c>
      <c r="C455" t="s">
        <v>16</v>
      </c>
      <c r="D455">
        <v>2023</v>
      </c>
      <c r="E455">
        <v>9</v>
      </c>
      <c r="F455" s="3">
        <v>12954</v>
      </c>
      <c r="G455" s="3">
        <f>SUMIFS(Table13[Profit (Month)],Table13[Category],Table13[[#This Row],[Category]],Table13[Supplier],Table13[[#This Row],[Supplier]],Table13[Brand],Table13[[#This Row],[Brand]],Table13[Year],Table13[[#This Row],[Year]],Table13[Month], "&lt;="  &amp;Table13[[#This Row],[Month]])</f>
        <v>111248</v>
      </c>
    </row>
    <row r="456" spans="1:7" x14ac:dyDescent="0.35">
      <c r="A456" t="s">
        <v>15</v>
      </c>
      <c r="B456" t="s">
        <v>13</v>
      </c>
      <c r="C456" t="s">
        <v>16</v>
      </c>
      <c r="D456">
        <v>2023</v>
      </c>
      <c r="E456">
        <v>10</v>
      </c>
      <c r="F456" s="3">
        <v>12958</v>
      </c>
      <c r="G456" s="3">
        <f>SUMIFS(Table13[Profit (Month)],Table13[Category],Table13[[#This Row],[Category]],Table13[Supplier],Table13[[#This Row],[Supplier]],Table13[Brand],Table13[[#This Row],[Brand]],Table13[Year],Table13[[#This Row],[Year]],Table13[Month], "&lt;="  &amp;Table13[[#This Row],[Month]])</f>
        <v>124206</v>
      </c>
    </row>
    <row r="457" spans="1:7" x14ac:dyDescent="0.35">
      <c r="A457" t="s">
        <v>15</v>
      </c>
      <c r="B457" t="s">
        <v>13</v>
      </c>
      <c r="C457" t="s">
        <v>16</v>
      </c>
      <c r="D457">
        <v>2023</v>
      </c>
      <c r="E457">
        <v>11</v>
      </c>
      <c r="F457" s="3">
        <v>11448</v>
      </c>
      <c r="G457" s="3">
        <f>SUMIFS(Table13[Profit (Month)],Table13[Category],Table13[[#This Row],[Category]],Table13[Supplier],Table13[[#This Row],[Supplier]],Table13[Brand],Table13[[#This Row],[Brand]],Table13[Year],Table13[[#This Row],[Year]],Table13[Month], "&lt;="  &amp;Table13[[#This Row],[Month]])</f>
        <v>135654</v>
      </c>
    </row>
    <row r="458" spans="1:7" x14ac:dyDescent="0.35">
      <c r="A458" t="s">
        <v>15</v>
      </c>
      <c r="B458" t="s">
        <v>13</v>
      </c>
      <c r="C458" t="s">
        <v>16</v>
      </c>
      <c r="D458">
        <v>2023</v>
      </c>
      <c r="E458">
        <v>12</v>
      </c>
      <c r="F458" s="3">
        <v>14985</v>
      </c>
      <c r="G458" s="3">
        <f>SUMIFS(Table13[Profit (Month)],Table13[Category],Table13[[#This Row],[Category]],Table13[Supplier],Table13[[#This Row],[Supplier]],Table13[Brand],Table13[[#This Row],[Brand]],Table13[Year],Table13[[#This Row],[Year]],Table13[Month], "&lt;="  &amp;Table13[[#This Row],[Month]])</f>
        <v>150639</v>
      </c>
    </row>
    <row r="459" spans="1:7" x14ac:dyDescent="0.35">
      <c r="A459" t="s">
        <v>15</v>
      </c>
      <c r="B459" t="s">
        <v>13</v>
      </c>
      <c r="C459" t="s">
        <v>16</v>
      </c>
      <c r="D459">
        <v>2024</v>
      </c>
      <c r="E459">
        <v>1</v>
      </c>
      <c r="F459" s="3">
        <v>13646</v>
      </c>
      <c r="G459" s="3">
        <f>SUMIFS(Table13[Profit (Month)],Table13[Category],Table13[[#This Row],[Category]],Table13[Supplier],Table13[[#This Row],[Supplier]],Table13[Brand],Table13[[#This Row],[Brand]],Table13[Year],Table13[[#This Row],[Year]],Table13[Month], "&lt;="  &amp;Table13[[#This Row],[Month]])</f>
        <v>13646</v>
      </c>
    </row>
    <row r="460" spans="1:7" x14ac:dyDescent="0.35">
      <c r="A460" t="s">
        <v>15</v>
      </c>
      <c r="B460" t="s">
        <v>13</v>
      </c>
      <c r="C460" t="s">
        <v>16</v>
      </c>
      <c r="D460">
        <v>2024</v>
      </c>
      <c r="E460">
        <v>2</v>
      </c>
      <c r="F460" s="3">
        <v>12726</v>
      </c>
      <c r="G460" s="3">
        <f>SUMIFS(Table13[Profit (Month)],Table13[Category],Table13[[#This Row],[Category]],Table13[Supplier],Table13[[#This Row],[Supplier]],Table13[Brand],Table13[[#This Row],[Brand]],Table13[Year],Table13[[#This Row],[Year]],Table13[Month], "&lt;="  &amp;Table13[[#This Row],[Month]])</f>
        <v>26372</v>
      </c>
    </row>
    <row r="461" spans="1:7" x14ac:dyDescent="0.35">
      <c r="A461" t="s">
        <v>15</v>
      </c>
      <c r="B461" t="s">
        <v>13</v>
      </c>
      <c r="C461" t="s">
        <v>16</v>
      </c>
      <c r="D461">
        <v>2024</v>
      </c>
      <c r="E461">
        <v>3</v>
      </c>
      <c r="F461" s="3">
        <v>10637</v>
      </c>
      <c r="G461" s="3">
        <f>SUMIFS(Table13[Profit (Month)],Table13[Category],Table13[[#This Row],[Category]],Table13[Supplier],Table13[[#This Row],[Supplier]],Table13[Brand],Table13[[#This Row],[Brand]],Table13[Year],Table13[[#This Row],[Year]],Table13[Month], "&lt;="  &amp;Table13[[#This Row],[Month]])</f>
        <v>37009</v>
      </c>
    </row>
    <row r="462" spans="1:7" x14ac:dyDescent="0.35">
      <c r="A462" t="s">
        <v>15</v>
      </c>
      <c r="B462" t="s">
        <v>13</v>
      </c>
      <c r="C462" t="s">
        <v>16</v>
      </c>
      <c r="D462">
        <v>2024</v>
      </c>
      <c r="E462">
        <v>4</v>
      </c>
      <c r="F462" s="3">
        <v>14751</v>
      </c>
      <c r="G462" s="3">
        <f>SUMIFS(Table13[Profit (Month)],Table13[Category],Table13[[#This Row],[Category]],Table13[Supplier],Table13[[#This Row],[Supplier]],Table13[Brand],Table13[[#This Row],[Brand]],Table13[Year],Table13[[#This Row],[Year]],Table13[Month], "&lt;="  &amp;Table13[[#This Row],[Month]])</f>
        <v>51760</v>
      </c>
    </row>
    <row r="463" spans="1:7" x14ac:dyDescent="0.35">
      <c r="A463" t="s">
        <v>15</v>
      </c>
      <c r="B463" t="s">
        <v>13</v>
      </c>
      <c r="C463" t="s">
        <v>16</v>
      </c>
      <c r="D463">
        <v>2024</v>
      </c>
      <c r="E463">
        <v>5</v>
      </c>
      <c r="F463" s="3">
        <v>11819</v>
      </c>
      <c r="G463" s="3">
        <f>SUMIFS(Table13[Profit (Month)],Table13[Category],Table13[[#This Row],[Category]],Table13[Supplier],Table13[[#This Row],[Supplier]],Table13[Brand],Table13[[#This Row],[Brand]],Table13[Year],Table13[[#This Row],[Year]],Table13[Month], "&lt;="  &amp;Table13[[#This Row],[Month]])</f>
        <v>63579</v>
      </c>
    </row>
    <row r="464" spans="1:7" x14ac:dyDescent="0.35">
      <c r="A464" t="s">
        <v>15</v>
      </c>
      <c r="B464" t="s">
        <v>13</v>
      </c>
      <c r="C464" t="s">
        <v>17</v>
      </c>
      <c r="D464">
        <v>2018</v>
      </c>
      <c r="E464">
        <v>1</v>
      </c>
      <c r="F464" s="3">
        <v>13378</v>
      </c>
      <c r="G464" s="3">
        <f>SUMIFS(Table13[Profit (Month)],Table13[Category],Table13[[#This Row],[Category]],Table13[Supplier],Table13[[#This Row],[Supplier]],Table13[Brand],Table13[[#This Row],[Brand]],Table13[Year],Table13[[#This Row],[Year]],Table13[Month], "&lt;="  &amp;Table13[[#This Row],[Month]])</f>
        <v>13378</v>
      </c>
    </row>
    <row r="465" spans="1:7" x14ac:dyDescent="0.35">
      <c r="A465" t="s">
        <v>15</v>
      </c>
      <c r="B465" t="s">
        <v>13</v>
      </c>
      <c r="C465" t="s">
        <v>17</v>
      </c>
      <c r="D465">
        <v>2018</v>
      </c>
      <c r="E465">
        <v>2</v>
      </c>
      <c r="F465" s="3">
        <v>14628</v>
      </c>
      <c r="G465" s="3">
        <f>SUMIFS(Table13[Profit (Month)],Table13[Category],Table13[[#This Row],[Category]],Table13[Supplier],Table13[[#This Row],[Supplier]],Table13[Brand],Table13[[#This Row],[Brand]],Table13[Year],Table13[[#This Row],[Year]],Table13[Month], "&lt;="  &amp;Table13[[#This Row],[Month]])</f>
        <v>28006</v>
      </c>
    </row>
    <row r="466" spans="1:7" x14ac:dyDescent="0.35">
      <c r="A466" t="s">
        <v>15</v>
      </c>
      <c r="B466" t="s">
        <v>13</v>
      </c>
      <c r="C466" t="s">
        <v>17</v>
      </c>
      <c r="D466">
        <v>2018</v>
      </c>
      <c r="E466">
        <v>3</v>
      </c>
      <c r="F466" s="3">
        <v>11689</v>
      </c>
      <c r="G466" s="3">
        <f>SUMIFS(Table13[Profit (Month)],Table13[Category],Table13[[#This Row],[Category]],Table13[Supplier],Table13[[#This Row],[Supplier]],Table13[Brand],Table13[[#This Row],[Brand]],Table13[Year],Table13[[#This Row],[Year]],Table13[Month], "&lt;="  &amp;Table13[[#This Row],[Month]])</f>
        <v>39695</v>
      </c>
    </row>
    <row r="467" spans="1:7" x14ac:dyDescent="0.35">
      <c r="A467" t="s">
        <v>15</v>
      </c>
      <c r="B467" t="s">
        <v>13</v>
      </c>
      <c r="C467" t="s">
        <v>17</v>
      </c>
      <c r="D467">
        <v>2018</v>
      </c>
      <c r="E467">
        <v>4</v>
      </c>
      <c r="F467" s="3">
        <v>14827</v>
      </c>
      <c r="G467" s="3">
        <f>SUMIFS(Table13[Profit (Month)],Table13[Category],Table13[[#This Row],[Category]],Table13[Supplier],Table13[[#This Row],[Supplier]],Table13[Brand],Table13[[#This Row],[Brand]],Table13[Year],Table13[[#This Row],[Year]],Table13[Month], "&lt;="  &amp;Table13[[#This Row],[Month]])</f>
        <v>54522</v>
      </c>
    </row>
    <row r="468" spans="1:7" x14ac:dyDescent="0.35">
      <c r="A468" t="s">
        <v>15</v>
      </c>
      <c r="B468" t="s">
        <v>13</v>
      </c>
      <c r="C468" t="s">
        <v>17</v>
      </c>
      <c r="D468">
        <v>2018</v>
      </c>
      <c r="E468">
        <v>5</v>
      </c>
      <c r="F468" s="3">
        <v>11276</v>
      </c>
      <c r="G468" s="3">
        <f>SUMIFS(Table13[Profit (Month)],Table13[Category],Table13[[#This Row],[Category]],Table13[Supplier],Table13[[#This Row],[Supplier]],Table13[Brand],Table13[[#This Row],[Brand]],Table13[Year],Table13[[#This Row],[Year]],Table13[Month], "&lt;="  &amp;Table13[[#This Row],[Month]])</f>
        <v>65798</v>
      </c>
    </row>
    <row r="469" spans="1:7" x14ac:dyDescent="0.35">
      <c r="A469" t="s">
        <v>15</v>
      </c>
      <c r="B469" t="s">
        <v>13</v>
      </c>
      <c r="C469" t="s">
        <v>17</v>
      </c>
      <c r="D469">
        <v>2018</v>
      </c>
      <c r="E469">
        <v>6</v>
      </c>
      <c r="F469" s="3">
        <v>10328</v>
      </c>
      <c r="G469" s="3">
        <f>SUMIFS(Table13[Profit (Month)],Table13[Category],Table13[[#This Row],[Category]],Table13[Supplier],Table13[[#This Row],[Supplier]],Table13[Brand],Table13[[#This Row],[Brand]],Table13[Year],Table13[[#This Row],[Year]],Table13[Month], "&lt;="  &amp;Table13[[#This Row],[Month]])</f>
        <v>76126</v>
      </c>
    </row>
    <row r="470" spans="1:7" x14ac:dyDescent="0.35">
      <c r="A470" t="s">
        <v>15</v>
      </c>
      <c r="B470" t="s">
        <v>13</v>
      </c>
      <c r="C470" t="s">
        <v>17</v>
      </c>
      <c r="D470">
        <v>2018</v>
      </c>
      <c r="E470">
        <v>7</v>
      </c>
      <c r="F470" s="3">
        <v>11639</v>
      </c>
      <c r="G470" s="3">
        <f>SUMIFS(Table13[Profit (Month)],Table13[Category],Table13[[#This Row],[Category]],Table13[Supplier],Table13[[#This Row],[Supplier]],Table13[Brand],Table13[[#This Row],[Brand]],Table13[Year],Table13[[#This Row],[Year]],Table13[Month], "&lt;="  &amp;Table13[[#This Row],[Month]])</f>
        <v>87765</v>
      </c>
    </row>
    <row r="471" spans="1:7" x14ac:dyDescent="0.35">
      <c r="A471" t="s">
        <v>15</v>
      </c>
      <c r="B471" t="s">
        <v>13</v>
      </c>
      <c r="C471" t="s">
        <v>17</v>
      </c>
      <c r="D471">
        <v>2018</v>
      </c>
      <c r="E471">
        <v>8</v>
      </c>
      <c r="F471" s="3">
        <v>12983</v>
      </c>
      <c r="G471" s="3">
        <f>SUMIFS(Table13[Profit (Month)],Table13[Category],Table13[[#This Row],[Category]],Table13[Supplier],Table13[[#This Row],[Supplier]],Table13[Brand],Table13[[#This Row],[Brand]],Table13[Year],Table13[[#This Row],[Year]],Table13[Month], "&lt;="  &amp;Table13[[#This Row],[Month]])</f>
        <v>100748</v>
      </c>
    </row>
    <row r="472" spans="1:7" x14ac:dyDescent="0.35">
      <c r="A472" t="s">
        <v>15</v>
      </c>
      <c r="B472" t="s">
        <v>13</v>
      </c>
      <c r="C472" t="s">
        <v>17</v>
      </c>
      <c r="D472">
        <v>2018</v>
      </c>
      <c r="E472">
        <v>9</v>
      </c>
      <c r="F472" s="3">
        <v>13121</v>
      </c>
      <c r="G472" s="3">
        <f>SUMIFS(Table13[Profit (Month)],Table13[Category],Table13[[#This Row],[Category]],Table13[Supplier],Table13[[#This Row],[Supplier]],Table13[Brand],Table13[[#This Row],[Brand]],Table13[Year],Table13[[#This Row],[Year]],Table13[Month], "&lt;="  &amp;Table13[[#This Row],[Month]])</f>
        <v>113869</v>
      </c>
    </row>
    <row r="473" spans="1:7" x14ac:dyDescent="0.35">
      <c r="A473" t="s">
        <v>15</v>
      </c>
      <c r="B473" t="s">
        <v>13</v>
      </c>
      <c r="C473" t="s">
        <v>17</v>
      </c>
      <c r="D473">
        <v>2018</v>
      </c>
      <c r="E473">
        <v>10</v>
      </c>
      <c r="F473" s="3">
        <v>14857</v>
      </c>
      <c r="G473" s="3">
        <f>SUMIFS(Table13[Profit (Month)],Table13[Category],Table13[[#This Row],[Category]],Table13[Supplier],Table13[[#This Row],[Supplier]],Table13[Brand],Table13[[#This Row],[Brand]],Table13[Year],Table13[[#This Row],[Year]],Table13[Month], "&lt;="  &amp;Table13[[#This Row],[Month]])</f>
        <v>128726</v>
      </c>
    </row>
    <row r="474" spans="1:7" x14ac:dyDescent="0.35">
      <c r="A474" t="s">
        <v>15</v>
      </c>
      <c r="B474" t="s">
        <v>13</v>
      </c>
      <c r="C474" t="s">
        <v>17</v>
      </c>
      <c r="D474">
        <v>2018</v>
      </c>
      <c r="E474">
        <v>11</v>
      </c>
      <c r="F474" s="3">
        <v>13200</v>
      </c>
      <c r="G474" s="3">
        <f>SUMIFS(Table13[Profit (Month)],Table13[Category],Table13[[#This Row],[Category]],Table13[Supplier],Table13[[#This Row],[Supplier]],Table13[Brand],Table13[[#This Row],[Brand]],Table13[Year],Table13[[#This Row],[Year]],Table13[Month], "&lt;="  &amp;Table13[[#This Row],[Month]])</f>
        <v>141926</v>
      </c>
    </row>
    <row r="475" spans="1:7" x14ac:dyDescent="0.35">
      <c r="A475" t="s">
        <v>15</v>
      </c>
      <c r="B475" t="s">
        <v>13</v>
      </c>
      <c r="C475" t="s">
        <v>17</v>
      </c>
      <c r="D475">
        <v>2018</v>
      </c>
      <c r="E475">
        <v>12</v>
      </c>
      <c r="F475" s="3">
        <v>10489</v>
      </c>
      <c r="G475" s="3">
        <f>SUMIFS(Table13[Profit (Month)],Table13[Category],Table13[[#This Row],[Category]],Table13[Supplier],Table13[[#This Row],[Supplier]],Table13[Brand],Table13[[#This Row],[Brand]],Table13[Year],Table13[[#This Row],[Year]],Table13[Month], "&lt;="  &amp;Table13[[#This Row],[Month]])</f>
        <v>152415</v>
      </c>
    </row>
    <row r="476" spans="1:7" x14ac:dyDescent="0.35">
      <c r="A476" t="s">
        <v>15</v>
      </c>
      <c r="B476" t="s">
        <v>13</v>
      </c>
      <c r="C476" t="s">
        <v>17</v>
      </c>
      <c r="D476">
        <v>2019</v>
      </c>
      <c r="E476">
        <v>1</v>
      </c>
      <c r="F476" s="3">
        <v>11102</v>
      </c>
      <c r="G476" s="3">
        <f>SUMIFS(Table13[Profit (Month)],Table13[Category],Table13[[#This Row],[Category]],Table13[Supplier],Table13[[#This Row],[Supplier]],Table13[Brand],Table13[[#This Row],[Brand]],Table13[Year],Table13[[#This Row],[Year]],Table13[Month], "&lt;="  &amp;Table13[[#This Row],[Month]])</f>
        <v>11102</v>
      </c>
    </row>
    <row r="477" spans="1:7" x14ac:dyDescent="0.35">
      <c r="A477" t="s">
        <v>15</v>
      </c>
      <c r="B477" t="s">
        <v>13</v>
      </c>
      <c r="C477" t="s">
        <v>17</v>
      </c>
      <c r="D477">
        <v>2019</v>
      </c>
      <c r="E477">
        <v>2</v>
      </c>
      <c r="F477" s="3">
        <v>12790</v>
      </c>
      <c r="G477" s="3">
        <f>SUMIFS(Table13[Profit (Month)],Table13[Category],Table13[[#This Row],[Category]],Table13[Supplier],Table13[[#This Row],[Supplier]],Table13[Brand],Table13[[#This Row],[Brand]],Table13[Year],Table13[[#This Row],[Year]],Table13[Month], "&lt;="  &amp;Table13[[#This Row],[Month]])</f>
        <v>23892</v>
      </c>
    </row>
    <row r="478" spans="1:7" x14ac:dyDescent="0.35">
      <c r="A478" t="s">
        <v>15</v>
      </c>
      <c r="B478" t="s">
        <v>13</v>
      </c>
      <c r="C478" t="s">
        <v>17</v>
      </c>
      <c r="D478">
        <v>2019</v>
      </c>
      <c r="E478">
        <v>3</v>
      </c>
      <c r="F478" s="3">
        <v>13445</v>
      </c>
      <c r="G478" s="3">
        <f>SUMIFS(Table13[Profit (Month)],Table13[Category],Table13[[#This Row],[Category]],Table13[Supplier],Table13[[#This Row],[Supplier]],Table13[Brand],Table13[[#This Row],[Brand]],Table13[Year],Table13[[#This Row],[Year]],Table13[Month], "&lt;="  &amp;Table13[[#This Row],[Month]])</f>
        <v>37337</v>
      </c>
    </row>
    <row r="479" spans="1:7" x14ac:dyDescent="0.35">
      <c r="A479" t="s">
        <v>15</v>
      </c>
      <c r="B479" t="s">
        <v>13</v>
      </c>
      <c r="C479" t="s">
        <v>17</v>
      </c>
      <c r="D479">
        <v>2019</v>
      </c>
      <c r="E479">
        <v>4</v>
      </c>
      <c r="F479" s="3">
        <v>12823</v>
      </c>
      <c r="G479" s="3">
        <f>SUMIFS(Table13[Profit (Month)],Table13[Category],Table13[[#This Row],[Category]],Table13[Supplier],Table13[[#This Row],[Supplier]],Table13[Brand],Table13[[#This Row],[Brand]],Table13[Year],Table13[[#This Row],[Year]],Table13[Month], "&lt;="  &amp;Table13[[#This Row],[Month]])</f>
        <v>50160</v>
      </c>
    </row>
    <row r="480" spans="1:7" x14ac:dyDescent="0.35">
      <c r="A480" t="s">
        <v>15</v>
      </c>
      <c r="B480" t="s">
        <v>13</v>
      </c>
      <c r="C480" t="s">
        <v>17</v>
      </c>
      <c r="D480">
        <v>2019</v>
      </c>
      <c r="E480">
        <v>5</v>
      </c>
      <c r="F480" s="3">
        <v>10254</v>
      </c>
      <c r="G480" s="3">
        <f>SUMIFS(Table13[Profit (Month)],Table13[Category],Table13[[#This Row],[Category]],Table13[Supplier],Table13[[#This Row],[Supplier]],Table13[Brand],Table13[[#This Row],[Brand]],Table13[Year],Table13[[#This Row],[Year]],Table13[Month], "&lt;="  &amp;Table13[[#This Row],[Month]])</f>
        <v>60414</v>
      </c>
    </row>
    <row r="481" spans="1:7" x14ac:dyDescent="0.35">
      <c r="A481" t="s">
        <v>15</v>
      </c>
      <c r="B481" t="s">
        <v>13</v>
      </c>
      <c r="C481" t="s">
        <v>17</v>
      </c>
      <c r="D481">
        <v>2019</v>
      </c>
      <c r="E481">
        <v>6</v>
      </c>
      <c r="F481" s="3">
        <v>11787</v>
      </c>
      <c r="G481" s="3">
        <f>SUMIFS(Table13[Profit (Month)],Table13[Category],Table13[[#This Row],[Category]],Table13[Supplier],Table13[[#This Row],[Supplier]],Table13[Brand],Table13[[#This Row],[Brand]],Table13[Year],Table13[[#This Row],[Year]],Table13[Month], "&lt;="  &amp;Table13[[#This Row],[Month]])</f>
        <v>72201</v>
      </c>
    </row>
    <row r="482" spans="1:7" x14ac:dyDescent="0.35">
      <c r="A482" t="s">
        <v>15</v>
      </c>
      <c r="B482" t="s">
        <v>13</v>
      </c>
      <c r="C482" t="s">
        <v>17</v>
      </c>
      <c r="D482">
        <v>2019</v>
      </c>
      <c r="E482">
        <v>7</v>
      </c>
      <c r="F482" s="3">
        <v>11134</v>
      </c>
      <c r="G482" s="3">
        <f>SUMIFS(Table13[Profit (Month)],Table13[Category],Table13[[#This Row],[Category]],Table13[Supplier],Table13[[#This Row],[Supplier]],Table13[Brand],Table13[[#This Row],[Brand]],Table13[Year],Table13[[#This Row],[Year]],Table13[Month], "&lt;="  &amp;Table13[[#This Row],[Month]])</f>
        <v>83335</v>
      </c>
    </row>
    <row r="483" spans="1:7" x14ac:dyDescent="0.35">
      <c r="A483" t="s">
        <v>15</v>
      </c>
      <c r="B483" t="s">
        <v>13</v>
      </c>
      <c r="C483" t="s">
        <v>17</v>
      </c>
      <c r="D483">
        <v>2019</v>
      </c>
      <c r="E483">
        <v>8</v>
      </c>
      <c r="F483" s="3">
        <v>14082</v>
      </c>
      <c r="G483" s="3">
        <f>SUMIFS(Table13[Profit (Month)],Table13[Category],Table13[[#This Row],[Category]],Table13[Supplier],Table13[[#This Row],[Supplier]],Table13[Brand],Table13[[#This Row],[Brand]],Table13[Year],Table13[[#This Row],[Year]],Table13[Month], "&lt;="  &amp;Table13[[#This Row],[Month]])</f>
        <v>97417</v>
      </c>
    </row>
    <row r="484" spans="1:7" x14ac:dyDescent="0.35">
      <c r="A484" t="s">
        <v>15</v>
      </c>
      <c r="B484" t="s">
        <v>13</v>
      </c>
      <c r="C484" t="s">
        <v>17</v>
      </c>
      <c r="D484">
        <v>2019</v>
      </c>
      <c r="E484">
        <v>9</v>
      </c>
      <c r="F484" s="3">
        <v>14175</v>
      </c>
      <c r="G484" s="3">
        <f>SUMIFS(Table13[Profit (Month)],Table13[Category],Table13[[#This Row],[Category]],Table13[Supplier],Table13[[#This Row],[Supplier]],Table13[Brand],Table13[[#This Row],[Brand]],Table13[Year],Table13[[#This Row],[Year]],Table13[Month], "&lt;="  &amp;Table13[[#This Row],[Month]])</f>
        <v>111592</v>
      </c>
    </row>
    <row r="485" spans="1:7" x14ac:dyDescent="0.35">
      <c r="A485" t="s">
        <v>15</v>
      </c>
      <c r="B485" t="s">
        <v>13</v>
      </c>
      <c r="C485" t="s">
        <v>17</v>
      </c>
      <c r="D485">
        <v>2019</v>
      </c>
      <c r="E485">
        <v>10</v>
      </c>
      <c r="F485" s="3">
        <v>13419</v>
      </c>
      <c r="G485" s="3">
        <f>SUMIFS(Table13[Profit (Month)],Table13[Category],Table13[[#This Row],[Category]],Table13[Supplier],Table13[[#This Row],[Supplier]],Table13[Brand],Table13[[#This Row],[Brand]],Table13[Year],Table13[[#This Row],[Year]],Table13[Month], "&lt;="  &amp;Table13[[#This Row],[Month]])</f>
        <v>125011</v>
      </c>
    </row>
    <row r="486" spans="1:7" x14ac:dyDescent="0.35">
      <c r="A486" t="s">
        <v>15</v>
      </c>
      <c r="B486" t="s">
        <v>13</v>
      </c>
      <c r="C486" t="s">
        <v>17</v>
      </c>
      <c r="D486">
        <v>2019</v>
      </c>
      <c r="E486">
        <v>11</v>
      </c>
      <c r="F486" s="3">
        <v>10981</v>
      </c>
      <c r="G486" s="3">
        <f>SUMIFS(Table13[Profit (Month)],Table13[Category],Table13[[#This Row],[Category]],Table13[Supplier],Table13[[#This Row],[Supplier]],Table13[Brand],Table13[[#This Row],[Brand]],Table13[Year],Table13[[#This Row],[Year]],Table13[Month], "&lt;="  &amp;Table13[[#This Row],[Month]])</f>
        <v>135992</v>
      </c>
    </row>
    <row r="487" spans="1:7" x14ac:dyDescent="0.35">
      <c r="A487" t="s">
        <v>15</v>
      </c>
      <c r="B487" t="s">
        <v>13</v>
      </c>
      <c r="C487" t="s">
        <v>17</v>
      </c>
      <c r="D487">
        <v>2019</v>
      </c>
      <c r="E487">
        <v>12</v>
      </c>
      <c r="F487" s="3">
        <v>12786</v>
      </c>
      <c r="G487" s="3">
        <f>SUMIFS(Table13[Profit (Month)],Table13[Category],Table13[[#This Row],[Category]],Table13[Supplier],Table13[[#This Row],[Supplier]],Table13[Brand],Table13[[#This Row],[Brand]],Table13[Year],Table13[[#This Row],[Year]],Table13[Month], "&lt;="  &amp;Table13[[#This Row],[Month]])</f>
        <v>148778</v>
      </c>
    </row>
    <row r="488" spans="1:7" x14ac:dyDescent="0.35">
      <c r="A488" t="s">
        <v>15</v>
      </c>
      <c r="B488" t="s">
        <v>13</v>
      </c>
      <c r="C488" t="s">
        <v>17</v>
      </c>
      <c r="D488">
        <v>2020</v>
      </c>
      <c r="E488">
        <v>1</v>
      </c>
      <c r="F488" s="3">
        <v>11132</v>
      </c>
      <c r="G488" s="3">
        <f>SUMIFS(Table13[Profit (Month)],Table13[Category],Table13[[#This Row],[Category]],Table13[Supplier],Table13[[#This Row],[Supplier]],Table13[Brand],Table13[[#This Row],[Brand]],Table13[Year],Table13[[#This Row],[Year]],Table13[Month], "&lt;="  &amp;Table13[[#This Row],[Month]])</f>
        <v>11132</v>
      </c>
    </row>
    <row r="489" spans="1:7" x14ac:dyDescent="0.35">
      <c r="A489" t="s">
        <v>15</v>
      </c>
      <c r="B489" t="s">
        <v>13</v>
      </c>
      <c r="C489" t="s">
        <v>17</v>
      </c>
      <c r="D489">
        <v>2020</v>
      </c>
      <c r="E489">
        <v>2</v>
      </c>
      <c r="F489" s="3">
        <v>12799</v>
      </c>
      <c r="G489" s="3">
        <f>SUMIFS(Table13[Profit (Month)],Table13[Category],Table13[[#This Row],[Category]],Table13[Supplier],Table13[[#This Row],[Supplier]],Table13[Brand],Table13[[#This Row],[Brand]],Table13[Year],Table13[[#This Row],[Year]],Table13[Month], "&lt;="  &amp;Table13[[#This Row],[Month]])</f>
        <v>23931</v>
      </c>
    </row>
    <row r="490" spans="1:7" x14ac:dyDescent="0.35">
      <c r="A490" t="s">
        <v>15</v>
      </c>
      <c r="B490" t="s">
        <v>13</v>
      </c>
      <c r="C490" t="s">
        <v>17</v>
      </c>
      <c r="D490">
        <v>2020</v>
      </c>
      <c r="E490">
        <v>3</v>
      </c>
      <c r="F490" s="3">
        <v>10907</v>
      </c>
      <c r="G490" s="3">
        <f>SUMIFS(Table13[Profit (Month)],Table13[Category],Table13[[#This Row],[Category]],Table13[Supplier],Table13[[#This Row],[Supplier]],Table13[Brand],Table13[[#This Row],[Brand]],Table13[Year],Table13[[#This Row],[Year]],Table13[Month], "&lt;="  &amp;Table13[[#This Row],[Month]])</f>
        <v>34838</v>
      </c>
    </row>
    <row r="491" spans="1:7" x14ac:dyDescent="0.35">
      <c r="A491" t="s">
        <v>15</v>
      </c>
      <c r="B491" t="s">
        <v>13</v>
      </c>
      <c r="C491" t="s">
        <v>17</v>
      </c>
      <c r="D491">
        <v>2020</v>
      </c>
      <c r="E491">
        <v>4</v>
      </c>
      <c r="F491" s="3">
        <v>13044</v>
      </c>
      <c r="G491" s="3">
        <f>SUMIFS(Table13[Profit (Month)],Table13[Category],Table13[[#This Row],[Category]],Table13[Supplier],Table13[[#This Row],[Supplier]],Table13[Brand],Table13[[#This Row],[Brand]],Table13[Year],Table13[[#This Row],[Year]],Table13[Month], "&lt;="  &amp;Table13[[#This Row],[Month]])</f>
        <v>47882</v>
      </c>
    </row>
    <row r="492" spans="1:7" x14ac:dyDescent="0.35">
      <c r="A492" t="s">
        <v>15</v>
      </c>
      <c r="B492" t="s">
        <v>13</v>
      </c>
      <c r="C492" t="s">
        <v>17</v>
      </c>
      <c r="D492">
        <v>2020</v>
      </c>
      <c r="E492">
        <v>5</v>
      </c>
      <c r="F492" s="3">
        <v>11193</v>
      </c>
      <c r="G492" s="3">
        <f>SUMIFS(Table13[Profit (Month)],Table13[Category],Table13[[#This Row],[Category]],Table13[Supplier],Table13[[#This Row],[Supplier]],Table13[Brand],Table13[[#This Row],[Brand]],Table13[Year],Table13[[#This Row],[Year]],Table13[Month], "&lt;="  &amp;Table13[[#This Row],[Month]])</f>
        <v>59075</v>
      </c>
    </row>
    <row r="493" spans="1:7" x14ac:dyDescent="0.35">
      <c r="A493" t="s">
        <v>15</v>
      </c>
      <c r="B493" t="s">
        <v>13</v>
      </c>
      <c r="C493" t="s">
        <v>17</v>
      </c>
      <c r="D493">
        <v>2020</v>
      </c>
      <c r="E493">
        <v>6</v>
      </c>
      <c r="F493" s="3">
        <v>11931</v>
      </c>
      <c r="G493" s="3">
        <f>SUMIFS(Table13[Profit (Month)],Table13[Category],Table13[[#This Row],[Category]],Table13[Supplier],Table13[[#This Row],[Supplier]],Table13[Brand],Table13[[#This Row],[Brand]],Table13[Year],Table13[[#This Row],[Year]],Table13[Month], "&lt;="  &amp;Table13[[#This Row],[Month]])</f>
        <v>71006</v>
      </c>
    </row>
    <row r="494" spans="1:7" x14ac:dyDescent="0.35">
      <c r="A494" t="s">
        <v>15</v>
      </c>
      <c r="B494" t="s">
        <v>13</v>
      </c>
      <c r="C494" t="s">
        <v>17</v>
      </c>
      <c r="D494">
        <v>2020</v>
      </c>
      <c r="E494">
        <v>7</v>
      </c>
      <c r="F494" s="3">
        <v>11496</v>
      </c>
      <c r="G494" s="3">
        <f>SUMIFS(Table13[Profit (Month)],Table13[Category],Table13[[#This Row],[Category]],Table13[Supplier],Table13[[#This Row],[Supplier]],Table13[Brand],Table13[[#This Row],[Brand]],Table13[Year],Table13[[#This Row],[Year]],Table13[Month], "&lt;="  &amp;Table13[[#This Row],[Month]])</f>
        <v>82502</v>
      </c>
    </row>
    <row r="495" spans="1:7" x14ac:dyDescent="0.35">
      <c r="A495" t="s">
        <v>15</v>
      </c>
      <c r="B495" t="s">
        <v>13</v>
      </c>
      <c r="C495" t="s">
        <v>17</v>
      </c>
      <c r="D495">
        <v>2020</v>
      </c>
      <c r="E495">
        <v>8</v>
      </c>
      <c r="F495" s="3">
        <v>12219</v>
      </c>
      <c r="G495" s="3">
        <f>SUMIFS(Table13[Profit (Month)],Table13[Category],Table13[[#This Row],[Category]],Table13[Supplier],Table13[[#This Row],[Supplier]],Table13[Brand],Table13[[#This Row],[Brand]],Table13[Year],Table13[[#This Row],[Year]],Table13[Month], "&lt;="  &amp;Table13[[#This Row],[Month]])</f>
        <v>94721</v>
      </c>
    </row>
    <row r="496" spans="1:7" x14ac:dyDescent="0.35">
      <c r="A496" t="s">
        <v>15</v>
      </c>
      <c r="B496" t="s">
        <v>13</v>
      </c>
      <c r="C496" t="s">
        <v>17</v>
      </c>
      <c r="D496">
        <v>2020</v>
      </c>
      <c r="E496">
        <v>9</v>
      </c>
      <c r="F496" s="3">
        <v>12720</v>
      </c>
      <c r="G496" s="3">
        <f>SUMIFS(Table13[Profit (Month)],Table13[Category],Table13[[#This Row],[Category]],Table13[Supplier],Table13[[#This Row],[Supplier]],Table13[Brand],Table13[[#This Row],[Brand]],Table13[Year],Table13[[#This Row],[Year]],Table13[Month], "&lt;="  &amp;Table13[[#This Row],[Month]])</f>
        <v>107441</v>
      </c>
    </row>
    <row r="497" spans="1:7" x14ac:dyDescent="0.35">
      <c r="A497" t="s">
        <v>15</v>
      </c>
      <c r="B497" t="s">
        <v>13</v>
      </c>
      <c r="C497" t="s">
        <v>17</v>
      </c>
      <c r="D497">
        <v>2020</v>
      </c>
      <c r="E497">
        <v>10</v>
      </c>
      <c r="F497" s="3">
        <v>12950</v>
      </c>
      <c r="G497" s="3">
        <f>SUMIFS(Table13[Profit (Month)],Table13[Category],Table13[[#This Row],[Category]],Table13[Supplier],Table13[[#This Row],[Supplier]],Table13[Brand],Table13[[#This Row],[Brand]],Table13[Year],Table13[[#This Row],[Year]],Table13[Month], "&lt;="  &amp;Table13[[#This Row],[Month]])</f>
        <v>120391</v>
      </c>
    </row>
    <row r="498" spans="1:7" x14ac:dyDescent="0.35">
      <c r="A498" t="s">
        <v>15</v>
      </c>
      <c r="B498" t="s">
        <v>13</v>
      </c>
      <c r="C498" t="s">
        <v>17</v>
      </c>
      <c r="D498">
        <v>2020</v>
      </c>
      <c r="E498">
        <v>11</v>
      </c>
      <c r="F498" s="3">
        <v>11014</v>
      </c>
      <c r="G498" s="3">
        <f>SUMIFS(Table13[Profit (Month)],Table13[Category],Table13[[#This Row],[Category]],Table13[Supplier],Table13[[#This Row],[Supplier]],Table13[Brand],Table13[[#This Row],[Brand]],Table13[Year],Table13[[#This Row],[Year]],Table13[Month], "&lt;="  &amp;Table13[[#This Row],[Month]])</f>
        <v>131405</v>
      </c>
    </row>
    <row r="499" spans="1:7" x14ac:dyDescent="0.35">
      <c r="A499" t="s">
        <v>15</v>
      </c>
      <c r="B499" t="s">
        <v>13</v>
      </c>
      <c r="C499" t="s">
        <v>17</v>
      </c>
      <c r="D499">
        <v>2020</v>
      </c>
      <c r="E499">
        <v>12</v>
      </c>
      <c r="F499" s="3">
        <v>13472</v>
      </c>
      <c r="G499" s="3">
        <f>SUMIFS(Table13[Profit (Month)],Table13[Category],Table13[[#This Row],[Category]],Table13[Supplier],Table13[[#This Row],[Supplier]],Table13[Brand],Table13[[#This Row],[Brand]],Table13[Year],Table13[[#This Row],[Year]],Table13[Month], "&lt;="  &amp;Table13[[#This Row],[Month]])</f>
        <v>144877</v>
      </c>
    </row>
    <row r="500" spans="1:7" x14ac:dyDescent="0.35">
      <c r="A500" t="s">
        <v>15</v>
      </c>
      <c r="B500" t="s">
        <v>13</v>
      </c>
      <c r="C500" t="s">
        <v>17</v>
      </c>
      <c r="D500">
        <v>2021</v>
      </c>
      <c r="E500">
        <v>1</v>
      </c>
      <c r="F500" s="3">
        <v>13850</v>
      </c>
      <c r="G500" s="3">
        <f>SUMIFS(Table13[Profit (Month)],Table13[Category],Table13[[#This Row],[Category]],Table13[Supplier],Table13[[#This Row],[Supplier]],Table13[Brand],Table13[[#This Row],[Brand]],Table13[Year],Table13[[#This Row],[Year]],Table13[Month], "&lt;="  &amp;Table13[[#This Row],[Month]])</f>
        <v>13850</v>
      </c>
    </row>
    <row r="501" spans="1:7" x14ac:dyDescent="0.35">
      <c r="A501" t="s">
        <v>15</v>
      </c>
      <c r="B501" t="s">
        <v>13</v>
      </c>
      <c r="C501" t="s">
        <v>17</v>
      </c>
      <c r="D501">
        <v>2021</v>
      </c>
      <c r="E501">
        <v>2</v>
      </c>
      <c r="F501" s="3">
        <v>12612</v>
      </c>
      <c r="G501" s="3">
        <f>SUMIFS(Table13[Profit (Month)],Table13[Category],Table13[[#This Row],[Category]],Table13[Supplier],Table13[[#This Row],[Supplier]],Table13[Brand],Table13[[#This Row],[Brand]],Table13[Year],Table13[[#This Row],[Year]],Table13[Month], "&lt;="  &amp;Table13[[#This Row],[Month]])</f>
        <v>26462</v>
      </c>
    </row>
    <row r="502" spans="1:7" x14ac:dyDescent="0.35">
      <c r="A502" t="s">
        <v>15</v>
      </c>
      <c r="B502" t="s">
        <v>13</v>
      </c>
      <c r="C502" t="s">
        <v>17</v>
      </c>
      <c r="D502">
        <v>2021</v>
      </c>
      <c r="E502">
        <v>3</v>
      </c>
      <c r="F502" s="3">
        <v>14041</v>
      </c>
      <c r="G502" s="3">
        <f>SUMIFS(Table13[Profit (Month)],Table13[Category],Table13[[#This Row],[Category]],Table13[Supplier],Table13[[#This Row],[Supplier]],Table13[Brand],Table13[[#This Row],[Brand]],Table13[Year],Table13[[#This Row],[Year]],Table13[Month], "&lt;="  &amp;Table13[[#This Row],[Month]])</f>
        <v>40503</v>
      </c>
    </row>
    <row r="503" spans="1:7" x14ac:dyDescent="0.35">
      <c r="A503" t="s">
        <v>15</v>
      </c>
      <c r="B503" t="s">
        <v>13</v>
      </c>
      <c r="C503" t="s">
        <v>17</v>
      </c>
      <c r="D503">
        <v>2021</v>
      </c>
      <c r="E503">
        <v>4</v>
      </c>
      <c r="F503" s="3">
        <v>10939</v>
      </c>
      <c r="G503" s="3">
        <f>SUMIFS(Table13[Profit (Month)],Table13[Category],Table13[[#This Row],[Category]],Table13[Supplier],Table13[[#This Row],[Supplier]],Table13[Brand],Table13[[#This Row],[Brand]],Table13[Year],Table13[[#This Row],[Year]],Table13[Month], "&lt;="  &amp;Table13[[#This Row],[Month]])</f>
        <v>51442</v>
      </c>
    </row>
    <row r="504" spans="1:7" x14ac:dyDescent="0.35">
      <c r="A504" t="s">
        <v>15</v>
      </c>
      <c r="B504" t="s">
        <v>13</v>
      </c>
      <c r="C504" t="s">
        <v>17</v>
      </c>
      <c r="D504">
        <v>2021</v>
      </c>
      <c r="E504">
        <v>5</v>
      </c>
      <c r="F504" s="3">
        <v>14493</v>
      </c>
      <c r="G504" s="3">
        <f>SUMIFS(Table13[Profit (Month)],Table13[Category],Table13[[#This Row],[Category]],Table13[Supplier],Table13[[#This Row],[Supplier]],Table13[Brand],Table13[[#This Row],[Brand]],Table13[Year],Table13[[#This Row],[Year]],Table13[Month], "&lt;="  &amp;Table13[[#This Row],[Month]])</f>
        <v>65935</v>
      </c>
    </row>
    <row r="505" spans="1:7" x14ac:dyDescent="0.35">
      <c r="A505" t="s">
        <v>15</v>
      </c>
      <c r="B505" t="s">
        <v>13</v>
      </c>
      <c r="C505" t="s">
        <v>17</v>
      </c>
      <c r="D505">
        <v>2021</v>
      </c>
      <c r="E505">
        <v>6</v>
      </c>
      <c r="F505" s="3">
        <v>10850</v>
      </c>
      <c r="G505" s="3">
        <f>SUMIFS(Table13[Profit (Month)],Table13[Category],Table13[[#This Row],[Category]],Table13[Supplier],Table13[[#This Row],[Supplier]],Table13[Brand],Table13[[#This Row],[Brand]],Table13[Year],Table13[[#This Row],[Year]],Table13[Month], "&lt;="  &amp;Table13[[#This Row],[Month]])</f>
        <v>76785</v>
      </c>
    </row>
    <row r="506" spans="1:7" x14ac:dyDescent="0.35">
      <c r="A506" t="s">
        <v>15</v>
      </c>
      <c r="B506" t="s">
        <v>13</v>
      </c>
      <c r="C506" t="s">
        <v>17</v>
      </c>
      <c r="D506">
        <v>2021</v>
      </c>
      <c r="E506">
        <v>7</v>
      </c>
      <c r="F506" s="3">
        <v>12106</v>
      </c>
      <c r="G506" s="3">
        <f>SUMIFS(Table13[Profit (Month)],Table13[Category],Table13[[#This Row],[Category]],Table13[Supplier],Table13[[#This Row],[Supplier]],Table13[Brand],Table13[[#This Row],[Brand]],Table13[Year],Table13[[#This Row],[Year]],Table13[Month], "&lt;="  &amp;Table13[[#This Row],[Month]])</f>
        <v>88891</v>
      </c>
    </row>
    <row r="507" spans="1:7" x14ac:dyDescent="0.35">
      <c r="A507" t="s">
        <v>15</v>
      </c>
      <c r="B507" t="s">
        <v>13</v>
      </c>
      <c r="C507" t="s">
        <v>17</v>
      </c>
      <c r="D507">
        <v>2021</v>
      </c>
      <c r="E507">
        <v>8</v>
      </c>
      <c r="F507" s="3">
        <v>13867</v>
      </c>
      <c r="G507" s="3">
        <f>SUMIFS(Table13[Profit (Month)],Table13[Category],Table13[[#This Row],[Category]],Table13[Supplier],Table13[[#This Row],[Supplier]],Table13[Brand],Table13[[#This Row],[Brand]],Table13[Year],Table13[[#This Row],[Year]],Table13[Month], "&lt;="  &amp;Table13[[#This Row],[Month]])</f>
        <v>102758</v>
      </c>
    </row>
    <row r="508" spans="1:7" x14ac:dyDescent="0.35">
      <c r="A508" t="s">
        <v>15</v>
      </c>
      <c r="B508" t="s">
        <v>13</v>
      </c>
      <c r="C508" t="s">
        <v>17</v>
      </c>
      <c r="D508">
        <v>2021</v>
      </c>
      <c r="E508">
        <v>9</v>
      </c>
      <c r="F508" s="3">
        <v>12824</v>
      </c>
      <c r="G508" s="3">
        <f>SUMIFS(Table13[Profit (Month)],Table13[Category],Table13[[#This Row],[Category]],Table13[Supplier],Table13[[#This Row],[Supplier]],Table13[Brand],Table13[[#This Row],[Brand]],Table13[Year],Table13[[#This Row],[Year]],Table13[Month], "&lt;="  &amp;Table13[[#This Row],[Month]])</f>
        <v>115582</v>
      </c>
    </row>
    <row r="509" spans="1:7" x14ac:dyDescent="0.35">
      <c r="A509" t="s">
        <v>15</v>
      </c>
      <c r="B509" t="s">
        <v>13</v>
      </c>
      <c r="C509" t="s">
        <v>17</v>
      </c>
      <c r="D509">
        <v>2021</v>
      </c>
      <c r="E509">
        <v>10</v>
      </c>
      <c r="F509" s="3">
        <v>11257</v>
      </c>
      <c r="G509" s="3">
        <f>SUMIFS(Table13[Profit (Month)],Table13[Category],Table13[[#This Row],[Category]],Table13[Supplier],Table13[[#This Row],[Supplier]],Table13[Brand],Table13[[#This Row],[Brand]],Table13[Year],Table13[[#This Row],[Year]],Table13[Month], "&lt;="  &amp;Table13[[#This Row],[Month]])</f>
        <v>126839</v>
      </c>
    </row>
    <row r="510" spans="1:7" x14ac:dyDescent="0.35">
      <c r="A510" t="s">
        <v>15</v>
      </c>
      <c r="B510" t="s">
        <v>13</v>
      </c>
      <c r="C510" t="s">
        <v>17</v>
      </c>
      <c r="D510">
        <v>2021</v>
      </c>
      <c r="E510">
        <v>11</v>
      </c>
      <c r="F510" s="3">
        <v>13274</v>
      </c>
      <c r="G510" s="3">
        <f>SUMIFS(Table13[Profit (Month)],Table13[Category],Table13[[#This Row],[Category]],Table13[Supplier],Table13[[#This Row],[Supplier]],Table13[Brand],Table13[[#This Row],[Brand]],Table13[Year],Table13[[#This Row],[Year]],Table13[Month], "&lt;="  &amp;Table13[[#This Row],[Month]])</f>
        <v>140113</v>
      </c>
    </row>
    <row r="511" spans="1:7" x14ac:dyDescent="0.35">
      <c r="A511" t="s">
        <v>15</v>
      </c>
      <c r="B511" t="s">
        <v>13</v>
      </c>
      <c r="C511" t="s">
        <v>17</v>
      </c>
      <c r="D511">
        <v>2021</v>
      </c>
      <c r="E511">
        <v>12</v>
      </c>
      <c r="F511" s="3">
        <v>14779</v>
      </c>
      <c r="G511" s="3">
        <f>SUMIFS(Table13[Profit (Month)],Table13[Category],Table13[[#This Row],[Category]],Table13[Supplier],Table13[[#This Row],[Supplier]],Table13[Brand],Table13[[#This Row],[Brand]],Table13[Year],Table13[[#This Row],[Year]],Table13[Month], "&lt;="  &amp;Table13[[#This Row],[Month]])</f>
        <v>154892</v>
      </c>
    </row>
    <row r="512" spans="1:7" x14ac:dyDescent="0.35">
      <c r="A512" t="s">
        <v>15</v>
      </c>
      <c r="B512" t="s">
        <v>13</v>
      </c>
      <c r="C512" t="s">
        <v>17</v>
      </c>
      <c r="D512">
        <v>2022</v>
      </c>
      <c r="E512">
        <v>1</v>
      </c>
      <c r="F512" s="3">
        <v>11165</v>
      </c>
      <c r="G512" s="3">
        <f>SUMIFS(Table13[Profit (Month)],Table13[Category],Table13[[#This Row],[Category]],Table13[Supplier],Table13[[#This Row],[Supplier]],Table13[Brand],Table13[[#This Row],[Brand]],Table13[Year],Table13[[#This Row],[Year]],Table13[Month], "&lt;="  &amp;Table13[[#This Row],[Month]])</f>
        <v>11165</v>
      </c>
    </row>
    <row r="513" spans="1:7" x14ac:dyDescent="0.35">
      <c r="A513" t="s">
        <v>15</v>
      </c>
      <c r="B513" t="s">
        <v>13</v>
      </c>
      <c r="C513" t="s">
        <v>17</v>
      </c>
      <c r="D513">
        <v>2022</v>
      </c>
      <c r="E513">
        <v>2</v>
      </c>
      <c r="F513" s="3">
        <v>12307</v>
      </c>
      <c r="G513" s="3">
        <f>SUMIFS(Table13[Profit (Month)],Table13[Category],Table13[[#This Row],[Category]],Table13[Supplier],Table13[[#This Row],[Supplier]],Table13[Brand],Table13[[#This Row],[Brand]],Table13[Year],Table13[[#This Row],[Year]],Table13[Month], "&lt;="  &amp;Table13[[#This Row],[Month]])</f>
        <v>23472</v>
      </c>
    </row>
    <row r="514" spans="1:7" x14ac:dyDescent="0.35">
      <c r="A514" t="s">
        <v>15</v>
      </c>
      <c r="B514" t="s">
        <v>13</v>
      </c>
      <c r="C514" t="s">
        <v>17</v>
      </c>
      <c r="D514">
        <v>2022</v>
      </c>
      <c r="E514">
        <v>3</v>
      </c>
      <c r="F514" s="3">
        <v>11266</v>
      </c>
      <c r="G514" s="3">
        <f>SUMIFS(Table13[Profit (Month)],Table13[Category],Table13[[#This Row],[Category]],Table13[Supplier],Table13[[#This Row],[Supplier]],Table13[Brand],Table13[[#This Row],[Brand]],Table13[Year],Table13[[#This Row],[Year]],Table13[Month], "&lt;="  &amp;Table13[[#This Row],[Month]])</f>
        <v>34738</v>
      </c>
    </row>
    <row r="515" spans="1:7" x14ac:dyDescent="0.35">
      <c r="A515" t="s">
        <v>15</v>
      </c>
      <c r="B515" t="s">
        <v>13</v>
      </c>
      <c r="C515" t="s">
        <v>17</v>
      </c>
      <c r="D515">
        <v>2022</v>
      </c>
      <c r="E515">
        <v>4</v>
      </c>
      <c r="F515" s="3">
        <v>10860</v>
      </c>
      <c r="G515" s="3">
        <f>SUMIFS(Table13[Profit (Month)],Table13[Category],Table13[[#This Row],[Category]],Table13[Supplier],Table13[[#This Row],[Supplier]],Table13[Brand],Table13[[#This Row],[Brand]],Table13[Year],Table13[[#This Row],[Year]],Table13[Month], "&lt;="  &amp;Table13[[#This Row],[Month]])</f>
        <v>45598</v>
      </c>
    </row>
    <row r="516" spans="1:7" x14ac:dyDescent="0.35">
      <c r="A516" t="s">
        <v>15</v>
      </c>
      <c r="B516" t="s">
        <v>13</v>
      </c>
      <c r="C516" t="s">
        <v>17</v>
      </c>
      <c r="D516">
        <v>2022</v>
      </c>
      <c r="E516">
        <v>5</v>
      </c>
      <c r="F516" s="3">
        <v>10444</v>
      </c>
      <c r="G516" s="3">
        <f>SUMIFS(Table13[Profit (Month)],Table13[Category],Table13[[#This Row],[Category]],Table13[Supplier],Table13[[#This Row],[Supplier]],Table13[Brand],Table13[[#This Row],[Brand]],Table13[Year],Table13[[#This Row],[Year]],Table13[Month], "&lt;="  &amp;Table13[[#This Row],[Month]])</f>
        <v>56042</v>
      </c>
    </row>
    <row r="517" spans="1:7" x14ac:dyDescent="0.35">
      <c r="A517" t="s">
        <v>15</v>
      </c>
      <c r="B517" t="s">
        <v>13</v>
      </c>
      <c r="C517" t="s">
        <v>17</v>
      </c>
      <c r="D517">
        <v>2022</v>
      </c>
      <c r="E517">
        <v>6</v>
      </c>
      <c r="F517" s="3">
        <v>14530</v>
      </c>
      <c r="G517" s="3">
        <f>SUMIFS(Table13[Profit (Month)],Table13[Category],Table13[[#This Row],[Category]],Table13[Supplier],Table13[[#This Row],[Supplier]],Table13[Brand],Table13[[#This Row],[Brand]],Table13[Year],Table13[[#This Row],[Year]],Table13[Month], "&lt;="  &amp;Table13[[#This Row],[Month]])</f>
        <v>70572</v>
      </c>
    </row>
    <row r="518" spans="1:7" x14ac:dyDescent="0.35">
      <c r="A518" t="s">
        <v>15</v>
      </c>
      <c r="B518" t="s">
        <v>13</v>
      </c>
      <c r="C518" t="s">
        <v>17</v>
      </c>
      <c r="D518">
        <v>2022</v>
      </c>
      <c r="E518">
        <v>7</v>
      </c>
      <c r="F518" s="3">
        <v>12453</v>
      </c>
      <c r="G518" s="3">
        <f>SUMIFS(Table13[Profit (Month)],Table13[Category],Table13[[#This Row],[Category]],Table13[Supplier],Table13[[#This Row],[Supplier]],Table13[Brand],Table13[[#This Row],[Brand]],Table13[Year],Table13[[#This Row],[Year]],Table13[Month], "&lt;="  &amp;Table13[[#This Row],[Month]])</f>
        <v>83025</v>
      </c>
    </row>
    <row r="519" spans="1:7" x14ac:dyDescent="0.35">
      <c r="A519" t="s">
        <v>15</v>
      </c>
      <c r="B519" t="s">
        <v>13</v>
      </c>
      <c r="C519" t="s">
        <v>17</v>
      </c>
      <c r="D519">
        <v>2022</v>
      </c>
      <c r="E519">
        <v>8</v>
      </c>
      <c r="F519" s="3">
        <v>11656</v>
      </c>
      <c r="G519" s="3">
        <f>SUMIFS(Table13[Profit (Month)],Table13[Category],Table13[[#This Row],[Category]],Table13[Supplier],Table13[[#This Row],[Supplier]],Table13[Brand],Table13[[#This Row],[Brand]],Table13[Year],Table13[[#This Row],[Year]],Table13[Month], "&lt;="  &amp;Table13[[#This Row],[Month]])</f>
        <v>94681</v>
      </c>
    </row>
    <row r="520" spans="1:7" x14ac:dyDescent="0.35">
      <c r="A520" t="s">
        <v>15</v>
      </c>
      <c r="B520" t="s">
        <v>13</v>
      </c>
      <c r="C520" t="s">
        <v>17</v>
      </c>
      <c r="D520">
        <v>2022</v>
      </c>
      <c r="E520">
        <v>9</v>
      </c>
      <c r="F520" s="3">
        <v>10994</v>
      </c>
      <c r="G520" s="3">
        <f>SUMIFS(Table13[Profit (Month)],Table13[Category],Table13[[#This Row],[Category]],Table13[Supplier],Table13[[#This Row],[Supplier]],Table13[Brand],Table13[[#This Row],[Brand]],Table13[Year],Table13[[#This Row],[Year]],Table13[Month], "&lt;="  &amp;Table13[[#This Row],[Month]])</f>
        <v>105675</v>
      </c>
    </row>
    <row r="521" spans="1:7" x14ac:dyDescent="0.35">
      <c r="A521" t="s">
        <v>15</v>
      </c>
      <c r="B521" t="s">
        <v>13</v>
      </c>
      <c r="C521" t="s">
        <v>17</v>
      </c>
      <c r="D521">
        <v>2022</v>
      </c>
      <c r="E521">
        <v>10</v>
      </c>
      <c r="F521" s="3">
        <v>11214</v>
      </c>
      <c r="G521" s="3">
        <f>SUMIFS(Table13[Profit (Month)],Table13[Category],Table13[[#This Row],[Category]],Table13[Supplier],Table13[[#This Row],[Supplier]],Table13[Brand],Table13[[#This Row],[Brand]],Table13[Year],Table13[[#This Row],[Year]],Table13[Month], "&lt;="  &amp;Table13[[#This Row],[Month]])</f>
        <v>116889</v>
      </c>
    </row>
    <row r="522" spans="1:7" x14ac:dyDescent="0.35">
      <c r="A522" t="s">
        <v>15</v>
      </c>
      <c r="B522" t="s">
        <v>13</v>
      </c>
      <c r="C522" t="s">
        <v>17</v>
      </c>
      <c r="D522">
        <v>2022</v>
      </c>
      <c r="E522">
        <v>11</v>
      </c>
      <c r="F522" s="3">
        <v>11544</v>
      </c>
      <c r="G522" s="3">
        <f>SUMIFS(Table13[Profit (Month)],Table13[Category],Table13[[#This Row],[Category]],Table13[Supplier],Table13[[#This Row],[Supplier]],Table13[Brand],Table13[[#This Row],[Brand]],Table13[Year],Table13[[#This Row],[Year]],Table13[Month], "&lt;="  &amp;Table13[[#This Row],[Month]])</f>
        <v>128433</v>
      </c>
    </row>
    <row r="523" spans="1:7" x14ac:dyDescent="0.35">
      <c r="A523" t="s">
        <v>15</v>
      </c>
      <c r="B523" t="s">
        <v>13</v>
      </c>
      <c r="C523" t="s">
        <v>17</v>
      </c>
      <c r="D523">
        <v>2022</v>
      </c>
      <c r="E523">
        <v>12</v>
      </c>
      <c r="F523" s="3">
        <v>14536</v>
      </c>
      <c r="G523" s="3">
        <f>SUMIFS(Table13[Profit (Month)],Table13[Category],Table13[[#This Row],[Category]],Table13[Supplier],Table13[[#This Row],[Supplier]],Table13[Brand],Table13[[#This Row],[Brand]],Table13[Year],Table13[[#This Row],[Year]],Table13[Month], "&lt;="  &amp;Table13[[#This Row],[Month]])</f>
        <v>142969</v>
      </c>
    </row>
    <row r="524" spans="1:7" x14ac:dyDescent="0.35">
      <c r="A524" t="s">
        <v>15</v>
      </c>
      <c r="B524" t="s">
        <v>13</v>
      </c>
      <c r="C524" t="s">
        <v>17</v>
      </c>
      <c r="D524">
        <v>2023</v>
      </c>
      <c r="E524">
        <v>1</v>
      </c>
      <c r="F524" s="3">
        <v>11189</v>
      </c>
      <c r="G524" s="3">
        <f>SUMIFS(Table13[Profit (Month)],Table13[Category],Table13[[#This Row],[Category]],Table13[Supplier],Table13[[#This Row],[Supplier]],Table13[Brand],Table13[[#This Row],[Brand]],Table13[Year],Table13[[#This Row],[Year]],Table13[Month], "&lt;="  &amp;Table13[[#This Row],[Month]])</f>
        <v>11189</v>
      </c>
    </row>
    <row r="525" spans="1:7" x14ac:dyDescent="0.35">
      <c r="A525" t="s">
        <v>15</v>
      </c>
      <c r="B525" t="s">
        <v>13</v>
      </c>
      <c r="C525" t="s">
        <v>17</v>
      </c>
      <c r="D525">
        <v>2023</v>
      </c>
      <c r="E525">
        <v>2</v>
      </c>
      <c r="F525" s="3">
        <v>13029</v>
      </c>
      <c r="G525" s="3">
        <f>SUMIFS(Table13[Profit (Month)],Table13[Category],Table13[[#This Row],[Category]],Table13[Supplier],Table13[[#This Row],[Supplier]],Table13[Brand],Table13[[#This Row],[Brand]],Table13[Year],Table13[[#This Row],[Year]],Table13[Month], "&lt;="  &amp;Table13[[#This Row],[Month]])</f>
        <v>24218</v>
      </c>
    </row>
    <row r="526" spans="1:7" x14ac:dyDescent="0.35">
      <c r="A526" t="s">
        <v>15</v>
      </c>
      <c r="B526" t="s">
        <v>13</v>
      </c>
      <c r="C526" t="s">
        <v>17</v>
      </c>
      <c r="D526">
        <v>2023</v>
      </c>
      <c r="E526">
        <v>3</v>
      </c>
      <c r="F526" s="3">
        <v>11731</v>
      </c>
      <c r="G526" s="3">
        <f>SUMIFS(Table13[Profit (Month)],Table13[Category],Table13[[#This Row],[Category]],Table13[Supplier],Table13[[#This Row],[Supplier]],Table13[Brand],Table13[[#This Row],[Brand]],Table13[Year],Table13[[#This Row],[Year]],Table13[Month], "&lt;="  &amp;Table13[[#This Row],[Month]])</f>
        <v>35949</v>
      </c>
    </row>
    <row r="527" spans="1:7" x14ac:dyDescent="0.35">
      <c r="A527" t="s">
        <v>15</v>
      </c>
      <c r="B527" t="s">
        <v>13</v>
      </c>
      <c r="C527" t="s">
        <v>17</v>
      </c>
      <c r="D527">
        <v>2023</v>
      </c>
      <c r="E527">
        <v>4</v>
      </c>
      <c r="F527" s="3">
        <v>13512</v>
      </c>
      <c r="G527" s="3">
        <f>SUMIFS(Table13[Profit (Month)],Table13[Category],Table13[[#This Row],[Category]],Table13[Supplier],Table13[[#This Row],[Supplier]],Table13[Brand],Table13[[#This Row],[Brand]],Table13[Year],Table13[[#This Row],[Year]],Table13[Month], "&lt;="  &amp;Table13[[#This Row],[Month]])</f>
        <v>49461</v>
      </c>
    </row>
    <row r="528" spans="1:7" x14ac:dyDescent="0.35">
      <c r="A528" t="s">
        <v>15</v>
      </c>
      <c r="B528" t="s">
        <v>13</v>
      </c>
      <c r="C528" t="s">
        <v>17</v>
      </c>
      <c r="D528">
        <v>2023</v>
      </c>
      <c r="E528">
        <v>5</v>
      </c>
      <c r="F528" s="3">
        <v>11533</v>
      </c>
      <c r="G528" s="3">
        <f>SUMIFS(Table13[Profit (Month)],Table13[Category],Table13[[#This Row],[Category]],Table13[Supplier],Table13[[#This Row],[Supplier]],Table13[Brand],Table13[[#This Row],[Brand]],Table13[Year],Table13[[#This Row],[Year]],Table13[Month], "&lt;="  &amp;Table13[[#This Row],[Month]])</f>
        <v>60994</v>
      </c>
    </row>
    <row r="529" spans="1:7" x14ac:dyDescent="0.35">
      <c r="A529" t="s">
        <v>15</v>
      </c>
      <c r="B529" t="s">
        <v>13</v>
      </c>
      <c r="C529" t="s">
        <v>17</v>
      </c>
      <c r="D529">
        <v>2023</v>
      </c>
      <c r="E529">
        <v>6</v>
      </c>
      <c r="F529" s="3">
        <v>12053</v>
      </c>
      <c r="G529" s="3">
        <f>SUMIFS(Table13[Profit (Month)],Table13[Category],Table13[[#This Row],[Category]],Table13[Supplier],Table13[[#This Row],[Supplier]],Table13[Brand],Table13[[#This Row],[Brand]],Table13[Year],Table13[[#This Row],[Year]],Table13[Month], "&lt;="  &amp;Table13[[#This Row],[Month]])</f>
        <v>73047</v>
      </c>
    </row>
    <row r="530" spans="1:7" x14ac:dyDescent="0.35">
      <c r="A530" t="s">
        <v>15</v>
      </c>
      <c r="B530" t="s">
        <v>13</v>
      </c>
      <c r="C530" t="s">
        <v>17</v>
      </c>
      <c r="D530">
        <v>2023</v>
      </c>
      <c r="E530">
        <v>7</v>
      </c>
      <c r="F530" s="3">
        <v>11379</v>
      </c>
      <c r="G530" s="3">
        <f>SUMIFS(Table13[Profit (Month)],Table13[Category],Table13[[#This Row],[Category]],Table13[Supplier],Table13[[#This Row],[Supplier]],Table13[Brand],Table13[[#This Row],[Brand]],Table13[Year],Table13[[#This Row],[Year]],Table13[Month], "&lt;="  &amp;Table13[[#This Row],[Month]])</f>
        <v>84426</v>
      </c>
    </row>
    <row r="531" spans="1:7" x14ac:dyDescent="0.35">
      <c r="A531" t="s">
        <v>15</v>
      </c>
      <c r="B531" t="s">
        <v>13</v>
      </c>
      <c r="C531" t="s">
        <v>17</v>
      </c>
      <c r="D531">
        <v>2023</v>
      </c>
      <c r="E531">
        <v>8</v>
      </c>
      <c r="F531" s="3">
        <v>14822</v>
      </c>
      <c r="G531" s="3">
        <f>SUMIFS(Table13[Profit (Month)],Table13[Category],Table13[[#This Row],[Category]],Table13[Supplier],Table13[[#This Row],[Supplier]],Table13[Brand],Table13[[#This Row],[Brand]],Table13[Year],Table13[[#This Row],[Year]],Table13[Month], "&lt;="  &amp;Table13[[#This Row],[Month]])</f>
        <v>99248</v>
      </c>
    </row>
    <row r="532" spans="1:7" x14ac:dyDescent="0.35">
      <c r="A532" t="s">
        <v>15</v>
      </c>
      <c r="B532" t="s">
        <v>13</v>
      </c>
      <c r="C532" t="s">
        <v>17</v>
      </c>
      <c r="D532">
        <v>2023</v>
      </c>
      <c r="E532">
        <v>9</v>
      </c>
      <c r="F532" s="3">
        <v>10410</v>
      </c>
      <c r="G532" s="3">
        <f>SUMIFS(Table13[Profit (Month)],Table13[Category],Table13[[#This Row],[Category]],Table13[Supplier],Table13[[#This Row],[Supplier]],Table13[Brand],Table13[[#This Row],[Brand]],Table13[Year],Table13[[#This Row],[Year]],Table13[Month], "&lt;="  &amp;Table13[[#This Row],[Month]])</f>
        <v>109658</v>
      </c>
    </row>
    <row r="533" spans="1:7" x14ac:dyDescent="0.35">
      <c r="A533" t="s">
        <v>15</v>
      </c>
      <c r="B533" t="s">
        <v>13</v>
      </c>
      <c r="C533" t="s">
        <v>17</v>
      </c>
      <c r="D533">
        <v>2023</v>
      </c>
      <c r="E533">
        <v>10</v>
      </c>
      <c r="F533" s="3">
        <v>10193</v>
      </c>
      <c r="G533" s="3">
        <f>SUMIFS(Table13[Profit (Month)],Table13[Category],Table13[[#This Row],[Category]],Table13[Supplier],Table13[[#This Row],[Supplier]],Table13[Brand],Table13[[#This Row],[Brand]],Table13[Year],Table13[[#This Row],[Year]],Table13[Month], "&lt;="  &amp;Table13[[#This Row],[Month]])</f>
        <v>119851</v>
      </c>
    </row>
    <row r="534" spans="1:7" x14ac:dyDescent="0.35">
      <c r="A534" t="s">
        <v>15</v>
      </c>
      <c r="B534" t="s">
        <v>13</v>
      </c>
      <c r="C534" t="s">
        <v>17</v>
      </c>
      <c r="D534">
        <v>2023</v>
      </c>
      <c r="E534">
        <v>11</v>
      </c>
      <c r="F534" s="3">
        <v>12425</v>
      </c>
      <c r="G534" s="3">
        <f>SUMIFS(Table13[Profit (Month)],Table13[Category],Table13[[#This Row],[Category]],Table13[Supplier],Table13[[#This Row],[Supplier]],Table13[Brand],Table13[[#This Row],[Brand]],Table13[Year],Table13[[#This Row],[Year]],Table13[Month], "&lt;="  &amp;Table13[[#This Row],[Month]])</f>
        <v>132276</v>
      </c>
    </row>
    <row r="535" spans="1:7" x14ac:dyDescent="0.35">
      <c r="A535" t="s">
        <v>15</v>
      </c>
      <c r="B535" t="s">
        <v>13</v>
      </c>
      <c r="C535" t="s">
        <v>17</v>
      </c>
      <c r="D535">
        <v>2023</v>
      </c>
      <c r="E535">
        <v>12</v>
      </c>
      <c r="F535" s="3">
        <v>10926</v>
      </c>
      <c r="G535" s="3">
        <f>SUMIFS(Table13[Profit (Month)],Table13[Category],Table13[[#This Row],[Category]],Table13[Supplier],Table13[[#This Row],[Supplier]],Table13[Brand],Table13[[#This Row],[Brand]],Table13[Year],Table13[[#This Row],[Year]],Table13[Month], "&lt;="  &amp;Table13[[#This Row],[Month]])</f>
        <v>143202</v>
      </c>
    </row>
    <row r="536" spans="1:7" x14ac:dyDescent="0.35">
      <c r="A536" t="s">
        <v>15</v>
      </c>
      <c r="B536" t="s">
        <v>13</v>
      </c>
      <c r="C536" t="s">
        <v>17</v>
      </c>
      <c r="D536">
        <v>2024</v>
      </c>
      <c r="E536">
        <v>1</v>
      </c>
      <c r="F536" s="3">
        <v>12971</v>
      </c>
      <c r="G536" s="3">
        <f>SUMIFS(Table13[Profit (Month)],Table13[Category],Table13[[#This Row],[Category]],Table13[Supplier],Table13[[#This Row],[Supplier]],Table13[Brand],Table13[[#This Row],[Brand]],Table13[Year],Table13[[#This Row],[Year]],Table13[Month], "&lt;="  &amp;Table13[[#This Row],[Month]])</f>
        <v>12971</v>
      </c>
    </row>
    <row r="537" spans="1:7" x14ac:dyDescent="0.35">
      <c r="A537" t="s">
        <v>15</v>
      </c>
      <c r="B537" t="s">
        <v>13</v>
      </c>
      <c r="C537" t="s">
        <v>17</v>
      </c>
      <c r="D537">
        <v>2024</v>
      </c>
      <c r="E537">
        <v>2</v>
      </c>
      <c r="F537" s="3">
        <v>12058</v>
      </c>
      <c r="G537" s="3">
        <f>SUMIFS(Table13[Profit (Month)],Table13[Category],Table13[[#This Row],[Category]],Table13[Supplier],Table13[[#This Row],[Supplier]],Table13[Brand],Table13[[#This Row],[Brand]],Table13[Year],Table13[[#This Row],[Year]],Table13[Month], "&lt;="  &amp;Table13[[#This Row],[Month]])</f>
        <v>25029</v>
      </c>
    </row>
    <row r="538" spans="1:7" x14ac:dyDescent="0.35">
      <c r="A538" t="s">
        <v>15</v>
      </c>
      <c r="B538" t="s">
        <v>13</v>
      </c>
      <c r="C538" t="s">
        <v>17</v>
      </c>
      <c r="D538">
        <v>2024</v>
      </c>
      <c r="E538">
        <v>3</v>
      </c>
      <c r="F538" s="3">
        <v>13465</v>
      </c>
      <c r="G538" s="3">
        <f>SUMIFS(Table13[Profit (Month)],Table13[Category],Table13[[#This Row],[Category]],Table13[Supplier],Table13[[#This Row],[Supplier]],Table13[Brand],Table13[[#This Row],[Brand]],Table13[Year],Table13[[#This Row],[Year]],Table13[Month], "&lt;="  &amp;Table13[[#This Row],[Month]])</f>
        <v>38494</v>
      </c>
    </row>
    <row r="539" spans="1:7" x14ac:dyDescent="0.35">
      <c r="A539" t="s">
        <v>15</v>
      </c>
      <c r="B539" t="s">
        <v>13</v>
      </c>
      <c r="C539" t="s">
        <v>17</v>
      </c>
      <c r="D539">
        <v>2024</v>
      </c>
      <c r="E539">
        <v>4</v>
      </c>
      <c r="F539" s="3">
        <v>11513</v>
      </c>
      <c r="G539" s="3">
        <f>SUMIFS(Table13[Profit (Month)],Table13[Category],Table13[[#This Row],[Category]],Table13[Supplier],Table13[[#This Row],[Supplier]],Table13[Brand],Table13[[#This Row],[Brand]],Table13[Year],Table13[[#This Row],[Year]],Table13[Month], "&lt;="  &amp;Table13[[#This Row],[Month]])</f>
        <v>50007</v>
      </c>
    </row>
    <row r="540" spans="1:7" x14ac:dyDescent="0.35">
      <c r="A540" t="s">
        <v>15</v>
      </c>
      <c r="B540" t="s">
        <v>13</v>
      </c>
      <c r="C540" t="s">
        <v>17</v>
      </c>
      <c r="D540">
        <v>2024</v>
      </c>
      <c r="E540">
        <v>5</v>
      </c>
      <c r="F540" s="3">
        <v>12052</v>
      </c>
      <c r="G540" s="3">
        <f>SUMIFS(Table13[Profit (Month)],Table13[Category],Table13[[#This Row],[Category]],Table13[Supplier],Table13[[#This Row],[Supplier]],Table13[Brand],Table13[[#This Row],[Brand]],Table13[Year],Table13[[#This Row],[Year]],Table13[Month], "&lt;="  &amp;Table13[[#This Row],[Month]])</f>
        <v>62059</v>
      </c>
    </row>
    <row r="541" spans="1:7" x14ac:dyDescent="0.35">
      <c r="A541" t="s">
        <v>15</v>
      </c>
      <c r="B541" t="s">
        <v>7</v>
      </c>
      <c r="C541" t="s">
        <v>18</v>
      </c>
      <c r="D541">
        <v>2018</v>
      </c>
      <c r="E541">
        <v>1</v>
      </c>
      <c r="F541" s="3">
        <v>13980</v>
      </c>
      <c r="G541" s="3">
        <f>SUMIFS(Table13[Profit (Month)],Table13[Category],Table13[[#This Row],[Category]],Table13[Supplier],Table13[[#This Row],[Supplier]],Table13[Brand],Table13[[#This Row],[Brand]],Table13[Year],Table13[[#This Row],[Year]],Table13[Month], "&lt;="  &amp;Table13[[#This Row],[Month]])</f>
        <v>13980</v>
      </c>
    </row>
    <row r="542" spans="1:7" x14ac:dyDescent="0.35">
      <c r="A542" t="s">
        <v>15</v>
      </c>
      <c r="B542" t="s">
        <v>7</v>
      </c>
      <c r="C542" t="s">
        <v>18</v>
      </c>
      <c r="D542">
        <v>2018</v>
      </c>
      <c r="E542">
        <v>2</v>
      </c>
      <c r="F542" s="3">
        <v>11082</v>
      </c>
      <c r="G542" s="3">
        <f>SUMIFS(Table13[Profit (Month)],Table13[Category],Table13[[#This Row],[Category]],Table13[Supplier],Table13[[#This Row],[Supplier]],Table13[Brand],Table13[[#This Row],[Brand]],Table13[Year],Table13[[#This Row],[Year]],Table13[Month], "&lt;="  &amp;Table13[[#This Row],[Month]])</f>
        <v>25062</v>
      </c>
    </row>
    <row r="543" spans="1:7" x14ac:dyDescent="0.35">
      <c r="A543" t="s">
        <v>15</v>
      </c>
      <c r="B543" t="s">
        <v>7</v>
      </c>
      <c r="C543" t="s">
        <v>18</v>
      </c>
      <c r="D543">
        <v>2018</v>
      </c>
      <c r="E543">
        <v>3</v>
      </c>
      <c r="F543" s="3">
        <v>12035</v>
      </c>
      <c r="G543" s="3">
        <f>SUMIFS(Table13[Profit (Month)],Table13[Category],Table13[[#This Row],[Category]],Table13[Supplier],Table13[[#This Row],[Supplier]],Table13[Brand],Table13[[#This Row],[Brand]],Table13[Year],Table13[[#This Row],[Year]],Table13[Month], "&lt;="  &amp;Table13[[#This Row],[Month]])</f>
        <v>37097</v>
      </c>
    </row>
    <row r="544" spans="1:7" x14ac:dyDescent="0.35">
      <c r="A544" t="s">
        <v>15</v>
      </c>
      <c r="B544" t="s">
        <v>7</v>
      </c>
      <c r="C544" t="s">
        <v>18</v>
      </c>
      <c r="D544">
        <v>2018</v>
      </c>
      <c r="E544">
        <v>4</v>
      </c>
      <c r="F544" s="3">
        <v>12587</v>
      </c>
      <c r="G544" s="3">
        <f>SUMIFS(Table13[Profit (Month)],Table13[Category],Table13[[#This Row],[Category]],Table13[Supplier],Table13[[#This Row],[Supplier]],Table13[Brand],Table13[[#This Row],[Brand]],Table13[Year],Table13[[#This Row],[Year]],Table13[Month], "&lt;="  &amp;Table13[[#This Row],[Month]])</f>
        <v>49684</v>
      </c>
    </row>
    <row r="545" spans="1:7" x14ac:dyDescent="0.35">
      <c r="A545" t="s">
        <v>15</v>
      </c>
      <c r="B545" t="s">
        <v>7</v>
      </c>
      <c r="C545" t="s">
        <v>18</v>
      </c>
      <c r="D545">
        <v>2018</v>
      </c>
      <c r="E545">
        <v>5</v>
      </c>
      <c r="F545" s="3">
        <v>11274</v>
      </c>
      <c r="G545" s="3">
        <f>SUMIFS(Table13[Profit (Month)],Table13[Category],Table13[[#This Row],[Category]],Table13[Supplier],Table13[[#This Row],[Supplier]],Table13[Brand],Table13[[#This Row],[Brand]],Table13[Year],Table13[[#This Row],[Year]],Table13[Month], "&lt;="  &amp;Table13[[#This Row],[Month]])</f>
        <v>60958</v>
      </c>
    </row>
    <row r="546" spans="1:7" x14ac:dyDescent="0.35">
      <c r="A546" t="s">
        <v>15</v>
      </c>
      <c r="B546" t="s">
        <v>7</v>
      </c>
      <c r="C546" t="s">
        <v>18</v>
      </c>
      <c r="D546">
        <v>2018</v>
      </c>
      <c r="E546">
        <v>6</v>
      </c>
      <c r="F546" s="3">
        <v>14698</v>
      </c>
      <c r="G546" s="3">
        <f>SUMIFS(Table13[Profit (Month)],Table13[Category],Table13[[#This Row],[Category]],Table13[Supplier],Table13[[#This Row],[Supplier]],Table13[Brand],Table13[[#This Row],[Brand]],Table13[Year],Table13[[#This Row],[Year]],Table13[Month], "&lt;="  &amp;Table13[[#This Row],[Month]])</f>
        <v>75656</v>
      </c>
    </row>
    <row r="547" spans="1:7" x14ac:dyDescent="0.35">
      <c r="A547" t="s">
        <v>15</v>
      </c>
      <c r="B547" t="s">
        <v>7</v>
      </c>
      <c r="C547" t="s">
        <v>18</v>
      </c>
      <c r="D547">
        <v>2018</v>
      </c>
      <c r="E547">
        <v>7</v>
      </c>
      <c r="F547" s="3">
        <v>11257</v>
      </c>
      <c r="G547" s="3">
        <f>SUMIFS(Table13[Profit (Month)],Table13[Category],Table13[[#This Row],[Category]],Table13[Supplier],Table13[[#This Row],[Supplier]],Table13[Brand],Table13[[#This Row],[Brand]],Table13[Year],Table13[[#This Row],[Year]],Table13[Month], "&lt;="  &amp;Table13[[#This Row],[Month]])</f>
        <v>86913</v>
      </c>
    </row>
    <row r="548" spans="1:7" x14ac:dyDescent="0.35">
      <c r="A548" t="s">
        <v>15</v>
      </c>
      <c r="B548" t="s">
        <v>7</v>
      </c>
      <c r="C548" t="s">
        <v>18</v>
      </c>
      <c r="D548">
        <v>2018</v>
      </c>
      <c r="E548">
        <v>8</v>
      </c>
      <c r="F548" s="3">
        <v>12864</v>
      </c>
      <c r="G548" s="3">
        <f>SUMIFS(Table13[Profit (Month)],Table13[Category],Table13[[#This Row],[Category]],Table13[Supplier],Table13[[#This Row],[Supplier]],Table13[Brand],Table13[[#This Row],[Brand]],Table13[Year],Table13[[#This Row],[Year]],Table13[Month], "&lt;="  &amp;Table13[[#This Row],[Month]])</f>
        <v>99777</v>
      </c>
    </row>
    <row r="549" spans="1:7" x14ac:dyDescent="0.35">
      <c r="A549" t="s">
        <v>15</v>
      </c>
      <c r="B549" t="s">
        <v>7</v>
      </c>
      <c r="C549" t="s">
        <v>18</v>
      </c>
      <c r="D549">
        <v>2018</v>
      </c>
      <c r="E549">
        <v>9</v>
      </c>
      <c r="F549" s="3">
        <v>14923</v>
      </c>
      <c r="G549" s="3">
        <f>SUMIFS(Table13[Profit (Month)],Table13[Category],Table13[[#This Row],[Category]],Table13[Supplier],Table13[[#This Row],[Supplier]],Table13[Brand],Table13[[#This Row],[Brand]],Table13[Year],Table13[[#This Row],[Year]],Table13[Month], "&lt;="  &amp;Table13[[#This Row],[Month]])</f>
        <v>114700</v>
      </c>
    </row>
    <row r="550" spans="1:7" x14ac:dyDescent="0.35">
      <c r="A550" t="s">
        <v>15</v>
      </c>
      <c r="B550" t="s">
        <v>7</v>
      </c>
      <c r="C550" t="s">
        <v>18</v>
      </c>
      <c r="D550">
        <v>2018</v>
      </c>
      <c r="E550">
        <v>10</v>
      </c>
      <c r="F550" s="3">
        <v>14001</v>
      </c>
      <c r="G550" s="3">
        <f>SUMIFS(Table13[Profit (Month)],Table13[Category],Table13[[#This Row],[Category]],Table13[Supplier],Table13[[#This Row],[Supplier]],Table13[Brand],Table13[[#This Row],[Brand]],Table13[Year],Table13[[#This Row],[Year]],Table13[Month], "&lt;="  &amp;Table13[[#This Row],[Month]])</f>
        <v>128701</v>
      </c>
    </row>
    <row r="551" spans="1:7" x14ac:dyDescent="0.35">
      <c r="A551" t="s">
        <v>15</v>
      </c>
      <c r="B551" t="s">
        <v>7</v>
      </c>
      <c r="C551" t="s">
        <v>18</v>
      </c>
      <c r="D551">
        <v>2018</v>
      </c>
      <c r="E551">
        <v>11</v>
      </c>
      <c r="F551" s="3">
        <v>10498</v>
      </c>
      <c r="G551" s="3">
        <f>SUMIFS(Table13[Profit (Month)],Table13[Category],Table13[[#This Row],[Category]],Table13[Supplier],Table13[[#This Row],[Supplier]],Table13[Brand],Table13[[#This Row],[Brand]],Table13[Year],Table13[[#This Row],[Year]],Table13[Month], "&lt;="  &amp;Table13[[#This Row],[Month]])</f>
        <v>139199</v>
      </c>
    </row>
    <row r="552" spans="1:7" x14ac:dyDescent="0.35">
      <c r="A552" t="s">
        <v>15</v>
      </c>
      <c r="B552" t="s">
        <v>7</v>
      </c>
      <c r="C552" t="s">
        <v>18</v>
      </c>
      <c r="D552">
        <v>2018</v>
      </c>
      <c r="E552">
        <v>12</v>
      </c>
      <c r="F552" s="3">
        <v>10311</v>
      </c>
      <c r="G552" s="3">
        <f>SUMIFS(Table13[Profit (Month)],Table13[Category],Table13[[#This Row],[Category]],Table13[Supplier],Table13[[#This Row],[Supplier]],Table13[Brand],Table13[[#This Row],[Brand]],Table13[Year],Table13[[#This Row],[Year]],Table13[Month], "&lt;="  &amp;Table13[[#This Row],[Month]])</f>
        <v>149510</v>
      </c>
    </row>
    <row r="553" spans="1:7" x14ac:dyDescent="0.35">
      <c r="A553" t="s">
        <v>15</v>
      </c>
      <c r="B553" t="s">
        <v>7</v>
      </c>
      <c r="C553" t="s">
        <v>18</v>
      </c>
      <c r="D553">
        <v>2019</v>
      </c>
      <c r="E553">
        <v>1</v>
      </c>
      <c r="F553" s="3">
        <v>12182</v>
      </c>
      <c r="G553" s="3">
        <f>SUMIFS(Table13[Profit (Month)],Table13[Category],Table13[[#This Row],[Category]],Table13[Supplier],Table13[[#This Row],[Supplier]],Table13[Brand],Table13[[#This Row],[Brand]],Table13[Year],Table13[[#This Row],[Year]],Table13[Month], "&lt;="  &amp;Table13[[#This Row],[Month]])</f>
        <v>12182</v>
      </c>
    </row>
    <row r="554" spans="1:7" x14ac:dyDescent="0.35">
      <c r="A554" t="s">
        <v>15</v>
      </c>
      <c r="B554" t="s">
        <v>7</v>
      </c>
      <c r="C554" t="s">
        <v>18</v>
      </c>
      <c r="D554">
        <v>2019</v>
      </c>
      <c r="E554">
        <v>2</v>
      </c>
      <c r="F554" s="3">
        <v>10618</v>
      </c>
      <c r="G554" s="3">
        <f>SUMIFS(Table13[Profit (Month)],Table13[Category],Table13[[#This Row],[Category]],Table13[Supplier],Table13[[#This Row],[Supplier]],Table13[Brand],Table13[[#This Row],[Brand]],Table13[Year],Table13[[#This Row],[Year]],Table13[Month], "&lt;="  &amp;Table13[[#This Row],[Month]])</f>
        <v>22800</v>
      </c>
    </row>
    <row r="555" spans="1:7" x14ac:dyDescent="0.35">
      <c r="A555" t="s">
        <v>15</v>
      </c>
      <c r="B555" t="s">
        <v>7</v>
      </c>
      <c r="C555" t="s">
        <v>18</v>
      </c>
      <c r="D555">
        <v>2019</v>
      </c>
      <c r="E555">
        <v>3</v>
      </c>
      <c r="F555" s="3">
        <v>14725</v>
      </c>
      <c r="G555" s="3">
        <f>SUMIFS(Table13[Profit (Month)],Table13[Category],Table13[[#This Row],[Category]],Table13[Supplier],Table13[[#This Row],[Supplier]],Table13[Brand],Table13[[#This Row],[Brand]],Table13[Year],Table13[[#This Row],[Year]],Table13[Month], "&lt;="  &amp;Table13[[#This Row],[Month]])</f>
        <v>37525</v>
      </c>
    </row>
    <row r="556" spans="1:7" x14ac:dyDescent="0.35">
      <c r="A556" t="s">
        <v>15</v>
      </c>
      <c r="B556" t="s">
        <v>7</v>
      </c>
      <c r="C556" t="s">
        <v>18</v>
      </c>
      <c r="D556">
        <v>2019</v>
      </c>
      <c r="E556">
        <v>4</v>
      </c>
      <c r="F556" s="3">
        <v>10542</v>
      </c>
      <c r="G556" s="3">
        <f>SUMIFS(Table13[Profit (Month)],Table13[Category],Table13[[#This Row],[Category]],Table13[Supplier],Table13[[#This Row],[Supplier]],Table13[Brand],Table13[[#This Row],[Brand]],Table13[Year],Table13[[#This Row],[Year]],Table13[Month], "&lt;="  &amp;Table13[[#This Row],[Month]])</f>
        <v>48067</v>
      </c>
    </row>
    <row r="557" spans="1:7" x14ac:dyDescent="0.35">
      <c r="A557" t="s">
        <v>15</v>
      </c>
      <c r="B557" t="s">
        <v>7</v>
      </c>
      <c r="C557" t="s">
        <v>18</v>
      </c>
      <c r="D557">
        <v>2019</v>
      </c>
      <c r="E557">
        <v>5</v>
      </c>
      <c r="F557" s="3">
        <v>11520</v>
      </c>
      <c r="G557" s="3">
        <f>SUMIFS(Table13[Profit (Month)],Table13[Category],Table13[[#This Row],[Category]],Table13[Supplier],Table13[[#This Row],[Supplier]],Table13[Brand],Table13[[#This Row],[Brand]],Table13[Year],Table13[[#This Row],[Year]],Table13[Month], "&lt;="  &amp;Table13[[#This Row],[Month]])</f>
        <v>59587</v>
      </c>
    </row>
    <row r="558" spans="1:7" x14ac:dyDescent="0.35">
      <c r="A558" t="s">
        <v>15</v>
      </c>
      <c r="B558" t="s">
        <v>7</v>
      </c>
      <c r="C558" t="s">
        <v>18</v>
      </c>
      <c r="D558">
        <v>2019</v>
      </c>
      <c r="E558">
        <v>6</v>
      </c>
      <c r="F558" s="3">
        <v>10930</v>
      </c>
      <c r="G558" s="3">
        <f>SUMIFS(Table13[Profit (Month)],Table13[Category],Table13[[#This Row],[Category]],Table13[Supplier],Table13[[#This Row],[Supplier]],Table13[Brand],Table13[[#This Row],[Brand]],Table13[Year],Table13[[#This Row],[Year]],Table13[Month], "&lt;="  &amp;Table13[[#This Row],[Month]])</f>
        <v>70517</v>
      </c>
    </row>
    <row r="559" spans="1:7" x14ac:dyDescent="0.35">
      <c r="A559" t="s">
        <v>15</v>
      </c>
      <c r="B559" t="s">
        <v>7</v>
      </c>
      <c r="C559" t="s">
        <v>18</v>
      </c>
      <c r="D559">
        <v>2019</v>
      </c>
      <c r="E559">
        <v>7</v>
      </c>
      <c r="F559" s="3">
        <v>12221</v>
      </c>
      <c r="G559" s="3">
        <f>SUMIFS(Table13[Profit (Month)],Table13[Category],Table13[[#This Row],[Category]],Table13[Supplier],Table13[[#This Row],[Supplier]],Table13[Brand],Table13[[#This Row],[Brand]],Table13[Year],Table13[[#This Row],[Year]],Table13[Month], "&lt;="  &amp;Table13[[#This Row],[Month]])</f>
        <v>82738</v>
      </c>
    </row>
    <row r="560" spans="1:7" x14ac:dyDescent="0.35">
      <c r="A560" t="s">
        <v>15</v>
      </c>
      <c r="B560" t="s">
        <v>7</v>
      </c>
      <c r="C560" t="s">
        <v>18</v>
      </c>
      <c r="D560">
        <v>2019</v>
      </c>
      <c r="E560">
        <v>8</v>
      </c>
      <c r="F560" s="3">
        <v>13897</v>
      </c>
      <c r="G560" s="3">
        <f>SUMIFS(Table13[Profit (Month)],Table13[Category],Table13[[#This Row],[Category]],Table13[Supplier],Table13[[#This Row],[Supplier]],Table13[Brand],Table13[[#This Row],[Brand]],Table13[Year],Table13[[#This Row],[Year]],Table13[Month], "&lt;="  &amp;Table13[[#This Row],[Month]])</f>
        <v>96635</v>
      </c>
    </row>
    <row r="561" spans="1:7" x14ac:dyDescent="0.35">
      <c r="A561" t="s">
        <v>15</v>
      </c>
      <c r="B561" t="s">
        <v>7</v>
      </c>
      <c r="C561" t="s">
        <v>18</v>
      </c>
      <c r="D561">
        <v>2019</v>
      </c>
      <c r="E561">
        <v>9</v>
      </c>
      <c r="F561" s="3">
        <v>10063</v>
      </c>
      <c r="G561" s="3">
        <f>SUMIFS(Table13[Profit (Month)],Table13[Category],Table13[[#This Row],[Category]],Table13[Supplier],Table13[[#This Row],[Supplier]],Table13[Brand],Table13[[#This Row],[Brand]],Table13[Year],Table13[[#This Row],[Year]],Table13[Month], "&lt;="  &amp;Table13[[#This Row],[Month]])</f>
        <v>106698</v>
      </c>
    </row>
    <row r="562" spans="1:7" x14ac:dyDescent="0.35">
      <c r="A562" t="s">
        <v>15</v>
      </c>
      <c r="B562" t="s">
        <v>7</v>
      </c>
      <c r="C562" t="s">
        <v>18</v>
      </c>
      <c r="D562">
        <v>2019</v>
      </c>
      <c r="E562">
        <v>10</v>
      </c>
      <c r="F562" s="3">
        <v>13586</v>
      </c>
      <c r="G562" s="3">
        <f>SUMIFS(Table13[Profit (Month)],Table13[Category],Table13[[#This Row],[Category]],Table13[Supplier],Table13[[#This Row],[Supplier]],Table13[Brand],Table13[[#This Row],[Brand]],Table13[Year],Table13[[#This Row],[Year]],Table13[Month], "&lt;="  &amp;Table13[[#This Row],[Month]])</f>
        <v>120284</v>
      </c>
    </row>
    <row r="563" spans="1:7" x14ac:dyDescent="0.35">
      <c r="A563" t="s">
        <v>15</v>
      </c>
      <c r="B563" t="s">
        <v>7</v>
      </c>
      <c r="C563" t="s">
        <v>18</v>
      </c>
      <c r="D563">
        <v>2019</v>
      </c>
      <c r="E563">
        <v>11</v>
      </c>
      <c r="F563" s="3">
        <v>11016</v>
      </c>
      <c r="G563" s="3">
        <f>SUMIFS(Table13[Profit (Month)],Table13[Category],Table13[[#This Row],[Category]],Table13[Supplier],Table13[[#This Row],[Supplier]],Table13[Brand],Table13[[#This Row],[Brand]],Table13[Year],Table13[[#This Row],[Year]],Table13[Month], "&lt;="  &amp;Table13[[#This Row],[Month]])</f>
        <v>131300</v>
      </c>
    </row>
    <row r="564" spans="1:7" x14ac:dyDescent="0.35">
      <c r="A564" t="s">
        <v>15</v>
      </c>
      <c r="B564" t="s">
        <v>7</v>
      </c>
      <c r="C564" t="s">
        <v>18</v>
      </c>
      <c r="D564">
        <v>2019</v>
      </c>
      <c r="E564">
        <v>12</v>
      </c>
      <c r="F564" s="3">
        <v>13804</v>
      </c>
      <c r="G564" s="3">
        <f>SUMIFS(Table13[Profit (Month)],Table13[Category],Table13[[#This Row],[Category]],Table13[Supplier],Table13[[#This Row],[Supplier]],Table13[Brand],Table13[[#This Row],[Brand]],Table13[Year],Table13[[#This Row],[Year]],Table13[Month], "&lt;="  &amp;Table13[[#This Row],[Month]])</f>
        <v>145104</v>
      </c>
    </row>
    <row r="565" spans="1:7" x14ac:dyDescent="0.35">
      <c r="A565" t="s">
        <v>15</v>
      </c>
      <c r="B565" t="s">
        <v>7</v>
      </c>
      <c r="C565" t="s">
        <v>18</v>
      </c>
      <c r="D565">
        <v>2020</v>
      </c>
      <c r="E565">
        <v>1</v>
      </c>
      <c r="F565" s="3">
        <v>12825</v>
      </c>
      <c r="G565" s="3">
        <f>SUMIFS(Table13[Profit (Month)],Table13[Category],Table13[[#This Row],[Category]],Table13[Supplier],Table13[[#This Row],[Supplier]],Table13[Brand],Table13[[#This Row],[Brand]],Table13[Year],Table13[[#This Row],[Year]],Table13[Month], "&lt;="  &amp;Table13[[#This Row],[Month]])</f>
        <v>12825</v>
      </c>
    </row>
    <row r="566" spans="1:7" x14ac:dyDescent="0.35">
      <c r="A566" t="s">
        <v>15</v>
      </c>
      <c r="B566" t="s">
        <v>7</v>
      </c>
      <c r="C566" t="s">
        <v>18</v>
      </c>
      <c r="D566">
        <v>2020</v>
      </c>
      <c r="E566">
        <v>2</v>
      </c>
      <c r="F566" s="3">
        <v>12155</v>
      </c>
      <c r="G566" s="3">
        <f>SUMIFS(Table13[Profit (Month)],Table13[Category],Table13[[#This Row],[Category]],Table13[Supplier],Table13[[#This Row],[Supplier]],Table13[Brand],Table13[[#This Row],[Brand]],Table13[Year],Table13[[#This Row],[Year]],Table13[Month], "&lt;="  &amp;Table13[[#This Row],[Month]])</f>
        <v>24980</v>
      </c>
    </row>
    <row r="567" spans="1:7" x14ac:dyDescent="0.35">
      <c r="A567" t="s">
        <v>15</v>
      </c>
      <c r="B567" t="s">
        <v>7</v>
      </c>
      <c r="C567" t="s">
        <v>18</v>
      </c>
      <c r="D567">
        <v>2020</v>
      </c>
      <c r="E567">
        <v>3</v>
      </c>
      <c r="F567" s="3">
        <v>11693</v>
      </c>
      <c r="G567" s="3">
        <f>SUMIFS(Table13[Profit (Month)],Table13[Category],Table13[[#This Row],[Category]],Table13[Supplier],Table13[[#This Row],[Supplier]],Table13[Brand],Table13[[#This Row],[Brand]],Table13[Year],Table13[[#This Row],[Year]],Table13[Month], "&lt;="  &amp;Table13[[#This Row],[Month]])</f>
        <v>36673</v>
      </c>
    </row>
    <row r="568" spans="1:7" x14ac:dyDescent="0.35">
      <c r="A568" t="s">
        <v>15</v>
      </c>
      <c r="B568" t="s">
        <v>7</v>
      </c>
      <c r="C568" t="s">
        <v>18</v>
      </c>
      <c r="D568">
        <v>2020</v>
      </c>
      <c r="E568">
        <v>4</v>
      </c>
      <c r="F568" s="3">
        <v>12363</v>
      </c>
      <c r="G568" s="3">
        <f>SUMIFS(Table13[Profit (Month)],Table13[Category],Table13[[#This Row],[Category]],Table13[Supplier],Table13[[#This Row],[Supplier]],Table13[Brand],Table13[[#This Row],[Brand]],Table13[Year],Table13[[#This Row],[Year]],Table13[Month], "&lt;="  &amp;Table13[[#This Row],[Month]])</f>
        <v>49036</v>
      </c>
    </row>
    <row r="569" spans="1:7" x14ac:dyDescent="0.35">
      <c r="A569" t="s">
        <v>15</v>
      </c>
      <c r="B569" t="s">
        <v>7</v>
      </c>
      <c r="C569" t="s">
        <v>18</v>
      </c>
      <c r="D569">
        <v>2020</v>
      </c>
      <c r="E569">
        <v>5</v>
      </c>
      <c r="F569" s="3">
        <v>13374</v>
      </c>
      <c r="G569" s="3">
        <f>SUMIFS(Table13[Profit (Month)],Table13[Category],Table13[[#This Row],[Category]],Table13[Supplier],Table13[[#This Row],[Supplier]],Table13[Brand],Table13[[#This Row],[Brand]],Table13[Year],Table13[[#This Row],[Year]],Table13[Month], "&lt;="  &amp;Table13[[#This Row],[Month]])</f>
        <v>62410</v>
      </c>
    </row>
    <row r="570" spans="1:7" x14ac:dyDescent="0.35">
      <c r="A570" t="s">
        <v>15</v>
      </c>
      <c r="B570" t="s">
        <v>7</v>
      </c>
      <c r="C570" t="s">
        <v>18</v>
      </c>
      <c r="D570">
        <v>2020</v>
      </c>
      <c r="E570">
        <v>6</v>
      </c>
      <c r="F570" s="3">
        <v>10426</v>
      </c>
      <c r="G570" s="3">
        <f>SUMIFS(Table13[Profit (Month)],Table13[Category],Table13[[#This Row],[Category]],Table13[Supplier],Table13[[#This Row],[Supplier]],Table13[Brand],Table13[[#This Row],[Brand]],Table13[Year],Table13[[#This Row],[Year]],Table13[Month], "&lt;="  &amp;Table13[[#This Row],[Month]])</f>
        <v>72836</v>
      </c>
    </row>
    <row r="571" spans="1:7" x14ac:dyDescent="0.35">
      <c r="A571" t="s">
        <v>15</v>
      </c>
      <c r="B571" t="s">
        <v>7</v>
      </c>
      <c r="C571" t="s">
        <v>18</v>
      </c>
      <c r="D571">
        <v>2020</v>
      </c>
      <c r="E571">
        <v>7</v>
      </c>
      <c r="F571" s="3">
        <v>10534</v>
      </c>
      <c r="G571" s="3">
        <f>SUMIFS(Table13[Profit (Month)],Table13[Category],Table13[[#This Row],[Category]],Table13[Supplier],Table13[[#This Row],[Supplier]],Table13[Brand],Table13[[#This Row],[Brand]],Table13[Year],Table13[[#This Row],[Year]],Table13[Month], "&lt;="  &amp;Table13[[#This Row],[Month]])</f>
        <v>83370</v>
      </c>
    </row>
    <row r="572" spans="1:7" x14ac:dyDescent="0.35">
      <c r="A572" t="s">
        <v>15</v>
      </c>
      <c r="B572" t="s">
        <v>7</v>
      </c>
      <c r="C572" t="s">
        <v>18</v>
      </c>
      <c r="D572">
        <v>2020</v>
      </c>
      <c r="E572">
        <v>8</v>
      </c>
      <c r="F572" s="3">
        <v>14092</v>
      </c>
      <c r="G572" s="3">
        <f>SUMIFS(Table13[Profit (Month)],Table13[Category],Table13[[#This Row],[Category]],Table13[Supplier],Table13[[#This Row],[Supplier]],Table13[Brand],Table13[[#This Row],[Brand]],Table13[Year],Table13[[#This Row],[Year]],Table13[Month], "&lt;="  &amp;Table13[[#This Row],[Month]])</f>
        <v>97462</v>
      </c>
    </row>
    <row r="573" spans="1:7" x14ac:dyDescent="0.35">
      <c r="A573" t="s">
        <v>15</v>
      </c>
      <c r="B573" t="s">
        <v>7</v>
      </c>
      <c r="C573" t="s">
        <v>18</v>
      </c>
      <c r="D573">
        <v>2020</v>
      </c>
      <c r="E573">
        <v>9</v>
      </c>
      <c r="F573" s="3">
        <v>14049</v>
      </c>
      <c r="G573" s="3">
        <f>SUMIFS(Table13[Profit (Month)],Table13[Category],Table13[[#This Row],[Category]],Table13[Supplier],Table13[[#This Row],[Supplier]],Table13[Brand],Table13[[#This Row],[Brand]],Table13[Year],Table13[[#This Row],[Year]],Table13[Month], "&lt;="  &amp;Table13[[#This Row],[Month]])</f>
        <v>111511</v>
      </c>
    </row>
    <row r="574" spans="1:7" x14ac:dyDescent="0.35">
      <c r="A574" t="s">
        <v>15</v>
      </c>
      <c r="B574" t="s">
        <v>7</v>
      </c>
      <c r="C574" t="s">
        <v>18</v>
      </c>
      <c r="D574">
        <v>2020</v>
      </c>
      <c r="E574">
        <v>10</v>
      </c>
      <c r="F574" s="3">
        <v>14144</v>
      </c>
      <c r="G574" s="3">
        <f>SUMIFS(Table13[Profit (Month)],Table13[Category],Table13[[#This Row],[Category]],Table13[Supplier],Table13[[#This Row],[Supplier]],Table13[Brand],Table13[[#This Row],[Brand]],Table13[Year],Table13[[#This Row],[Year]],Table13[Month], "&lt;="  &amp;Table13[[#This Row],[Month]])</f>
        <v>125655</v>
      </c>
    </row>
    <row r="575" spans="1:7" x14ac:dyDescent="0.35">
      <c r="A575" t="s">
        <v>15</v>
      </c>
      <c r="B575" t="s">
        <v>7</v>
      </c>
      <c r="C575" t="s">
        <v>18</v>
      </c>
      <c r="D575">
        <v>2020</v>
      </c>
      <c r="E575">
        <v>11</v>
      </c>
      <c r="F575" s="3">
        <v>10747</v>
      </c>
      <c r="G575" s="3">
        <f>SUMIFS(Table13[Profit (Month)],Table13[Category],Table13[[#This Row],[Category]],Table13[Supplier],Table13[[#This Row],[Supplier]],Table13[Brand],Table13[[#This Row],[Brand]],Table13[Year],Table13[[#This Row],[Year]],Table13[Month], "&lt;="  &amp;Table13[[#This Row],[Month]])</f>
        <v>136402</v>
      </c>
    </row>
    <row r="576" spans="1:7" x14ac:dyDescent="0.35">
      <c r="A576" t="s">
        <v>15</v>
      </c>
      <c r="B576" t="s">
        <v>7</v>
      </c>
      <c r="C576" t="s">
        <v>18</v>
      </c>
      <c r="D576">
        <v>2020</v>
      </c>
      <c r="E576">
        <v>12</v>
      </c>
      <c r="F576" s="3">
        <v>14865</v>
      </c>
      <c r="G576" s="3">
        <f>SUMIFS(Table13[Profit (Month)],Table13[Category],Table13[[#This Row],[Category]],Table13[Supplier],Table13[[#This Row],[Supplier]],Table13[Brand],Table13[[#This Row],[Brand]],Table13[Year],Table13[[#This Row],[Year]],Table13[Month], "&lt;="  &amp;Table13[[#This Row],[Month]])</f>
        <v>151267</v>
      </c>
    </row>
    <row r="577" spans="1:7" x14ac:dyDescent="0.35">
      <c r="A577" t="s">
        <v>15</v>
      </c>
      <c r="B577" t="s">
        <v>7</v>
      </c>
      <c r="C577" t="s">
        <v>18</v>
      </c>
      <c r="D577">
        <v>2021</v>
      </c>
      <c r="E577">
        <v>1</v>
      </c>
      <c r="F577" s="3">
        <v>13912</v>
      </c>
      <c r="G577" s="3">
        <f>SUMIFS(Table13[Profit (Month)],Table13[Category],Table13[[#This Row],[Category]],Table13[Supplier],Table13[[#This Row],[Supplier]],Table13[Brand],Table13[[#This Row],[Brand]],Table13[Year],Table13[[#This Row],[Year]],Table13[Month], "&lt;="  &amp;Table13[[#This Row],[Month]])</f>
        <v>13912</v>
      </c>
    </row>
    <row r="578" spans="1:7" x14ac:dyDescent="0.35">
      <c r="A578" t="s">
        <v>15</v>
      </c>
      <c r="B578" t="s">
        <v>7</v>
      </c>
      <c r="C578" t="s">
        <v>18</v>
      </c>
      <c r="D578">
        <v>2021</v>
      </c>
      <c r="E578">
        <v>2</v>
      </c>
      <c r="F578" s="3">
        <v>12948</v>
      </c>
      <c r="G578" s="3">
        <f>SUMIFS(Table13[Profit (Month)],Table13[Category],Table13[[#This Row],[Category]],Table13[Supplier],Table13[[#This Row],[Supplier]],Table13[Brand],Table13[[#This Row],[Brand]],Table13[Year],Table13[[#This Row],[Year]],Table13[Month], "&lt;="  &amp;Table13[[#This Row],[Month]])</f>
        <v>26860</v>
      </c>
    </row>
    <row r="579" spans="1:7" x14ac:dyDescent="0.35">
      <c r="A579" t="s">
        <v>15</v>
      </c>
      <c r="B579" t="s">
        <v>7</v>
      </c>
      <c r="C579" t="s">
        <v>18</v>
      </c>
      <c r="D579">
        <v>2021</v>
      </c>
      <c r="E579">
        <v>3</v>
      </c>
      <c r="F579" s="3">
        <v>11512</v>
      </c>
      <c r="G579" s="3">
        <f>SUMIFS(Table13[Profit (Month)],Table13[Category],Table13[[#This Row],[Category]],Table13[Supplier],Table13[[#This Row],[Supplier]],Table13[Brand],Table13[[#This Row],[Brand]],Table13[Year],Table13[[#This Row],[Year]],Table13[Month], "&lt;="  &amp;Table13[[#This Row],[Month]])</f>
        <v>38372</v>
      </c>
    </row>
    <row r="580" spans="1:7" x14ac:dyDescent="0.35">
      <c r="A580" t="s">
        <v>15</v>
      </c>
      <c r="B580" t="s">
        <v>7</v>
      </c>
      <c r="C580" t="s">
        <v>18</v>
      </c>
      <c r="D580">
        <v>2021</v>
      </c>
      <c r="E580">
        <v>4</v>
      </c>
      <c r="F580" s="3">
        <v>11121</v>
      </c>
      <c r="G580" s="3">
        <f>SUMIFS(Table13[Profit (Month)],Table13[Category],Table13[[#This Row],[Category]],Table13[Supplier],Table13[[#This Row],[Supplier]],Table13[Brand],Table13[[#This Row],[Brand]],Table13[Year],Table13[[#This Row],[Year]],Table13[Month], "&lt;="  &amp;Table13[[#This Row],[Month]])</f>
        <v>49493</v>
      </c>
    </row>
    <row r="581" spans="1:7" x14ac:dyDescent="0.35">
      <c r="A581" t="s">
        <v>15</v>
      </c>
      <c r="B581" t="s">
        <v>7</v>
      </c>
      <c r="C581" t="s">
        <v>18</v>
      </c>
      <c r="D581">
        <v>2021</v>
      </c>
      <c r="E581">
        <v>5</v>
      </c>
      <c r="F581" s="3">
        <v>13691</v>
      </c>
      <c r="G581" s="3">
        <f>SUMIFS(Table13[Profit (Month)],Table13[Category],Table13[[#This Row],[Category]],Table13[Supplier],Table13[[#This Row],[Supplier]],Table13[Brand],Table13[[#This Row],[Brand]],Table13[Year],Table13[[#This Row],[Year]],Table13[Month], "&lt;="  &amp;Table13[[#This Row],[Month]])</f>
        <v>63184</v>
      </c>
    </row>
    <row r="582" spans="1:7" x14ac:dyDescent="0.35">
      <c r="A582" t="s">
        <v>15</v>
      </c>
      <c r="B582" t="s">
        <v>7</v>
      </c>
      <c r="C582" t="s">
        <v>18</v>
      </c>
      <c r="D582">
        <v>2021</v>
      </c>
      <c r="E582">
        <v>6</v>
      </c>
      <c r="F582" s="3">
        <v>13568</v>
      </c>
      <c r="G582" s="3">
        <f>SUMIFS(Table13[Profit (Month)],Table13[Category],Table13[[#This Row],[Category]],Table13[Supplier],Table13[[#This Row],[Supplier]],Table13[Brand],Table13[[#This Row],[Brand]],Table13[Year],Table13[[#This Row],[Year]],Table13[Month], "&lt;="  &amp;Table13[[#This Row],[Month]])</f>
        <v>76752</v>
      </c>
    </row>
    <row r="583" spans="1:7" x14ac:dyDescent="0.35">
      <c r="A583" t="s">
        <v>15</v>
      </c>
      <c r="B583" t="s">
        <v>7</v>
      </c>
      <c r="C583" t="s">
        <v>18</v>
      </c>
      <c r="D583">
        <v>2021</v>
      </c>
      <c r="E583">
        <v>7</v>
      </c>
      <c r="F583" s="3">
        <v>14430</v>
      </c>
      <c r="G583" s="3">
        <f>SUMIFS(Table13[Profit (Month)],Table13[Category],Table13[[#This Row],[Category]],Table13[Supplier],Table13[[#This Row],[Supplier]],Table13[Brand],Table13[[#This Row],[Brand]],Table13[Year],Table13[[#This Row],[Year]],Table13[Month], "&lt;="  &amp;Table13[[#This Row],[Month]])</f>
        <v>91182</v>
      </c>
    </row>
    <row r="584" spans="1:7" x14ac:dyDescent="0.35">
      <c r="A584" t="s">
        <v>15</v>
      </c>
      <c r="B584" t="s">
        <v>7</v>
      </c>
      <c r="C584" t="s">
        <v>18</v>
      </c>
      <c r="D584">
        <v>2021</v>
      </c>
      <c r="E584">
        <v>8</v>
      </c>
      <c r="F584" s="3">
        <v>10452</v>
      </c>
      <c r="G584" s="3">
        <f>SUMIFS(Table13[Profit (Month)],Table13[Category],Table13[[#This Row],[Category]],Table13[Supplier],Table13[[#This Row],[Supplier]],Table13[Brand],Table13[[#This Row],[Brand]],Table13[Year],Table13[[#This Row],[Year]],Table13[Month], "&lt;="  &amp;Table13[[#This Row],[Month]])</f>
        <v>101634</v>
      </c>
    </row>
    <row r="585" spans="1:7" x14ac:dyDescent="0.35">
      <c r="A585" t="s">
        <v>15</v>
      </c>
      <c r="B585" t="s">
        <v>7</v>
      </c>
      <c r="C585" t="s">
        <v>18</v>
      </c>
      <c r="D585">
        <v>2021</v>
      </c>
      <c r="E585">
        <v>9</v>
      </c>
      <c r="F585" s="3">
        <v>13766</v>
      </c>
      <c r="G585" s="3">
        <f>SUMIFS(Table13[Profit (Month)],Table13[Category],Table13[[#This Row],[Category]],Table13[Supplier],Table13[[#This Row],[Supplier]],Table13[Brand],Table13[[#This Row],[Brand]],Table13[Year],Table13[[#This Row],[Year]],Table13[Month], "&lt;="  &amp;Table13[[#This Row],[Month]])</f>
        <v>115400</v>
      </c>
    </row>
    <row r="586" spans="1:7" x14ac:dyDescent="0.35">
      <c r="A586" t="s">
        <v>15</v>
      </c>
      <c r="B586" t="s">
        <v>7</v>
      </c>
      <c r="C586" t="s">
        <v>18</v>
      </c>
      <c r="D586">
        <v>2021</v>
      </c>
      <c r="E586">
        <v>10</v>
      </c>
      <c r="F586" s="3">
        <v>12706</v>
      </c>
      <c r="G586" s="3">
        <f>SUMIFS(Table13[Profit (Month)],Table13[Category],Table13[[#This Row],[Category]],Table13[Supplier],Table13[[#This Row],[Supplier]],Table13[Brand],Table13[[#This Row],[Brand]],Table13[Year],Table13[[#This Row],[Year]],Table13[Month], "&lt;="  &amp;Table13[[#This Row],[Month]])</f>
        <v>128106</v>
      </c>
    </row>
    <row r="587" spans="1:7" x14ac:dyDescent="0.35">
      <c r="A587" t="s">
        <v>15</v>
      </c>
      <c r="B587" t="s">
        <v>7</v>
      </c>
      <c r="C587" t="s">
        <v>18</v>
      </c>
      <c r="D587">
        <v>2021</v>
      </c>
      <c r="E587">
        <v>11</v>
      </c>
      <c r="F587" s="3">
        <v>11614</v>
      </c>
      <c r="G587" s="3">
        <f>SUMIFS(Table13[Profit (Month)],Table13[Category],Table13[[#This Row],[Category]],Table13[Supplier],Table13[[#This Row],[Supplier]],Table13[Brand],Table13[[#This Row],[Brand]],Table13[Year],Table13[[#This Row],[Year]],Table13[Month], "&lt;="  &amp;Table13[[#This Row],[Month]])</f>
        <v>139720</v>
      </c>
    </row>
    <row r="588" spans="1:7" x14ac:dyDescent="0.35">
      <c r="A588" t="s">
        <v>15</v>
      </c>
      <c r="B588" t="s">
        <v>7</v>
      </c>
      <c r="C588" t="s">
        <v>18</v>
      </c>
      <c r="D588">
        <v>2021</v>
      </c>
      <c r="E588">
        <v>12</v>
      </c>
      <c r="F588" s="3">
        <v>14954</v>
      </c>
      <c r="G588" s="3">
        <f>SUMIFS(Table13[Profit (Month)],Table13[Category],Table13[[#This Row],[Category]],Table13[Supplier],Table13[[#This Row],[Supplier]],Table13[Brand],Table13[[#This Row],[Brand]],Table13[Year],Table13[[#This Row],[Year]],Table13[Month], "&lt;="  &amp;Table13[[#This Row],[Month]])</f>
        <v>154674</v>
      </c>
    </row>
    <row r="589" spans="1:7" x14ac:dyDescent="0.35">
      <c r="A589" t="s">
        <v>15</v>
      </c>
      <c r="B589" t="s">
        <v>7</v>
      </c>
      <c r="C589" t="s">
        <v>18</v>
      </c>
      <c r="D589">
        <v>2022</v>
      </c>
      <c r="E589">
        <v>1</v>
      </c>
      <c r="F589" s="3">
        <v>12426</v>
      </c>
      <c r="G589" s="3">
        <f>SUMIFS(Table13[Profit (Month)],Table13[Category],Table13[[#This Row],[Category]],Table13[Supplier],Table13[[#This Row],[Supplier]],Table13[Brand],Table13[[#This Row],[Brand]],Table13[Year],Table13[[#This Row],[Year]],Table13[Month], "&lt;="  &amp;Table13[[#This Row],[Month]])</f>
        <v>12426</v>
      </c>
    </row>
    <row r="590" spans="1:7" x14ac:dyDescent="0.35">
      <c r="A590" t="s">
        <v>15</v>
      </c>
      <c r="B590" t="s">
        <v>7</v>
      </c>
      <c r="C590" t="s">
        <v>18</v>
      </c>
      <c r="D590">
        <v>2022</v>
      </c>
      <c r="E590">
        <v>2</v>
      </c>
      <c r="F590" s="3">
        <v>14836</v>
      </c>
      <c r="G590" s="3">
        <f>SUMIFS(Table13[Profit (Month)],Table13[Category],Table13[[#This Row],[Category]],Table13[Supplier],Table13[[#This Row],[Supplier]],Table13[Brand],Table13[[#This Row],[Brand]],Table13[Year],Table13[[#This Row],[Year]],Table13[Month], "&lt;="  &amp;Table13[[#This Row],[Month]])</f>
        <v>27262</v>
      </c>
    </row>
    <row r="591" spans="1:7" x14ac:dyDescent="0.35">
      <c r="A591" t="s">
        <v>15</v>
      </c>
      <c r="B591" t="s">
        <v>7</v>
      </c>
      <c r="C591" t="s">
        <v>18</v>
      </c>
      <c r="D591">
        <v>2022</v>
      </c>
      <c r="E591">
        <v>3</v>
      </c>
      <c r="F591" s="3">
        <v>12965</v>
      </c>
      <c r="G591" s="3">
        <f>SUMIFS(Table13[Profit (Month)],Table13[Category],Table13[[#This Row],[Category]],Table13[Supplier],Table13[[#This Row],[Supplier]],Table13[Brand],Table13[[#This Row],[Brand]],Table13[Year],Table13[[#This Row],[Year]],Table13[Month], "&lt;="  &amp;Table13[[#This Row],[Month]])</f>
        <v>40227</v>
      </c>
    </row>
    <row r="592" spans="1:7" x14ac:dyDescent="0.35">
      <c r="A592" t="s">
        <v>15</v>
      </c>
      <c r="B592" t="s">
        <v>7</v>
      </c>
      <c r="C592" t="s">
        <v>18</v>
      </c>
      <c r="D592">
        <v>2022</v>
      </c>
      <c r="E592">
        <v>4</v>
      </c>
      <c r="F592" s="3">
        <v>11386</v>
      </c>
      <c r="G592" s="3">
        <f>SUMIFS(Table13[Profit (Month)],Table13[Category],Table13[[#This Row],[Category]],Table13[Supplier],Table13[[#This Row],[Supplier]],Table13[Brand],Table13[[#This Row],[Brand]],Table13[Year],Table13[[#This Row],[Year]],Table13[Month], "&lt;="  &amp;Table13[[#This Row],[Month]])</f>
        <v>51613</v>
      </c>
    </row>
    <row r="593" spans="1:7" x14ac:dyDescent="0.35">
      <c r="A593" t="s">
        <v>15</v>
      </c>
      <c r="B593" t="s">
        <v>7</v>
      </c>
      <c r="C593" t="s">
        <v>18</v>
      </c>
      <c r="D593">
        <v>2022</v>
      </c>
      <c r="E593">
        <v>5</v>
      </c>
      <c r="F593" s="3">
        <v>12559</v>
      </c>
      <c r="G593" s="3">
        <f>SUMIFS(Table13[Profit (Month)],Table13[Category],Table13[[#This Row],[Category]],Table13[Supplier],Table13[[#This Row],[Supplier]],Table13[Brand],Table13[[#This Row],[Brand]],Table13[Year],Table13[[#This Row],[Year]],Table13[Month], "&lt;="  &amp;Table13[[#This Row],[Month]])</f>
        <v>64172</v>
      </c>
    </row>
    <row r="594" spans="1:7" x14ac:dyDescent="0.35">
      <c r="A594" t="s">
        <v>15</v>
      </c>
      <c r="B594" t="s">
        <v>7</v>
      </c>
      <c r="C594" t="s">
        <v>18</v>
      </c>
      <c r="D594">
        <v>2022</v>
      </c>
      <c r="E594">
        <v>6</v>
      </c>
      <c r="F594" s="3">
        <v>14132</v>
      </c>
      <c r="G594" s="3">
        <f>SUMIFS(Table13[Profit (Month)],Table13[Category],Table13[[#This Row],[Category]],Table13[Supplier],Table13[[#This Row],[Supplier]],Table13[Brand],Table13[[#This Row],[Brand]],Table13[Year],Table13[[#This Row],[Year]],Table13[Month], "&lt;="  &amp;Table13[[#This Row],[Month]])</f>
        <v>78304</v>
      </c>
    </row>
    <row r="595" spans="1:7" x14ac:dyDescent="0.35">
      <c r="A595" t="s">
        <v>15</v>
      </c>
      <c r="B595" t="s">
        <v>7</v>
      </c>
      <c r="C595" t="s">
        <v>18</v>
      </c>
      <c r="D595">
        <v>2022</v>
      </c>
      <c r="E595">
        <v>7</v>
      </c>
      <c r="F595" s="3">
        <v>10766</v>
      </c>
      <c r="G595" s="3">
        <f>SUMIFS(Table13[Profit (Month)],Table13[Category],Table13[[#This Row],[Category]],Table13[Supplier],Table13[[#This Row],[Supplier]],Table13[Brand],Table13[[#This Row],[Brand]],Table13[Year],Table13[[#This Row],[Year]],Table13[Month], "&lt;="  &amp;Table13[[#This Row],[Month]])</f>
        <v>89070</v>
      </c>
    </row>
    <row r="596" spans="1:7" x14ac:dyDescent="0.35">
      <c r="A596" t="s">
        <v>15</v>
      </c>
      <c r="B596" t="s">
        <v>7</v>
      </c>
      <c r="C596" t="s">
        <v>18</v>
      </c>
      <c r="D596">
        <v>2022</v>
      </c>
      <c r="E596">
        <v>8</v>
      </c>
      <c r="F596" s="3">
        <v>10318</v>
      </c>
      <c r="G596" s="3">
        <f>SUMIFS(Table13[Profit (Month)],Table13[Category],Table13[[#This Row],[Category]],Table13[Supplier],Table13[[#This Row],[Supplier]],Table13[Brand],Table13[[#This Row],[Brand]],Table13[Year],Table13[[#This Row],[Year]],Table13[Month], "&lt;="  &amp;Table13[[#This Row],[Month]])</f>
        <v>99388</v>
      </c>
    </row>
    <row r="597" spans="1:7" x14ac:dyDescent="0.35">
      <c r="A597" t="s">
        <v>15</v>
      </c>
      <c r="B597" t="s">
        <v>7</v>
      </c>
      <c r="C597" t="s">
        <v>18</v>
      </c>
      <c r="D597">
        <v>2022</v>
      </c>
      <c r="E597">
        <v>9</v>
      </c>
      <c r="F597" s="3">
        <v>11651</v>
      </c>
      <c r="G597" s="3">
        <f>SUMIFS(Table13[Profit (Month)],Table13[Category],Table13[[#This Row],[Category]],Table13[Supplier],Table13[[#This Row],[Supplier]],Table13[Brand],Table13[[#This Row],[Brand]],Table13[Year],Table13[[#This Row],[Year]],Table13[Month], "&lt;="  &amp;Table13[[#This Row],[Month]])</f>
        <v>111039</v>
      </c>
    </row>
    <row r="598" spans="1:7" x14ac:dyDescent="0.35">
      <c r="A598" t="s">
        <v>15</v>
      </c>
      <c r="B598" t="s">
        <v>7</v>
      </c>
      <c r="C598" t="s">
        <v>18</v>
      </c>
      <c r="D598">
        <v>2022</v>
      </c>
      <c r="E598">
        <v>10</v>
      </c>
      <c r="F598" s="3">
        <v>13037</v>
      </c>
      <c r="G598" s="3">
        <f>SUMIFS(Table13[Profit (Month)],Table13[Category],Table13[[#This Row],[Category]],Table13[Supplier],Table13[[#This Row],[Supplier]],Table13[Brand],Table13[[#This Row],[Brand]],Table13[Year],Table13[[#This Row],[Year]],Table13[Month], "&lt;="  &amp;Table13[[#This Row],[Month]])</f>
        <v>124076</v>
      </c>
    </row>
    <row r="599" spans="1:7" x14ac:dyDescent="0.35">
      <c r="A599" t="s">
        <v>15</v>
      </c>
      <c r="B599" t="s">
        <v>7</v>
      </c>
      <c r="C599" t="s">
        <v>18</v>
      </c>
      <c r="D599">
        <v>2022</v>
      </c>
      <c r="E599">
        <v>11</v>
      </c>
      <c r="F599" s="3">
        <v>12612</v>
      </c>
      <c r="G599" s="3">
        <f>SUMIFS(Table13[Profit (Month)],Table13[Category],Table13[[#This Row],[Category]],Table13[Supplier],Table13[[#This Row],[Supplier]],Table13[Brand],Table13[[#This Row],[Brand]],Table13[Year],Table13[[#This Row],[Year]],Table13[Month], "&lt;="  &amp;Table13[[#This Row],[Month]])</f>
        <v>136688</v>
      </c>
    </row>
    <row r="600" spans="1:7" x14ac:dyDescent="0.35">
      <c r="A600" t="s">
        <v>15</v>
      </c>
      <c r="B600" t="s">
        <v>7</v>
      </c>
      <c r="C600" t="s">
        <v>18</v>
      </c>
      <c r="D600">
        <v>2022</v>
      </c>
      <c r="E600">
        <v>12</v>
      </c>
      <c r="F600" s="3">
        <v>12887</v>
      </c>
      <c r="G600" s="3">
        <f>SUMIFS(Table13[Profit (Month)],Table13[Category],Table13[[#This Row],[Category]],Table13[Supplier],Table13[[#This Row],[Supplier]],Table13[Brand],Table13[[#This Row],[Brand]],Table13[Year],Table13[[#This Row],[Year]],Table13[Month], "&lt;="  &amp;Table13[[#This Row],[Month]])</f>
        <v>149575</v>
      </c>
    </row>
    <row r="601" spans="1:7" x14ac:dyDescent="0.35">
      <c r="A601" t="s">
        <v>15</v>
      </c>
      <c r="B601" t="s">
        <v>7</v>
      </c>
      <c r="C601" t="s">
        <v>18</v>
      </c>
      <c r="D601">
        <v>2023</v>
      </c>
      <c r="E601">
        <v>1</v>
      </c>
      <c r="F601" s="3">
        <v>12752</v>
      </c>
      <c r="G601" s="3">
        <f>SUMIFS(Table13[Profit (Month)],Table13[Category],Table13[[#This Row],[Category]],Table13[Supplier],Table13[[#This Row],[Supplier]],Table13[Brand],Table13[[#This Row],[Brand]],Table13[Year],Table13[[#This Row],[Year]],Table13[Month], "&lt;="  &amp;Table13[[#This Row],[Month]])</f>
        <v>12752</v>
      </c>
    </row>
    <row r="602" spans="1:7" x14ac:dyDescent="0.35">
      <c r="A602" t="s">
        <v>15</v>
      </c>
      <c r="B602" t="s">
        <v>7</v>
      </c>
      <c r="C602" t="s">
        <v>18</v>
      </c>
      <c r="D602">
        <v>2023</v>
      </c>
      <c r="E602">
        <v>2</v>
      </c>
      <c r="F602" s="3">
        <v>14842</v>
      </c>
      <c r="G602" s="3">
        <f>SUMIFS(Table13[Profit (Month)],Table13[Category],Table13[[#This Row],[Category]],Table13[Supplier],Table13[[#This Row],[Supplier]],Table13[Brand],Table13[[#This Row],[Brand]],Table13[Year],Table13[[#This Row],[Year]],Table13[Month], "&lt;="  &amp;Table13[[#This Row],[Month]])</f>
        <v>27594</v>
      </c>
    </row>
    <row r="603" spans="1:7" x14ac:dyDescent="0.35">
      <c r="A603" t="s">
        <v>15</v>
      </c>
      <c r="B603" t="s">
        <v>7</v>
      </c>
      <c r="C603" t="s">
        <v>18</v>
      </c>
      <c r="D603">
        <v>2023</v>
      </c>
      <c r="E603">
        <v>3</v>
      </c>
      <c r="F603" s="3">
        <v>14831</v>
      </c>
      <c r="G603" s="3">
        <f>SUMIFS(Table13[Profit (Month)],Table13[Category],Table13[[#This Row],[Category]],Table13[Supplier],Table13[[#This Row],[Supplier]],Table13[Brand],Table13[[#This Row],[Brand]],Table13[Year],Table13[[#This Row],[Year]],Table13[Month], "&lt;="  &amp;Table13[[#This Row],[Month]])</f>
        <v>42425</v>
      </c>
    </row>
    <row r="604" spans="1:7" x14ac:dyDescent="0.35">
      <c r="A604" t="s">
        <v>15</v>
      </c>
      <c r="B604" t="s">
        <v>7</v>
      </c>
      <c r="C604" t="s">
        <v>18</v>
      </c>
      <c r="D604">
        <v>2023</v>
      </c>
      <c r="E604">
        <v>4</v>
      </c>
      <c r="F604" s="3">
        <v>13130</v>
      </c>
      <c r="G604" s="3">
        <f>SUMIFS(Table13[Profit (Month)],Table13[Category],Table13[[#This Row],[Category]],Table13[Supplier],Table13[[#This Row],[Supplier]],Table13[Brand],Table13[[#This Row],[Brand]],Table13[Year],Table13[[#This Row],[Year]],Table13[Month], "&lt;="  &amp;Table13[[#This Row],[Month]])</f>
        <v>55555</v>
      </c>
    </row>
    <row r="605" spans="1:7" x14ac:dyDescent="0.35">
      <c r="A605" t="s">
        <v>15</v>
      </c>
      <c r="B605" t="s">
        <v>7</v>
      </c>
      <c r="C605" t="s">
        <v>18</v>
      </c>
      <c r="D605">
        <v>2023</v>
      </c>
      <c r="E605">
        <v>5</v>
      </c>
      <c r="F605" s="3">
        <v>11793</v>
      </c>
      <c r="G605" s="3">
        <f>SUMIFS(Table13[Profit (Month)],Table13[Category],Table13[[#This Row],[Category]],Table13[Supplier],Table13[[#This Row],[Supplier]],Table13[Brand],Table13[[#This Row],[Brand]],Table13[Year],Table13[[#This Row],[Year]],Table13[Month], "&lt;="  &amp;Table13[[#This Row],[Month]])</f>
        <v>67348</v>
      </c>
    </row>
    <row r="606" spans="1:7" x14ac:dyDescent="0.35">
      <c r="A606" t="s">
        <v>15</v>
      </c>
      <c r="B606" t="s">
        <v>7</v>
      </c>
      <c r="C606" t="s">
        <v>18</v>
      </c>
      <c r="D606">
        <v>2023</v>
      </c>
      <c r="E606">
        <v>6</v>
      </c>
      <c r="F606" s="3">
        <v>12215</v>
      </c>
      <c r="G606" s="3">
        <f>SUMIFS(Table13[Profit (Month)],Table13[Category],Table13[[#This Row],[Category]],Table13[Supplier],Table13[[#This Row],[Supplier]],Table13[Brand],Table13[[#This Row],[Brand]],Table13[Year],Table13[[#This Row],[Year]],Table13[Month], "&lt;="  &amp;Table13[[#This Row],[Month]])</f>
        <v>79563</v>
      </c>
    </row>
    <row r="607" spans="1:7" x14ac:dyDescent="0.35">
      <c r="A607" t="s">
        <v>15</v>
      </c>
      <c r="B607" t="s">
        <v>7</v>
      </c>
      <c r="C607" t="s">
        <v>18</v>
      </c>
      <c r="D607">
        <v>2023</v>
      </c>
      <c r="E607">
        <v>7</v>
      </c>
      <c r="F607" s="3">
        <v>11864</v>
      </c>
      <c r="G607" s="3">
        <f>SUMIFS(Table13[Profit (Month)],Table13[Category],Table13[[#This Row],[Category]],Table13[Supplier],Table13[[#This Row],[Supplier]],Table13[Brand],Table13[[#This Row],[Brand]],Table13[Year],Table13[[#This Row],[Year]],Table13[Month], "&lt;="  &amp;Table13[[#This Row],[Month]])</f>
        <v>91427</v>
      </c>
    </row>
    <row r="608" spans="1:7" x14ac:dyDescent="0.35">
      <c r="A608" t="s">
        <v>15</v>
      </c>
      <c r="B608" t="s">
        <v>7</v>
      </c>
      <c r="C608" t="s">
        <v>18</v>
      </c>
      <c r="D608">
        <v>2023</v>
      </c>
      <c r="E608">
        <v>8</v>
      </c>
      <c r="F608" s="3">
        <v>13971</v>
      </c>
      <c r="G608" s="3">
        <f>SUMIFS(Table13[Profit (Month)],Table13[Category],Table13[[#This Row],[Category]],Table13[Supplier],Table13[[#This Row],[Supplier]],Table13[Brand],Table13[[#This Row],[Brand]],Table13[Year],Table13[[#This Row],[Year]],Table13[Month], "&lt;="  &amp;Table13[[#This Row],[Month]])</f>
        <v>105398</v>
      </c>
    </row>
    <row r="609" spans="1:7" x14ac:dyDescent="0.35">
      <c r="A609" t="s">
        <v>15</v>
      </c>
      <c r="B609" t="s">
        <v>7</v>
      </c>
      <c r="C609" t="s">
        <v>18</v>
      </c>
      <c r="D609">
        <v>2023</v>
      </c>
      <c r="E609">
        <v>9</v>
      </c>
      <c r="F609" s="3">
        <v>12141</v>
      </c>
      <c r="G609" s="3">
        <f>SUMIFS(Table13[Profit (Month)],Table13[Category],Table13[[#This Row],[Category]],Table13[Supplier],Table13[[#This Row],[Supplier]],Table13[Brand],Table13[[#This Row],[Brand]],Table13[Year],Table13[[#This Row],[Year]],Table13[Month], "&lt;="  &amp;Table13[[#This Row],[Month]])</f>
        <v>117539</v>
      </c>
    </row>
    <row r="610" spans="1:7" x14ac:dyDescent="0.35">
      <c r="A610" t="s">
        <v>15</v>
      </c>
      <c r="B610" t="s">
        <v>7</v>
      </c>
      <c r="C610" t="s">
        <v>18</v>
      </c>
      <c r="D610">
        <v>2023</v>
      </c>
      <c r="E610">
        <v>10</v>
      </c>
      <c r="F610" s="3">
        <v>14171</v>
      </c>
      <c r="G610" s="3">
        <f>SUMIFS(Table13[Profit (Month)],Table13[Category],Table13[[#This Row],[Category]],Table13[Supplier],Table13[[#This Row],[Supplier]],Table13[Brand],Table13[[#This Row],[Brand]],Table13[Year],Table13[[#This Row],[Year]],Table13[Month], "&lt;="  &amp;Table13[[#This Row],[Month]])</f>
        <v>131710</v>
      </c>
    </row>
    <row r="611" spans="1:7" x14ac:dyDescent="0.35">
      <c r="A611" t="s">
        <v>15</v>
      </c>
      <c r="B611" t="s">
        <v>7</v>
      </c>
      <c r="C611" t="s">
        <v>18</v>
      </c>
      <c r="D611">
        <v>2023</v>
      </c>
      <c r="E611">
        <v>11</v>
      </c>
      <c r="F611" s="3">
        <v>12679</v>
      </c>
      <c r="G611" s="3">
        <f>SUMIFS(Table13[Profit (Month)],Table13[Category],Table13[[#This Row],[Category]],Table13[Supplier],Table13[[#This Row],[Supplier]],Table13[Brand],Table13[[#This Row],[Brand]],Table13[Year],Table13[[#This Row],[Year]],Table13[Month], "&lt;="  &amp;Table13[[#This Row],[Month]])</f>
        <v>144389</v>
      </c>
    </row>
    <row r="612" spans="1:7" x14ac:dyDescent="0.35">
      <c r="A612" t="s">
        <v>15</v>
      </c>
      <c r="B612" t="s">
        <v>7</v>
      </c>
      <c r="C612" t="s">
        <v>18</v>
      </c>
      <c r="D612">
        <v>2023</v>
      </c>
      <c r="E612">
        <v>12</v>
      </c>
      <c r="F612" s="3">
        <v>11653</v>
      </c>
      <c r="G612" s="3">
        <f>SUMIFS(Table13[Profit (Month)],Table13[Category],Table13[[#This Row],[Category]],Table13[Supplier],Table13[[#This Row],[Supplier]],Table13[Brand],Table13[[#This Row],[Brand]],Table13[Year],Table13[[#This Row],[Year]],Table13[Month], "&lt;="  &amp;Table13[[#This Row],[Month]])</f>
        <v>156042</v>
      </c>
    </row>
    <row r="613" spans="1:7" x14ac:dyDescent="0.35">
      <c r="A613" t="s">
        <v>15</v>
      </c>
      <c r="B613" t="s">
        <v>7</v>
      </c>
      <c r="C613" t="s">
        <v>18</v>
      </c>
      <c r="D613">
        <v>2024</v>
      </c>
      <c r="E613">
        <v>1</v>
      </c>
      <c r="F613" s="3">
        <v>13508</v>
      </c>
      <c r="G613" s="3">
        <f>SUMIFS(Table13[Profit (Month)],Table13[Category],Table13[[#This Row],[Category]],Table13[Supplier],Table13[[#This Row],[Supplier]],Table13[Brand],Table13[[#This Row],[Brand]],Table13[Year],Table13[[#This Row],[Year]],Table13[Month], "&lt;="  &amp;Table13[[#This Row],[Month]])</f>
        <v>13508</v>
      </c>
    </row>
    <row r="614" spans="1:7" x14ac:dyDescent="0.35">
      <c r="A614" t="s">
        <v>15</v>
      </c>
      <c r="B614" t="s">
        <v>7</v>
      </c>
      <c r="C614" t="s">
        <v>18</v>
      </c>
      <c r="D614">
        <v>2024</v>
      </c>
      <c r="E614">
        <v>2</v>
      </c>
      <c r="F614" s="3">
        <v>13247</v>
      </c>
      <c r="G614" s="3">
        <f>SUMIFS(Table13[Profit (Month)],Table13[Category],Table13[[#This Row],[Category]],Table13[Supplier],Table13[[#This Row],[Supplier]],Table13[Brand],Table13[[#This Row],[Brand]],Table13[Year],Table13[[#This Row],[Year]],Table13[Month], "&lt;="  &amp;Table13[[#This Row],[Month]])</f>
        <v>26755</v>
      </c>
    </row>
    <row r="615" spans="1:7" x14ac:dyDescent="0.35">
      <c r="A615" t="s">
        <v>15</v>
      </c>
      <c r="B615" t="s">
        <v>7</v>
      </c>
      <c r="C615" t="s">
        <v>18</v>
      </c>
      <c r="D615">
        <v>2024</v>
      </c>
      <c r="E615">
        <v>3</v>
      </c>
      <c r="F615" s="3">
        <v>13674</v>
      </c>
      <c r="G615" s="3">
        <f>SUMIFS(Table13[Profit (Month)],Table13[Category],Table13[[#This Row],[Category]],Table13[Supplier],Table13[[#This Row],[Supplier]],Table13[Brand],Table13[[#This Row],[Brand]],Table13[Year],Table13[[#This Row],[Year]],Table13[Month], "&lt;="  &amp;Table13[[#This Row],[Month]])</f>
        <v>40429</v>
      </c>
    </row>
    <row r="616" spans="1:7" x14ac:dyDescent="0.35">
      <c r="A616" t="s">
        <v>15</v>
      </c>
      <c r="B616" t="s">
        <v>7</v>
      </c>
      <c r="C616" t="s">
        <v>18</v>
      </c>
      <c r="D616">
        <v>2024</v>
      </c>
      <c r="E616">
        <v>4</v>
      </c>
      <c r="F616" s="3">
        <v>13240</v>
      </c>
      <c r="G616" s="3">
        <f>SUMIFS(Table13[Profit (Month)],Table13[Category],Table13[[#This Row],[Category]],Table13[Supplier],Table13[[#This Row],[Supplier]],Table13[Brand],Table13[[#This Row],[Brand]],Table13[Year],Table13[[#This Row],[Year]],Table13[Month], "&lt;="  &amp;Table13[[#This Row],[Month]])</f>
        <v>53669</v>
      </c>
    </row>
    <row r="617" spans="1:7" x14ac:dyDescent="0.35">
      <c r="A617" t="s">
        <v>15</v>
      </c>
      <c r="B617" t="s">
        <v>7</v>
      </c>
      <c r="C617" t="s">
        <v>18</v>
      </c>
      <c r="D617">
        <v>2024</v>
      </c>
      <c r="E617">
        <v>5</v>
      </c>
      <c r="F617" s="3">
        <v>13859</v>
      </c>
      <c r="G617" s="3">
        <f>SUMIFS(Table13[Profit (Month)],Table13[Category],Table13[[#This Row],[Category]],Table13[Supplier],Table13[[#This Row],[Supplier]],Table13[Brand],Table13[[#This Row],[Brand]],Table13[Year],Table13[[#This Row],[Year]],Table13[Month], "&lt;="  &amp;Table13[[#This Row],[Month]])</f>
        <v>67528</v>
      </c>
    </row>
    <row r="618" spans="1:7" x14ac:dyDescent="0.35">
      <c r="A618" t="s">
        <v>15</v>
      </c>
      <c r="B618" t="s">
        <v>10</v>
      </c>
      <c r="C618" t="s">
        <v>19</v>
      </c>
      <c r="D618">
        <v>2018</v>
      </c>
      <c r="E618">
        <v>1</v>
      </c>
      <c r="F618" s="3">
        <v>10535</v>
      </c>
      <c r="G618" s="3">
        <f>SUMIFS(Table13[Profit (Month)],Table13[Category],Table13[[#This Row],[Category]],Table13[Supplier],Table13[[#This Row],[Supplier]],Table13[Brand],Table13[[#This Row],[Brand]],Table13[Year],Table13[[#This Row],[Year]],Table13[Month], "&lt;="  &amp;Table13[[#This Row],[Month]])</f>
        <v>10535</v>
      </c>
    </row>
    <row r="619" spans="1:7" x14ac:dyDescent="0.35">
      <c r="A619" t="s">
        <v>15</v>
      </c>
      <c r="B619" t="s">
        <v>10</v>
      </c>
      <c r="C619" t="s">
        <v>19</v>
      </c>
      <c r="D619">
        <v>2018</v>
      </c>
      <c r="E619">
        <v>2</v>
      </c>
      <c r="F619" s="3">
        <v>13545</v>
      </c>
      <c r="G619" s="3">
        <f>SUMIFS(Table13[Profit (Month)],Table13[Category],Table13[[#This Row],[Category]],Table13[Supplier],Table13[[#This Row],[Supplier]],Table13[Brand],Table13[[#This Row],[Brand]],Table13[Year],Table13[[#This Row],[Year]],Table13[Month], "&lt;="  &amp;Table13[[#This Row],[Month]])</f>
        <v>24080</v>
      </c>
    </row>
    <row r="620" spans="1:7" x14ac:dyDescent="0.35">
      <c r="A620" t="s">
        <v>15</v>
      </c>
      <c r="B620" t="s">
        <v>10</v>
      </c>
      <c r="C620" t="s">
        <v>19</v>
      </c>
      <c r="D620">
        <v>2018</v>
      </c>
      <c r="E620">
        <v>3</v>
      </c>
      <c r="F620" s="3">
        <v>14337</v>
      </c>
      <c r="G620" s="3">
        <f>SUMIFS(Table13[Profit (Month)],Table13[Category],Table13[[#This Row],[Category]],Table13[Supplier],Table13[[#This Row],[Supplier]],Table13[Brand],Table13[[#This Row],[Brand]],Table13[Year],Table13[[#This Row],[Year]],Table13[Month], "&lt;="  &amp;Table13[[#This Row],[Month]])</f>
        <v>38417</v>
      </c>
    </row>
    <row r="621" spans="1:7" x14ac:dyDescent="0.35">
      <c r="A621" t="s">
        <v>15</v>
      </c>
      <c r="B621" t="s">
        <v>10</v>
      </c>
      <c r="C621" t="s">
        <v>19</v>
      </c>
      <c r="D621">
        <v>2018</v>
      </c>
      <c r="E621">
        <v>4</v>
      </c>
      <c r="F621" s="3">
        <v>14456</v>
      </c>
      <c r="G621" s="3">
        <f>SUMIFS(Table13[Profit (Month)],Table13[Category],Table13[[#This Row],[Category]],Table13[Supplier],Table13[[#This Row],[Supplier]],Table13[Brand],Table13[[#This Row],[Brand]],Table13[Year],Table13[[#This Row],[Year]],Table13[Month], "&lt;="  &amp;Table13[[#This Row],[Month]])</f>
        <v>52873</v>
      </c>
    </row>
    <row r="622" spans="1:7" x14ac:dyDescent="0.35">
      <c r="A622" t="s">
        <v>15</v>
      </c>
      <c r="B622" t="s">
        <v>10</v>
      </c>
      <c r="C622" t="s">
        <v>19</v>
      </c>
      <c r="D622">
        <v>2018</v>
      </c>
      <c r="E622">
        <v>5</v>
      </c>
      <c r="F622" s="3">
        <v>12398</v>
      </c>
      <c r="G622" s="3">
        <f>SUMIFS(Table13[Profit (Month)],Table13[Category],Table13[[#This Row],[Category]],Table13[Supplier],Table13[[#This Row],[Supplier]],Table13[Brand],Table13[[#This Row],[Brand]],Table13[Year],Table13[[#This Row],[Year]],Table13[Month], "&lt;="  &amp;Table13[[#This Row],[Month]])</f>
        <v>65271</v>
      </c>
    </row>
    <row r="623" spans="1:7" x14ac:dyDescent="0.35">
      <c r="A623" t="s">
        <v>15</v>
      </c>
      <c r="B623" t="s">
        <v>10</v>
      </c>
      <c r="C623" t="s">
        <v>19</v>
      </c>
      <c r="D623">
        <v>2018</v>
      </c>
      <c r="E623">
        <v>6</v>
      </c>
      <c r="F623" s="3">
        <v>13921</v>
      </c>
      <c r="G623" s="3">
        <f>SUMIFS(Table13[Profit (Month)],Table13[Category],Table13[[#This Row],[Category]],Table13[Supplier],Table13[[#This Row],[Supplier]],Table13[Brand],Table13[[#This Row],[Brand]],Table13[Year],Table13[[#This Row],[Year]],Table13[Month], "&lt;="  &amp;Table13[[#This Row],[Month]])</f>
        <v>79192</v>
      </c>
    </row>
    <row r="624" spans="1:7" x14ac:dyDescent="0.35">
      <c r="A624" t="s">
        <v>15</v>
      </c>
      <c r="B624" t="s">
        <v>10</v>
      </c>
      <c r="C624" t="s">
        <v>19</v>
      </c>
      <c r="D624">
        <v>2018</v>
      </c>
      <c r="E624">
        <v>7</v>
      </c>
      <c r="F624" s="3">
        <v>13941</v>
      </c>
      <c r="G624" s="3">
        <f>SUMIFS(Table13[Profit (Month)],Table13[Category],Table13[[#This Row],[Category]],Table13[Supplier],Table13[[#This Row],[Supplier]],Table13[Brand],Table13[[#This Row],[Brand]],Table13[Year],Table13[[#This Row],[Year]],Table13[Month], "&lt;="  &amp;Table13[[#This Row],[Month]])</f>
        <v>93133</v>
      </c>
    </row>
    <row r="625" spans="1:7" x14ac:dyDescent="0.35">
      <c r="A625" t="s">
        <v>15</v>
      </c>
      <c r="B625" t="s">
        <v>10</v>
      </c>
      <c r="C625" t="s">
        <v>19</v>
      </c>
      <c r="D625">
        <v>2018</v>
      </c>
      <c r="E625">
        <v>8</v>
      </c>
      <c r="F625" s="3">
        <v>12039</v>
      </c>
      <c r="G625" s="3">
        <f>SUMIFS(Table13[Profit (Month)],Table13[Category],Table13[[#This Row],[Category]],Table13[Supplier],Table13[[#This Row],[Supplier]],Table13[Brand],Table13[[#This Row],[Brand]],Table13[Year],Table13[[#This Row],[Year]],Table13[Month], "&lt;="  &amp;Table13[[#This Row],[Month]])</f>
        <v>105172</v>
      </c>
    </row>
    <row r="626" spans="1:7" x14ac:dyDescent="0.35">
      <c r="A626" t="s">
        <v>15</v>
      </c>
      <c r="B626" t="s">
        <v>10</v>
      </c>
      <c r="C626" t="s">
        <v>19</v>
      </c>
      <c r="D626">
        <v>2018</v>
      </c>
      <c r="E626">
        <v>9</v>
      </c>
      <c r="F626" s="3">
        <v>13712</v>
      </c>
      <c r="G626" s="3">
        <f>SUMIFS(Table13[Profit (Month)],Table13[Category],Table13[[#This Row],[Category]],Table13[Supplier],Table13[[#This Row],[Supplier]],Table13[Brand],Table13[[#This Row],[Brand]],Table13[Year],Table13[[#This Row],[Year]],Table13[Month], "&lt;="  &amp;Table13[[#This Row],[Month]])</f>
        <v>118884</v>
      </c>
    </row>
    <row r="627" spans="1:7" x14ac:dyDescent="0.35">
      <c r="A627" t="s">
        <v>15</v>
      </c>
      <c r="B627" t="s">
        <v>10</v>
      </c>
      <c r="C627" t="s">
        <v>19</v>
      </c>
      <c r="D627">
        <v>2018</v>
      </c>
      <c r="E627">
        <v>10</v>
      </c>
      <c r="F627" s="3">
        <v>12510</v>
      </c>
      <c r="G627" s="3">
        <f>SUMIFS(Table13[Profit (Month)],Table13[Category],Table13[[#This Row],[Category]],Table13[Supplier],Table13[[#This Row],[Supplier]],Table13[Brand],Table13[[#This Row],[Brand]],Table13[Year],Table13[[#This Row],[Year]],Table13[Month], "&lt;="  &amp;Table13[[#This Row],[Month]])</f>
        <v>131394</v>
      </c>
    </row>
    <row r="628" spans="1:7" x14ac:dyDescent="0.35">
      <c r="A628" t="s">
        <v>15</v>
      </c>
      <c r="B628" t="s">
        <v>10</v>
      </c>
      <c r="C628" t="s">
        <v>19</v>
      </c>
      <c r="D628">
        <v>2018</v>
      </c>
      <c r="E628">
        <v>11</v>
      </c>
      <c r="F628" s="3">
        <v>12768</v>
      </c>
      <c r="G628" s="3">
        <f>SUMIFS(Table13[Profit (Month)],Table13[Category],Table13[[#This Row],[Category]],Table13[Supplier],Table13[[#This Row],[Supplier]],Table13[Brand],Table13[[#This Row],[Brand]],Table13[Year],Table13[[#This Row],[Year]],Table13[Month], "&lt;="  &amp;Table13[[#This Row],[Month]])</f>
        <v>144162</v>
      </c>
    </row>
    <row r="629" spans="1:7" x14ac:dyDescent="0.35">
      <c r="A629" t="s">
        <v>15</v>
      </c>
      <c r="B629" t="s">
        <v>10</v>
      </c>
      <c r="C629" t="s">
        <v>19</v>
      </c>
      <c r="D629">
        <v>2018</v>
      </c>
      <c r="E629">
        <v>12</v>
      </c>
      <c r="F629" s="3">
        <v>10403</v>
      </c>
      <c r="G629" s="3">
        <f>SUMIFS(Table13[Profit (Month)],Table13[Category],Table13[[#This Row],[Category]],Table13[Supplier],Table13[[#This Row],[Supplier]],Table13[Brand],Table13[[#This Row],[Brand]],Table13[Year],Table13[[#This Row],[Year]],Table13[Month], "&lt;="  &amp;Table13[[#This Row],[Month]])</f>
        <v>154565</v>
      </c>
    </row>
    <row r="630" spans="1:7" x14ac:dyDescent="0.35">
      <c r="A630" t="s">
        <v>15</v>
      </c>
      <c r="B630" t="s">
        <v>10</v>
      </c>
      <c r="C630" t="s">
        <v>19</v>
      </c>
      <c r="D630">
        <v>2019</v>
      </c>
      <c r="E630">
        <v>1</v>
      </c>
      <c r="F630" s="3">
        <v>14181</v>
      </c>
      <c r="G630" s="3">
        <f>SUMIFS(Table13[Profit (Month)],Table13[Category],Table13[[#This Row],[Category]],Table13[Supplier],Table13[[#This Row],[Supplier]],Table13[Brand],Table13[[#This Row],[Brand]],Table13[Year],Table13[[#This Row],[Year]],Table13[Month], "&lt;="  &amp;Table13[[#This Row],[Month]])</f>
        <v>14181</v>
      </c>
    </row>
    <row r="631" spans="1:7" x14ac:dyDescent="0.35">
      <c r="A631" t="s">
        <v>15</v>
      </c>
      <c r="B631" t="s">
        <v>10</v>
      </c>
      <c r="C631" t="s">
        <v>19</v>
      </c>
      <c r="D631">
        <v>2019</v>
      </c>
      <c r="E631">
        <v>2</v>
      </c>
      <c r="F631" s="3">
        <v>13495</v>
      </c>
      <c r="G631" s="3">
        <f>SUMIFS(Table13[Profit (Month)],Table13[Category],Table13[[#This Row],[Category]],Table13[Supplier],Table13[[#This Row],[Supplier]],Table13[Brand],Table13[[#This Row],[Brand]],Table13[Year],Table13[[#This Row],[Year]],Table13[Month], "&lt;="  &amp;Table13[[#This Row],[Month]])</f>
        <v>27676</v>
      </c>
    </row>
    <row r="632" spans="1:7" x14ac:dyDescent="0.35">
      <c r="A632" t="s">
        <v>15</v>
      </c>
      <c r="B632" t="s">
        <v>10</v>
      </c>
      <c r="C632" t="s">
        <v>19</v>
      </c>
      <c r="D632">
        <v>2019</v>
      </c>
      <c r="E632">
        <v>3</v>
      </c>
      <c r="F632" s="3">
        <v>13668</v>
      </c>
      <c r="G632" s="3">
        <f>SUMIFS(Table13[Profit (Month)],Table13[Category],Table13[[#This Row],[Category]],Table13[Supplier],Table13[[#This Row],[Supplier]],Table13[Brand],Table13[[#This Row],[Brand]],Table13[Year],Table13[[#This Row],[Year]],Table13[Month], "&lt;="  &amp;Table13[[#This Row],[Month]])</f>
        <v>41344</v>
      </c>
    </row>
    <row r="633" spans="1:7" x14ac:dyDescent="0.35">
      <c r="A633" t="s">
        <v>15</v>
      </c>
      <c r="B633" t="s">
        <v>10</v>
      </c>
      <c r="C633" t="s">
        <v>19</v>
      </c>
      <c r="D633">
        <v>2019</v>
      </c>
      <c r="E633">
        <v>4</v>
      </c>
      <c r="F633" s="3">
        <v>11905</v>
      </c>
      <c r="G633" s="3">
        <f>SUMIFS(Table13[Profit (Month)],Table13[Category],Table13[[#This Row],[Category]],Table13[Supplier],Table13[[#This Row],[Supplier]],Table13[Brand],Table13[[#This Row],[Brand]],Table13[Year],Table13[[#This Row],[Year]],Table13[Month], "&lt;="  &amp;Table13[[#This Row],[Month]])</f>
        <v>53249</v>
      </c>
    </row>
    <row r="634" spans="1:7" x14ac:dyDescent="0.35">
      <c r="A634" t="s">
        <v>15</v>
      </c>
      <c r="B634" t="s">
        <v>10</v>
      </c>
      <c r="C634" t="s">
        <v>19</v>
      </c>
      <c r="D634">
        <v>2019</v>
      </c>
      <c r="E634">
        <v>5</v>
      </c>
      <c r="F634" s="3">
        <v>13095</v>
      </c>
      <c r="G634" s="3">
        <f>SUMIFS(Table13[Profit (Month)],Table13[Category],Table13[[#This Row],[Category]],Table13[Supplier],Table13[[#This Row],[Supplier]],Table13[Brand],Table13[[#This Row],[Brand]],Table13[Year],Table13[[#This Row],[Year]],Table13[Month], "&lt;="  &amp;Table13[[#This Row],[Month]])</f>
        <v>66344</v>
      </c>
    </row>
    <row r="635" spans="1:7" x14ac:dyDescent="0.35">
      <c r="A635" t="s">
        <v>15</v>
      </c>
      <c r="B635" t="s">
        <v>10</v>
      </c>
      <c r="C635" t="s">
        <v>19</v>
      </c>
      <c r="D635">
        <v>2019</v>
      </c>
      <c r="E635">
        <v>6</v>
      </c>
      <c r="F635" s="3">
        <v>13021</v>
      </c>
      <c r="G635" s="3">
        <f>SUMIFS(Table13[Profit (Month)],Table13[Category],Table13[[#This Row],[Category]],Table13[Supplier],Table13[[#This Row],[Supplier]],Table13[Brand],Table13[[#This Row],[Brand]],Table13[Year],Table13[[#This Row],[Year]],Table13[Month], "&lt;="  &amp;Table13[[#This Row],[Month]])</f>
        <v>79365</v>
      </c>
    </row>
    <row r="636" spans="1:7" x14ac:dyDescent="0.35">
      <c r="A636" t="s">
        <v>15</v>
      </c>
      <c r="B636" t="s">
        <v>10</v>
      </c>
      <c r="C636" t="s">
        <v>19</v>
      </c>
      <c r="D636">
        <v>2019</v>
      </c>
      <c r="E636">
        <v>7</v>
      </c>
      <c r="F636" s="3">
        <v>12547</v>
      </c>
      <c r="G636" s="3">
        <f>SUMIFS(Table13[Profit (Month)],Table13[Category],Table13[[#This Row],[Category]],Table13[Supplier],Table13[[#This Row],[Supplier]],Table13[Brand],Table13[[#This Row],[Brand]],Table13[Year],Table13[[#This Row],[Year]],Table13[Month], "&lt;="  &amp;Table13[[#This Row],[Month]])</f>
        <v>91912</v>
      </c>
    </row>
    <row r="637" spans="1:7" x14ac:dyDescent="0.35">
      <c r="A637" t="s">
        <v>15</v>
      </c>
      <c r="B637" t="s">
        <v>10</v>
      </c>
      <c r="C637" t="s">
        <v>19</v>
      </c>
      <c r="D637">
        <v>2019</v>
      </c>
      <c r="E637">
        <v>8</v>
      </c>
      <c r="F637" s="3">
        <v>10858</v>
      </c>
      <c r="G637" s="3">
        <f>SUMIFS(Table13[Profit (Month)],Table13[Category],Table13[[#This Row],[Category]],Table13[Supplier],Table13[[#This Row],[Supplier]],Table13[Brand],Table13[[#This Row],[Brand]],Table13[Year],Table13[[#This Row],[Year]],Table13[Month], "&lt;="  &amp;Table13[[#This Row],[Month]])</f>
        <v>102770</v>
      </c>
    </row>
    <row r="638" spans="1:7" x14ac:dyDescent="0.35">
      <c r="A638" t="s">
        <v>15</v>
      </c>
      <c r="B638" t="s">
        <v>10</v>
      </c>
      <c r="C638" t="s">
        <v>19</v>
      </c>
      <c r="D638">
        <v>2019</v>
      </c>
      <c r="E638">
        <v>9</v>
      </c>
      <c r="F638" s="3">
        <v>10223</v>
      </c>
      <c r="G638" s="3">
        <f>SUMIFS(Table13[Profit (Month)],Table13[Category],Table13[[#This Row],[Category]],Table13[Supplier],Table13[[#This Row],[Supplier]],Table13[Brand],Table13[[#This Row],[Brand]],Table13[Year],Table13[[#This Row],[Year]],Table13[Month], "&lt;="  &amp;Table13[[#This Row],[Month]])</f>
        <v>112993</v>
      </c>
    </row>
    <row r="639" spans="1:7" x14ac:dyDescent="0.35">
      <c r="A639" t="s">
        <v>15</v>
      </c>
      <c r="B639" t="s">
        <v>10</v>
      </c>
      <c r="C639" t="s">
        <v>19</v>
      </c>
      <c r="D639">
        <v>2019</v>
      </c>
      <c r="E639">
        <v>10</v>
      </c>
      <c r="F639" s="3">
        <v>12398</v>
      </c>
      <c r="G639" s="3">
        <f>SUMIFS(Table13[Profit (Month)],Table13[Category],Table13[[#This Row],[Category]],Table13[Supplier],Table13[[#This Row],[Supplier]],Table13[Brand],Table13[[#This Row],[Brand]],Table13[Year],Table13[[#This Row],[Year]],Table13[Month], "&lt;="  &amp;Table13[[#This Row],[Month]])</f>
        <v>125391</v>
      </c>
    </row>
    <row r="640" spans="1:7" x14ac:dyDescent="0.35">
      <c r="A640" t="s">
        <v>15</v>
      </c>
      <c r="B640" t="s">
        <v>10</v>
      </c>
      <c r="C640" t="s">
        <v>19</v>
      </c>
      <c r="D640">
        <v>2019</v>
      </c>
      <c r="E640">
        <v>11</v>
      </c>
      <c r="F640" s="3">
        <v>12937</v>
      </c>
      <c r="G640" s="3">
        <f>SUMIFS(Table13[Profit (Month)],Table13[Category],Table13[[#This Row],[Category]],Table13[Supplier],Table13[[#This Row],[Supplier]],Table13[Brand],Table13[[#This Row],[Brand]],Table13[Year],Table13[[#This Row],[Year]],Table13[Month], "&lt;="  &amp;Table13[[#This Row],[Month]])</f>
        <v>138328</v>
      </c>
    </row>
    <row r="641" spans="1:7" x14ac:dyDescent="0.35">
      <c r="A641" t="s">
        <v>15</v>
      </c>
      <c r="B641" t="s">
        <v>10</v>
      </c>
      <c r="C641" t="s">
        <v>19</v>
      </c>
      <c r="D641">
        <v>2019</v>
      </c>
      <c r="E641">
        <v>12</v>
      </c>
      <c r="F641" s="3">
        <v>12119</v>
      </c>
      <c r="G641" s="3">
        <f>SUMIFS(Table13[Profit (Month)],Table13[Category],Table13[[#This Row],[Category]],Table13[Supplier],Table13[[#This Row],[Supplier]],Table13[Brand],Table13[[#This Row],[Brand]],Table13[Year],Table13[[#This Row],[Year]],Table13[Month], "&lt;="  &amp;Table13[[#This Row],[Month]])</f>
        <v>150447</v>
      </c>
    </row>
    <row r="642" spans="1:7" x14ac:dyDescent="0.35">
      <c r="A642" t="s">
        <v>15</v>
      </c>
      <c r="B642" t="s">
        <v>10</v>
      </c>
      <c r="C642" t="s">
        <v>19</v>
      </c>
      <c r="D642">
        <v>2020</v>
      </c>
      <c r="E642">
        <v>1</v>
      </c>
      <c r="F642" s="3">
        <v>12685</v>
      </c>
      <c r="G642" s="3">
        <f>SUMIFS(Table13[Profit (Month)],Table13[Category],Table13[[#This Row],[Category]],Table13[Supplier],Table13[[#This Row],[Supplier]],Table13[Brand],Table13[[#This Row],[Brand]],Table13[Year],Table13[[#This Row],[Year]],Table13[Month], "&lt;="  &amp;Table13[[#This Row],[Month]])</f>
        <v>12685</v>
      </c>
    </row>
    <row r="643" spans="1:7" x14ac:dyDescent="0.35">
      <c r="A643" t="s">
        <v>15</v>
      </c>
      <c r="B643" t="s">
        <v>10</v>
      </c>
      <c r="C643" t="s">
        <v>19</v>
      </c>
      <c r="D643">
        <v>2020</v>
      </c>
      <c r="E643">
        <v>2</v>
      </c>
      <c r="F643" s="3">
        <v>14537</v>
      </c>
      <c r="G643" s="3">
        <f>SUMIFS(Table13[Profit (Month)],Table13[Category],Table13[[#This Row],[Category]],Table13[Supplier],Table13[[#This Row],[Supplier]],Table13[Brand],Table13[[#This Row],[Brand]],Table13[Year],Table13[[#This Row],[Year]],Table13[Month], "&lt;="  &amp;Table13[[#This Row],[Month]])</f>
        <v>27222</v>
      </c>
    </row>
    <row r="644" spans="1:7" x14ac:dyDescent="0.35">
      <c r="A644" t="s">
        <v>15</v>
      </c>
      <c r="B644" t="s">
        <v>10</v>
      </c>
      <c r="C644" t="s">
        <v>19</v>
      </c>
      <c r="D644">
        <v>2020</v>
      </c>
      <c r="E644">
        <v>3</v>
      </c>
      <c r="F644" s="3">
        <v>13035</v>
      </c>
      <c r="G644" s="3">
        <f>SUMIFS(Table13[Profit (Month)],Table13[Category],Table13[[#This Row],[Category]],Table13[Supplier],Table13[[#This Row],[Supplier]],Table13[Brand],Table13[[#This Row],[Brand]],Table13[Year],Table13[[#This Row],[Year]],Table13[Month], "&lt;="  &amp;Table13[[#This Row],[Month]])</f>
        <v>40257</v>
      </c>
    </row>
    <row r="645" spans="1:7" x14ac:dyDescent="0.35">
      <c r="A645" t="s">
        <v>15</v>
      </c>
      <c r="B645" t="s">
        <v>10</v>
      </c>
      <c r="C645" t="s">
        <v>19</v>
      </c>
      <c r="D645">
        <v>2020</v>
      </c>
      <c r="E645">
        <v>4</v>
      </c>
      <c r="F645" s="3">
        <v>13646</v>
      </c>
      <c r="G645" s="3">
        <f>SUMIFS(Table13[Profit (Month)],Table13[Category],Table13[[#This Row],[Category]],Table13[Supplier],Table13[[#This Row],[Supplier]],Table13[Brand],Table13[[#This Row],[Brand]],Table13[Year],Table13[[#This Row],[Year]],Table13[Month], "&lt;="  &amp;Table13[[#This Row],[Month]])</f>
        <v>53903</v>
      </c>
    </row>
    <row r="646" spans="1:7" x14ac:dyDescent="0.35">
      <c r="A646" t="s">
        <v>15</v>
      </c>
      <c r="B646" t="s">
        <v>10</v>
      </c>
      <c r="C646" t="s">
        <v>19</v>
      </c>
      <c r="D646">
        <v>2020</v>
      </c>
      <c r="E646">
        <v>5</v>
      </c>
      <c r="F646" s="3">
        <v>13083</v>
      </c>
      <c r="G646" s="3">
        <f>SUMIFS(Table13[Profit (Month)],Table13[Category],Table13[[#This Row],[Category]],Table13[Supplier],Table13[[#This Row],[Supplier]],Table13[Brand],Table13[[#This Row],[Brand]],Table13[Year],Table13[[#This Row],[Year]],Table13[Month], "&lt;="  &amp;Table13[[#This Row],[Month]])</f>
        <v>66986</v>
      </c>
    </row>
    <row r="647" spans="1:7" x14ac:dyDescent="0.35">
      <c r="A647" t="s">
        <v>15</v>
      </c>
      <c r="B647" t="s">
        <v>10</v>
      </c>
      <c r="C647" t="s">
        <v>19</v>
      </c>
      <c r="D647">
        <v>2020</v>
      </c>
      <c r="E647">
        <v>6</v>
      </c>
      <c r="F647" s="3">
        <v>14641</v>
      </c>
      <c r="G647" s="3">
        <f>SUMIFS(Table13[Profit (Month)],Table13[Category],Table13[[#This Row],[Category]],Table13[Supplier],Table13[[#This Row],[Supplier]],Table13[Brand],Table13[[#This Row],[Brand]],Table13[Year],Table13[[#This Row],[Year]],Table13[Month], "&lt;="  &amp;Table13[[#This Row],[Month]])</f>
        <v>81627</v>
      </c>
    </row>
    <row r="648" spans="1:7" x14ac:dyDescent="0.35">
      <c r="A648" t="s">
        <v>15</v>
      </c>
      <c r="B648" t="s">
        <v>10</v>
      </c>
      <c r="C648" t="s">
        <v>19</v>
      </c>
      <c r="D648">
        <v>2020</v>
      </c>
      <c r="E648">
        <v>7</v>
      </c>
      <c r="F648" s="3">
        <v>10768</v>
      </c>
      <c r="G648" s="3">
        <f>SUMIFS(Table13[Profit (Month)],Table13[Category],Table13[[#This Row],[Category]],Table13[Supplier],Table13[[#This Row],[Supplier]],Table13[Brand],Table13[[#This Row],[Brand]],Table13[Year],Table13[[#This Row],[Year]],Table13[Month], "&lt;="  &amp;Table13[[#This Row],[Month]])</f>
        <v>92395</v>
      </c>
    </row>
    <row r="649" spans="1:7" x14ac:dyDescent="0.35">
      <c r="A649" t="s">
        <v>15</v>
      </c>
      <c r="B649" t="s">
        <v>10</v>
      </c>
      <c r="C649" t="s">
        <v>19</v>
      </c>
      <c r="D649">
        <v>2020</v>
      </c>
      <c r="E649">
        <v>8</v>
      </c>
      <c r="F649" s="3">
        <v>14541</v>
      </c>
      <c r="G649" s="3">
        <f>SUMIFS(Table13[Profit (Month)],Table13[Category],Table13[[#This Row],[Category]],Table13[Supplier],Table13[[#This Row],[Supplier]],Table13[Brand],Table13[[#This Row],[Brand]],Table13[Year],Table13[[#This Row],[Year]],Table13[Month], "&lt;="  &amp;Table13[[#This Row],[Month]])</f>
        <v>106936</v>
      </c>
    </row>
    <row r="650" spans="1:7" x14ac:dyDescent="0.35">
      <c r="A650" t="s">
        <v>15</v>
      </c>
      <c r="B650" t="s">
        <v>10</v>
      </c>
      <c r="C650" t="s">
        <v>19</v>
      </c>
      <c r="D650">
        <v>2020</v>
      </c>
      <c r="E650">
        <v>9</v>
      </c>
      <c r="F650" s="3">
        <v>14060</v>
      </c>
      <c r="G650" s="3">
        <f>SUMIFS(Table13[Profit (Month)],Table13[Category],Table13[[#This Row],[Category]],Table13[Supplier],Table13[[#This Row],[Supplier]],Table13[Brand],Table13[[#This Row],[Brand]],Table13[Year],Table13[[#This Row],[Year]],Table13[Month], "&lt;="  &amp;Table13[[#This Row],[Month]])</f>
        <v>120996</v>
      </c>
    </row>
    <row r="651" spans="1:7" x14ac:dyDescent="0.35">
      <c r="A651" t="s">
        <v>15</v>
      </c>
      <c r="B651" t="s">
        <v>10</v>
      </c>
      <c r="C651" t="s">
        <v>19</v>
      </c>
      <c r="D651">
        <v>2020</v>
      </c>
      <c r="E651">
        <v>10</v>
      </c>
      <c r="F651" s="3">
        <v>13514</v>
      </c>
      <c r="G651" s="3">
        <f>SUMIFS(Table13[Profit (Month)],Table13[Category],Table13[[#This Row],[Category]],Table13[Supplier],Table13[[#This Row],[Supplier]],Table13[Brand],Table13[[#This Row],[Brand]],Table13[Year],Table13[[#This Row],[Year]],Table13[Month], "&lt;="  &amp;Table13[[#This Row],[Month]])</f>
        <v>134510</v>
      </c>
    </row>
    <row r="652" spans="1:7" x14ac:dyDescent="0.35">
      <c r="A652" t="s">
        <v>15</v>
      </c>
      <c r="B652" t="s">
        <v>10</v>
      </c>
      <c r="C652" t="s">
        <v>19</v>
      </c>
      <c r="D652">
        <v>2020</v>
      </c>
      <c r="E652">
        <v>11</v>
      </c>
      <c r="F652" s="3">
        <v>14064</v>
      </c>
      <c r="G652" s="3">
        <f>SUMIFS(Table13[Profit (Month)],Table13[Category],Table13[[#This Row],[Category]],Table13[Supplier],Table13[[#This Row],[Supplier]],Table13[Brand],Table13[[#This Row],[Brand]],Table13[Year],Table13[[#This Row],[Year]],Table13[Month], "&lt;="  &amp;Table13[[#This Row],[Month]])</f>
        <v>148574</v>
      </c>
    </row>
    <row r="653" spans="1:7" x14ac:dyDescent="0.35">
      <c r="A653" t="s">
        <v>15</v>
      </c>
      <c r="B653" t="s">
        <v>10</v>
      </c>
      <c r="C653" t="s">
        <v>19</v>
      </c>
      <c r="D653">
        <v>2020</v>
      </c>
      <c r="E653">
        <v>12</v>
      </c>
      <c r="F653" s="3">
        <v>10119</v>
      </c>
      <c r="G653" s="3">
        <f>SUMIFS(Table13[Profit (Month)],Table13[Category],Table13[[#This Row],[Category]],Table13[Supplier],Table13[[#This Row],[Supplier]],Table13[Brand],Table13[[#This Row],[Brand]],Table13[Year],Table13[[#This Row],[Year]],Table13[Month], "&lt;="  &amp;Table13[[#This Row],[Month]])</f>
        <v>158693</v>
      </c>
    </row>
    <row r="654" spans="1:7" x14ac:dyDescent="0.35">
      <c r="A654" t="s">
        <v>15</v>
      </c>
      <c r="B654" t="s">
        <v>10</v>
      </c>
      <c r="C654" t="s">
        <v>19</v>
      </c>
      <c r="D654">
        <v>2021</v>
      </c>
      <c r="E654">
        <v>1</v>
      </c>
      <c r="F654" s="3">
        <v>13130</v>
      </c>
      <c r="G654" s="3">
        <f>SUMIFS(Table13[Profit (Month)],Table13[Category],Table13[[#This Row],[Category]],Table13[Supplier],Table13[[#This Row],[Supplier]],Table13[Brand],Table13[[#This Row],[Brand]],Table13[Year],Table13[[#This Row],[Year]],Table13[Month], "&lt;="  &amp;Table13[[#This Row],[Month]])</f>
        <v>13130</v>
      </c>
    </row>
    <row r="655" spans="1:7" x14ac:dyDescent="0.35">
      <c r="A655" t="s">
        <v>15</v>
      </c>
      <c r="B655" t="s">
        <v>10</v>
      </c>
      <c r="C655" t="s">
        <v>19</v>
      </c>
      <c r="D655">
        <v>2021</v>
      </c>
      <c r="E655">
        <v>2</v>
      </c>
      <c r="F655" s="3">
        <v>14987</v>
      </c>
      <c r="G655" s="3">
        <f>SUMIFS(Table13[Profit (Month)],Table13[Category],Table13[[#This Row],[Category]],Table13[Supplier],Table13[[#This Row],[Supplier]],Table13[Brand],Table13[[#This Row],[Brand]],Table13[Year],Table13[[#This Row],[Year]],Table13[Month], "&lt;="  &amp;Table13[[#This Row],[Month]])</f>
        <v>28117</v>
      </c>
    </row>
    <row r="656" spans="1:7" x14ac:dyDescent="0.35">
      <c r="A656" t="s">
        <v>15</v>
      </c>
      <c r="B656" t="s">
        <v>10</v>
      </c>
      <c r="C656" t="s">
        <v>19</v>
      </c>
      <c r="D656">
        <v>2021</v>
      </c>
      <c r="E656">
        <v>3</v>
      </c>
      <c r="F656" s="3">
        <v>11554</v>
      </c>
      <c r="G656" s="3">
        <f>SUMIFS(Table13[Profit (Month)],Table13[Category],Table13[[#This Row],[Category]],Table13[Supplier],Table13[[#This Row],[Supplier]],Table13[Brand],Table13[[#This Row],[Brand]],Table13[Year],Table13[[#This Row],[Year]],Table13[Month], "&lt;="  &amp;Table13[[#This Row],[Month]])</f>
        <v>39671</v>
      </c>
    </row>
    <row r="657" spans="1:7" x14ac:dyDescent="0.35">
      <c r="A657" t="s">
        <v>15</v>
      </c>
      <c r="B657" t="s">
        <v>10</v>
      </c>
      <c r="C657" t="s">
        <v>19</v>
      </c>
      <c r="D657">
        <v>2021</v>
      </c>
      <c r="E657">
        <v>4</v>
      </c>
      <c r="F657" s="3">
        <v>14026</v>
      </c>
      <c r="G657" s="3">
        <f>SUMIFS(Table13[Profit (Month)],Table13[Category],Table13[[#This Row],[Category]],Table13[Supplier],Table13[[#This Row],[Supplier]],Table13[Brand],Table13[[#This Row],[Brand]],Table13[Year],Table13[[#This Row],[Year]],Table13[Month], "&lt;="  &amp;Table13[[#This Row],[Month]])</f>
        <v>53697</v>
      </c>
    </row>
    <row r="658" spans="1:7" x14ac:dyDescent="0.35">
      <c r="A658" t="s">
        <v>15</v>
      </c>
      <c r="B658" t="s">
        <v>10</v>
      </c>
      <c r="C658" t="s">
        <v>19</v>
      </c>
      <c r="D658">
        <v>2021</v>
      </c>
      <c r="E658">
        <v>5</v>
      </c>
      <c r="F658" s="3">
        <v>13138</v>
      </c>
      <c r="G658" s="3">
        <f>SUMIFS(Table13[Profit (Month)],Table13[Category],Table13[[#This Row],[Category]],Table13[Supplier],Table13[[#This Row],[Supplier]],Table13[Brand],Table13[[#This Row],[Brand]],Table13[Year],Table13[[#This Row],[Year]],Table13[Month], "&lt;="  &amp;Table13[[#This Row],[Month]])</f>
        <v>66835</v>
      </c>
    </row>
    <row r="659" spans="1:7" x14ac:dyDescent="0.35">
      <c r="A659" t="s">
        <v>15</v>
      </c>
      <c r="B659" t="s">
        <v>10</v>
      </c>
      <c r="C659" t="s">
        <v>19</v>
      </c>
      <c r="D659">
        <v>2021</v>
      </c>
      <c r="E659">
        <v>6</v>
      </c>
      <c r="F659" s="3">
        <v>14016</v>
      </c>
      <c r="G659" s="3">
        <f>SUMIFS(Table13[Profit (Month)],Table13[Category],Table13[[#This Row],[Category]],Table13[Supplier],Table13[[#This Row],[Supplier]],Table13[Brand],Table13[[#This Row],[Brand]],Table13[Year],Table13[[#This Row],[Year]],Table13[Month], "&lt;="  &amp;Table13[[#This Row],[Month]])</f>
        <v>80851</v>
      </c>
    </row>
    <row r="660" spans="1:7" x14ac:dyDescent="0.35">
      <c r="A660" t="s">
        <v>15</v>
      </c>
      <c r="B660" t="s">
        <v>10</v>
      </c>
      <c r="C660" t="s">
        <v>19</v>
      </c>
      <c r="D660">
        <v>2021</v>
      </c>
      <c r="E660">
        <v>7</v>
      </c>
      <c r="F660" s="3">
        <v>11996</v>
      </c>
      <c r="G660" s="3">
        <f>SUMIFS(Table13[Profit (Month)],Table13[Category],Table13[[#This Row],[Category]],Table13[Supplier],Table13[[#This Row],[Supplier]],Table13[Brand],Table13[[#This Row],[Brand]],Table13[Year],Table13[[#This Row],[Year]],Table13[Month], "&lt;="  &amp;Table13[[#This Row],[Month]])</f>
        <v>92847</v>
      </c>
    </row>
    <row r="661" spans="1:7" x14ac:dyDescent="0.35">
      <c r="A661" t="s">
        <v>15</v>
      </c>
      <c r="B661" t="s">
        <v>10</v>
      </c>
      <c r="C661" t="s">
        <v>19</v>
      </c>
      <c r="D661">
        <v>2021</v>
      </c>
      <c r="E661">
        <v>8</v>
      </c>
      <c r="F661" s="3">
        <v>14415</v>
      </c>
      <c r="G661" s="3">
        <f>SUMIFS(Table13[Profit (Month)],Table13[Category],Table13[[#This Row],[Category]],Table13[Supplier],Table13[[#This Row],[Supplier]],Table13[Brand],Table13[[#This Row],[Brand]],Table13[Year],Table13[[#This Row],[Year]],Table13[Month], "&lt;="  &amp;Table13[[#This Row],[Month]])</f>
        <v>107262</v>
      </c>
    </row>
    <row r="662" spans="1:7" x14ac:dyDescent="0.35">
      <c r="A662" t="s">
        <v>15</v>
      </c>
      <c r="B662" t="s">
        <v>10</v>
      </c>
      <c r="C662" t="s">
        <v>19</v>
      </c>
      <c r="D662">
        <v>2021</v>
      </c>
      <c r="E662">
        <v>9</v>
      </c>
      <c r="F662" s="3">
        <v>10475</v>
      </c>
      <c r="G662" s="3">
        <f>SUMIFS(Table13[Profit (Month)],Table13[Category],Table13[[#This Row],[Category]],Table13[Supplier],Table13[[#This Row],[Supplier]],Table13[Brand],Table13[[#This Row],[Brand]],Table13[Year],Table13[[#This Row],[Year]],Table13[Month], "&lt;="  &amp;Table13[[#This Row],[Month]])</f>
        <v>117737</v>
      </c>
    </row>
    <row r="663" spans="1:7" x14ac:dyDescent="0.35">
      <c r="A663" t="s">
        <v>15</v>
      </c>
      <c r="B663" t="s">
        <v>10</v>
      </c>
      <c r="C663" t="s">
        <v>19</v>
      </c>
      <c r="D663">
        <v>2021</v>
      </c>
      <c r="E663">
        <v>10</v>
      </c>
      <c r="F663" s="3">
        <v>12147</v>
      </c>
      <c r="G663" s="3">
        <f>SUMIFS(Table13[Profit (Month)],Table13[Category],Table13[[#This Row],[Category]],Table13[Supplier],Table13[[#This Row],[Supplier]],Table13[Brand],Table13[[#This Row],[Brand]],Table13[Year],Table13[[#This Row],[Year]],Table13[Month], "&lt;="  &amp;Table13[[#This Row],[Month]])</f>
        <v>129884</v>
      </c>
    </row>
    <row r="664" spans="1:7" x14ac:dyDescent="0.35">
      <c r="A664" t="s">
        <v>15</v>
      </c>
      <c r="B664" t="s">
        <v>10</v>
      </c>
      <c r="C664" t="s">
        <v>19</v>
      </c>
      <c r="D664">
        <v>2021</v>
      </c>
      <c r="E664">
        <v>11</v>
      </c>
      <c r="F664" s="3">
        <v>10939</v>
      </c>
      <c r="G664" s="3">
        <f>SUMIFS(Table13[Profit (Month)],Table13[Category],Table13[[#This Row],[Category]],Table13[Supplier],Table13[[#This Row],[Supplier]],Table13[Brand],Table13[[#This Row],[Brand]],Table13[Year],Table13[[#This Row],[Year]],Table13[Month], "&lt;="  &amp;Table13[[#This Row],[Month]])</f>
        <v>140823</v>
      </c>
    </row>
    <row r="665" spans="1:7" x14ac:dyDescent="0.35">
      <c r="A665" t="s">
        <v>15</v>
      </c>
      <c r="B665" t="s">
        <v>10</v>
      </c>
      <c r="C665" t="s">
        <v>19</v>
      </c>
      <c r="D665">
        <v>2021</v>
      </c>
      <c r="E665">
        <v>12</v>
      </c>
      <c r="F665" s="3">
        <v>14078</v>
      </c>
      <c r="G665" s="3">
        <f>SUMIFS(Table13[Profit (Month)],Table13[Category],Table13[[#This Row],[Category]],Table13[Supplier],Table13[[#This Row],[Supplier]],Table13[Brand],Table13[[#This Row],[Brand]],Table13[Year],Table13[[#This Row],[Year]],Table13[Month], "&lt;="  &amp;Table13[[#This Row],[Month]])</f>
        <v>154901</v>
      </c>
    </row>
    <row r="666" spans="1:7" x14ac:dyDescent="0.35">
      <c r="A666" t="s">
        <v>15</v>
      </c>
      <c r="B666" t="s">
        <v>10</v>
      </c>
      <c r="C666" t="s">
        <v>19</v>
      </c>
      <c r="D666">
        <v>2022</v>
      </c>
      <c r="E666">
        <v>1</v>
      </c>
      <c r="F666" s="3">
        <v>13999</v>
      </c>
      <c r="G666" s="3">
        <f>SUMIFS(Table13[Profit (Month)],Table13[Category],Table13[[#This Row],[Category]],Table13[Supplier],Table13[[#This Row],[Supplier]],Table13[Brand],Table13[[#This Row],[Brand]],Table13[Year],Table13[[#This Row],[Year]],Table13[Month], "&lt;="  &amp;Table13[[#This Row],[Month]])</f>
        <v>13999</v>
      </c>
    </row>
    <row r="667" spans="1:7" x14ac:dyDescent="0.35">
      <c r="A667" t="s">
        <v>15</v>
      </c>
      <c r="B667" t="s">
        <v>10</v>
      </c>
      <c r="C667" t="s">
        <v>19</v>
      </c>
      <c r="D667">
        <v>2022</v>
      </c>
      <c r="E667">
        <v>2</v>
      </c>
      <c r="F667" s="3">
        <v>14417</v>
      </c>
      <c r="G667" s="3">
        <f>SUMIFS(Table13[Profit (Month)],Table13[Category],Table13[[#This Row],[Category]],Table13[Supplier],Table13[[#This Row],[Supplier]],Table13[Brand],Table13[[#This Row],[Brand]],Table13[Year],Table13[[#This Row],[Year]],Table13[Month], "&lt;="  &amp;Table13[[#This Row],[Month]])</f>
        <v>28416</v>
      </c>
    </row>
    <row r="668" spans="1:7" x14ac:dyDescent="0.35">
      <c r="A668" t="s">
        <v>15</v>
      </c>
      <c r="B668" t="s">
        <v>10</v>
      </c>
      <c r="C668" t="s">
        <v>19</v>
      </c>
      <c r="D668">
        <v>2022</v>
      </c>
      <c r="E668">
        <v>3</v>
      </c>
      <c r="F668" s="3">
        <v>13216</v>
      </c>
      <c r="G668" s="3">
        <f>SUMIFS(Table13[Profit (Month)],Table13[Category],Table13[[#This Row],[Category]],Table13[Supplier],Table13[[#This Row],[Supplier]],Table13[Brand],Table13[[#This Row],[Brand]],Table13[Year],Table13[[#This Row],[Year]],Table13[Month], "&lt;="  &amp;Table13[[#This Row],[Month]])</f>
        <v>41632</v>
      </c>
    </row>
    <row r="669" spans="1:7" x14ac:dyDescent="0.35">
      <c r="A669" t="s">
        <v>15</v>
      </c>
      <c r="B669" t="s">
        <v>10</v>
      </c>
      <c r="C669" t="s">
        <v>19</v>
      </c>
      <c r="D669">
        <v>2022</v>
      </c>
      <c r="E669">
        <v>4</v>
      </c>
      <c r="F669" s="3">
        <v>10418</v>
      </c>
      <c r="G669" s="3">
        <f>SUMIFS(Table13[Profit (Month)],Table13[Category],Table13[[#This Row],[Category]],Table13[Supplier],Table13[[#This Row],[Supplier]],Table13[Brand],Table13[[#This Row],[Brand]],Table13[Year],Table13[[#This Row],[Year]],Table13[Month], "&lt;="  &amp;Table13[[#This Row],[Month]])</f>
        <v>52050</v>
      </c>
    </row>
    <row r="670" spans="1:7" x14ac:dyDescent="0.35">
      <c r="A670" t="s">
        <v>15</v>
      </c>
      <c r="B670" t="s">
        <v>10</v>
      </c>
      <c r="C670" t="s">
        <v>19</v>
      </c>
      <c r="D670">
        <v>2022</v>
      </c>
      <c r="E670">
        <v>5</v>
      </c>
      <c r="F670" s="3">
        <v>10453</v>
      </c>
      <c r="G670" s="3">
        <f>SUMIFS(Table13[Profit (Month)],Table13[Category],Table13[[#This Row],[Category]],Table13[Supplier],Table13[[#This Row],[Supplier]],Table13[Brand],Table13[[#This Row],[Brand]],Table13[Year],Table13[[#This Row],[Year]],Table13[Month], "&lt;="  &amp;Table13[[#This Row],[Month]])</f>
        <v>62503</v>
      </c>
    </row>
    <row r="671" spans="1:7" x14ac:dyDescent="0.35">
      <c r="A671" t="s">
        <v>15</v>
      </c>
      <c r="B671" t="s">
        <v>10</v>
      </c>
      <c r="C671" t="s">
        <v>19</v>
      </c>
      <c r="D671">
        <v>2022</v>
      </c>
      <c r="E671">
        <v>6</v>
      </c>
      <c r="F671" s="3">
        <v>10184</v>
      </c>
      <c r="G671" s="3">
        <f>SUMIFS(Table13[Profit (Month)],Table13[Category],Table13[[#This Row],[Category]],Table13[Supplier],Table13[[#This Row],[Supplier]],Table13[Brand],Table13[[#This Row],[Brand]],Table13[Year],Table13[[#This Row],[Year]],Table13[Month], "&lt;="  &amp;Table13[[#This Row],[Month]])</f>
        <v>72687</v>
      </c>
    </row>
    <row r="672" spans="1:7" x14ac:dyDescent="0.35">
      <c r="A672" t="s">
        <v>15</v>
      </c>
      <c r="B672" t="s">
        <v>10</v>
      </c>
      <c r="C672" t="s">
        <v>19</v>
      </c>
      <c r="D672">
        <v>2022</v>
      </c>
      <c r="E672">
        <v>7</v>
      </c>
      <c r="F672" s="3">
        <v>13445</v>
      </c>
      <c r="G672" s="3">
        <f>SUMIFS(Table13[Profit (Month)],Table13[Category],Table13[[#This Row],[Category]],Table13[Supplier],Table13[[#This Row],[Supplier]],Table13[Brand],Table13[[#This Row],[Brand]],Table13[Year],Table13[[#This Row],[Year]],Table13[Month], "&lt;="  &amp;Table13[[#This Row],[Month]])</f>
        <v>86132</v>
      </c>
    </row>
    <row r="673" spans="1:7" x14ac:dyDescent="0.35">
      <c r="A673" t="s">
        <v>15</v>
      </c>
      <c r="B673" t="s">
        <v>10</v>
      </c>
      <c r="C673" t="s">
        <v>19</v>
      </c>
      <c r="D673">
        <v>2022</v>
      </c>
      <c r="E673">
        <v>8</v>
      </c>
      <c r="F673" s="3">
        <v>13575</v>
      </c>
      <c r="G673" s="3">
        <f>SUMIFS(Table13[Profit (Month)],Table13[Category],Table13[[#This Row],[Category]],Table13[Supplier],Table13[[#This Row],[Supplier]],Table13[Brand],Table13[[#This Row],[Brand]],Table13[Year],Table13[[#This Row],[Year]],Table13[Month], "&lt;="  &amp;Table13[[#This Row],[Month]])</f>
        <v>99707</v>
      </c>
    </row>
    <row r="674" spans="1:7" x14ac:dyDescent="0.35">
      <c r="A674" t="s">
        <v>15</v>
      </c>
      <c r="B674" t="s">
        <v>10</v>
      </c>
      <c r="C674" t="s">
        <v>19</v>
      </c>
      <c r="D674">
        <v>2022</v>
      </c>
      <c r="E674">
        <v>9</v>
      </c>
      <c r="F674" s="3">
        <v>10873</v>
      </c>
      <c r="G674" s="3">
        <f>SUMIFS(Table13[Profit (Month)],Table13[Category],Table13[[#This Row],[Category]],Table13[Supplier],Table13[[#This Row],[Supplier]],Table13[Brand],Table13[[#This Row],[Brand]],Table13[Year],Table13[[#This Row],[Year]],Table13[Month], "&lt;="  &amp;Table13[[#This Row],[Month]])</f>
        <v>110580</v>
      </c>
    </row>
    <row r="675" spans="1:7" x14ac:dyDescent="0.35">
      <c r="A675" t="s">
        <v>15</v>
      </c>
      <c r="B675" t="s">
        <v>10</v>
      </c>
      <c r="C675" t="s">
        <v>19</v>
      </c>
      <c r="D675">
        <v>2022</v>
      </c>
      <c r="E675">
        <v>10</v>
      </c>
      <c r="F675" s="3">
        <v>11409</v>
      </c>
      <c r="G675" s="3">
        <f>SUMIFS(Table13[Profit (Month)],Table13[Category],Table13[[#This Row],[Category]],Table13[Supplier],Table13[[#This Row],[Supplier]],Table13[Brand],Table13[[#This Row],[Brand]],Table13[Year],Table13[[#This Row],[Year]],Table13[Month], "&lt;="  &amp;Table13[[#This Row],[Month]])</f>
        <v>121989</v>
      </c>
    </row>
    <row r="676" spans="1:7" x14ac:dyDescent="0.35">
      <c r="A676" t="s">
        <v>15</v>
      </c>
      <c r="B676" t="s">
        <v>10</v>
      </c>
      <c r="C676" t="s">
        <v>19</v>
      </c>
      <c r="D676">
        <v>2022</v>
      </c>
      <c r="E676">
        <v>11</v>
      </c>
      <c r="F676" s="3">
        <v>12085</v>
      </c>
      <c r="G676" s="3">
        <f>SUMIFS(Table13[Profit (Month)],Table13[Category],Table13[[#This Row],[Category]],Table13[Supplier],Table13[[#This Row],[Supplier]],Table13[Brand],Table13[[#This Row],[Brand]],Table13[Year],Table13[[#This Row],[Year]],Table13[Month], "&lt;="  &amp;Table13[[#This Row],[Month]])</f>
        <v>134074</v>
      </c>
    </row>
    <row r="677" spans="1:7" x14ac:dyDescent="0.35">
      <c r="A677" t="s">
        <v>15</v>
      </c>
      <c r="B677" t="s">
        <v>10</v>
      </c>
      <c r="C677" t="s">
        <v>19</v>
      </c>
      <c r="D677">
        <v>2022</v>
      </c>
      <c r="E677">
        <v>12</v>
      </c>
      <c r="F677" s="3">
        <v>12671</v>
      </c>
      <c r="G677" s="3">
        <f>SUMIFS(Table13[Profit (Month)],Table13[Category],Table13[[#This Row],[Category]],Table13[Supplier],Table13[[#This Row],[Supplier]],Table13[Brand],Table13[[#This Row],[Brand]],Table13[Year],Table13[[#This Row],[Year]],Table13[Month], "&lt;="  &amp;Table13[[#This Row],[Month]])</f>
        <v>146745</v>
      </c>
    </row>
    <row r="678" spans="1:7" x14ac:dyDescent="0.35">
      <c r="A678" t="s">
        <v>15</v>
      </c>
      <c r="B678" t="s">
        <v>10</v>
      </c>
      <c r="C678" t="s">
        <v>19</v>
      </c>
      <c r="D678">
        <v>2023</v>
      </c>
      <c r="E678">
        <v>1</v>
      </c>
      <c r="F678" s="3">
        <v>10312</v>
      </c>
      <c r="G678" s="3">
        <f>SUMIFS(Table13[Profit (Month)],Table13[Category],Table13[[#This Row],[Category]],Table13[Supplier],Table13[[#This Row],[Supplier]],Table13[Brand],Table13[[#This Row],[Brand]],Table13[Year],Table13[[#This Row],[Year]],Table13[Month], "&lt;="  &amp;Table13[[#This Row],[Month]])</f>
        <v>10312</v>
      </c>
    </row>
    <row r="679" spans="1:7" x14ac:dyDescent="0.35">
      <c r="A679" t="s">
        <v>15</v>
      </c>
      <c r="B679" t="s">
        <v>10</v>
      </c>
      <c r="C679" t="s">
        <v>19</v>
      </c>
      <c r="D679">
        <v>2023</v>
      </c>
      <c r="E679">
        <v>2</v>
      </c>
      <c r="F679" s="3">
        <v>13856</v>
      </c>
      <c r="G679" s="3">
        <f>SUMIFS(Table13[Profit (Month)],Table13[Category],Table13[[#This Row],[Category]],Table13[Supplier],Table13[[#This Row],[Supplier]],Table13[Brand],Table13[[#This Row],[Brand]],Table13[Year],Table13[[#This Row],[Year]],Table13[Month], "&lt;="  &amp;Table13[[#This Row],[Month]])</f>
        <v>24168</v>
      </c>
    </row>
    <row r="680" spans="1:7" x14ac:dyDescent="0.35">
      <c r="A680" t="s">
        <v>15</v>
      </c>
      <c r="B680" t="s">
        <v>10</v>
      </c>
      <c r="C680" t="s">
        <v>19</v>
      </c>
      <c r="D680">
        <v>2023</v>
      </c>
      <c r="E680">
        <v>3</v>
      </c>
      <c r="F680" s="3">
        <v>14904</v>
      </c>
      <c r="G680" s="3">
        <f>SUMIFS(Table13[Profit (Month)],Table13[Category],Table13[[#This Row],[Category]],Table13[Supplier],Table13[[#This Row],[Supplier]],Table13[Brand],Table13[[#This Row],[Brand]],Table13[Year],Table13[[#This Row],[Year]],Table13[Month], "&lt;="  &amp;Table13[[#This Row],[Month]])</f>
        <v>39072</v>
      </c>
    </row>
    <row r="681" spans="1:7" x14ac:dyDescent="0.35">
      <c r="A681" t="s">
        <v>15</v>
      </c>
      <c r="B681" t="s">
        <v>10</v>
      </c>
      <c r="C681" t="s">
        <v>19</v>
      </c>
      <c r="D681">
        <v>2023</v>
      </c>
      <c r="E681">
        <v>4</v>
      </c>
      <c r="F681" s="3">
        <v>12001</v>
      </c>
      <c r="G681" s="3">
        <f>SUMIFS(Table13[Profit (Month)],Table13[Category],Table13[[#This Row],[Category]],Table13[Supplier],Table13[[#This Row],[Supplier]],Table13[Brand],Table13[[#This Row],[Brand]],Table13[Year],Table13[[#This Row],[Year]],Table13[Month], "&lt;="  &amp;Table13[[#This Row],[Month]])</f>
        <v>51073</v>
      </c>
    </row>
    <row r="682" spans="1:7" x14ac:dyDescent="0.35">
      <c r="A682" t="s">
        <v>15</v>
      </c>
      <c r="B682" t="s">
        <v>10</v>
      </c>
      <c r="C682" t="s">
        <v>19</v>
      </c>
      <c r="D682">
        <v>2023</v>
      </c>
      <c r="E682">
        <v>5</v>
      </c>
      <c r="F682" s="3">
        <v>14147</v>
      </c>
      <c r="G682" s="3">
        <f>SUMIFS(Table13[Profit (Month)],Table13[Category],Table13[[#This Row],[Category]],Table13[Supplier],Table13[[#This Row],[Supplier]],Table13[Brand],Table13[[#This Row],[Brand]],Table13[Year],Table13[[#This Row],[Year]],Table13[Month], "&lt;="  &amp;Table13[[#This Row],[Month]])</f>
        <v>65220</v>
      </c>
    </row>
    <row r="683" spans="1:7" x14ac:dyDescent="0.35">
      <c r="A683" t="s">
        <v>15</v>
      </c>
      <c r="B683" t="s">
        <v>10</v>
      </c>
      <c r="C683" t="s">
        <v>19</v>
      </c>
      <c r="D683">
        <v>2023</v>
      </c>
      <c r="E683">
        <v>6</v>
      </c>
      <c r="F683" s="3">
        <v>13430</v>
      </c>
      <c r="G683" s="3">
        <f>SUMIFS(Table13[Profit (Month)],Table13[Category],Table13[[#This Row],[Category]],Table13[Supplier],Table13[[#This Row],[Supplier]],Table13[Brand],Table13[[#This Row],[Brand]],Table13[Year],Table13[[#This Row],[Year]],Table13[Month], "&lt;="  &amp;Table13[[#This Row],[Month]])</f>
        <v>78650</v>
      </c>
    </row>
    <row r="684" spans="1:7" x14ac:dyDescent="0.35">
      <c r="A684" t="s">
        <v>15</v>
      </c>
      <c r="B684" t="s">
        <v>10</v>
      </c>
      <c r="C684" t="s">
        <v>19</v>
      </c>
      <c r="D684">
        <v>2023</v>
      </c>
      <c r="E684">
        <v>7</v>
      </c>
      <c r="F684" s="3">
        <v>10968</v>
      </c>
      <c r="G684" s="3">
        <f>SUMIFS(Table13[Profit (Month)],Table13[Category],Table13[[#This Row],[Category]],Table13[Supplier],Table13[[#This Row],[Supplier]],Table13[Brand],Table13[[#This Row],[Brand]],Table13[Year],Table13[[#This Row],[Year]],Table13[Month], "&lt;="  &amp;Table13[[#This Row],[Month]])</f>
        <v>89618</v>
      </c>
    </row>
    <row r="685" spans="1:7" x14ac:dyDescent="0.35">
      <c r="A685" t="s">
        <v>15</v>
      </c>
      <c r="B685" t="s">
        <v>10</v>
      </c>
      <c r="C685" t="s">
        <v>19</v>
      </c>
      <c r="D685">
        <v>2023</v>
      </c>
      <c r="E685">
        <v>8</v>
      </c>
      <c r="F685" s="3">
        <v>11503</v>
      </c>
      <c r="G685" s="3">
        <f>SUMIFS(Table13[Profit (Month)],Table13[Category],Table13[[#This Row],[Category]],Table13[Supplier],Table13[[#This Row],[Supplier]],Table13[Brand],Table13[[#This Row],[Brand]],Table13[Year],Table13[[#This Row],[Year]],Table13[Month], "&lt;="  &amp;Table13[[#This Row],[Month]])</f>
        <v>101121</v>
      </c>
    </row>
    <row r="686" spans="1:7" x14ac:dyDescent="0.35">
      <c r="A686" t="s">
        <v>15</v>
      </c>
      <c r="B686" t="s">
        <v>10</v>
      </c>
      <c r="C686" t="s">
        <v>19</v>
      </c>
      <c r="D686">
        <v>2023</v>
      </c>
      <c r="E686">
        <v>9</v>
      </c>
      <c r="F686" s="3">
        <v>10701</v>
      </c>
      <c r="G686" s="3">
        <f>SUMIFS(Table13[Profit (Month)],Table13[Category],Table13[[#This Row],[Category]],Table13[Supplier],Table13[[#This Row],[Supplier]],Table13[Brand],Table13[[#This Row],[Brand]],Table13[Year],Table13[[#This Row],[Year]],Table13[Month], "&lt;="  &amp;Table13[[#This Row],[Month]])</f>
        <v>111822</v>
      </c>
    </row>
    <row r="687" spans="1:7" x14ac:dyDescent="0.35">
      <c r="A687" t="s">
        <v>15</v>
      </c>
      <c r="B687" t="s">
        <v>10</v>
      </c>
      <c r="C687" t="s">
        <v>19</v>
      </c>
      <c r="D687">
        <v>2023</v>
      </c>
      <c r="E687">
        <v>10</v>
      </c>
      <c r="F687" s="3">
        <v>11078</v>
      </c>
      <c r="G687" s="3">
        <f>SUMIFS(Table13[Profit (Month)],Table13[Category],Table13[[#This Row],[Category]],Table13[Supplier],Table13[[#This Row],[Supplier]],Table13[Brand],Table13[[#This Row],[Brand]],Table13[Year],Table13[[#This Row],[Year]],Table13[Month], "&lt;="  &amp;Table13[[#This Row],[Month]])</f>
        <v>122900</v>
      </c>
    </row>
    <row r="688" spans="1:7" x14ac:dyDescent="0.35">
      <c r="A688" t="s">
        <v>15</v>
      </c>
      <c r="B688" t="s">
        <v>10</v>
      </c>
      <c r="C688" t="s">
        <v>19</v>
      </c>
      <c r="D688">
        <v>2023</v>
      </c>
      <c r="E688">
        <v>11</v>
      </c>
      <c r="F688" s="3">
        <v>12560</v>
      </c>
      <c r="G688" s="3">
        <f>SUMIFS(Table13[Profit (Month)],Table13[Category],Table13[[#This Row],[Category]],Table13[Supplier],Table13[[#This Row],[Supplier]],Table13[Brand],Table13[[#This Row],[Brand]],Table13[Year],Table13[[#This Row],[Year]],Table13[Month], "&lt;="  &amp;Table13[[#This Row],[Month]])</f>
        <v>135460</v>
      </c>
    </row>
    <row r="689" spans="1:7" x14ac:dyDescent="0.35">
      <c r="A689" t="s">
        <v>15</v>
      </c>
      <c r="B689" t="s">
        <v>10</v>
      </c>
      <c r="C689" t="s">
        <v>19</v>
      </c>
      <c r="D689">
        <v>2023</v>
      </c>
      <c r="E689">
        <v>12</v>
      </c>
      <c r="F689" s="3">
        <v>12996</v>
      </c>
      <c r="G689" s="3">
        <f>SUMIFS(Table13[Profit (Month)],Table13[Category],Table13[[#This Row],[Category]],Table13[Supplier],Table13[[#This Row],[Supplier]],Table13[Brand],Table13[[#This Row],[Brand]],Table13[Year],Table13[[#This Row],[Year]],Table13[Month], "&lt;="  &amp;Table13[[#This Row],[Month]])</f>
        <v>148456</v>
      </c>
    </row>
    <row r="690" spans="1:7" x14ac:dyDescent="0.35">
      <c r="A690" t="s">
        <v>15</v>
      </c>
      <c r="B690" t="s">
        <v>10</v>
      </c>
      <c r="C690" t="s">
        <v>19</v>
      </c>
      <c r="D690">
        <v>2024</v>
      </c>
      <c r="E690">
        <v>1</v>
      </c>
      <c r="F690" s="3">
        <v>12336</v>
      </c>
      <c r="G690" s="3">
        <f>SUMIFS(Table13[Profit (Month)],Table13[Category],Table13[[#This Row],[Category]],Table13[Supplier],Table13[[#This Row],[Supplier]],Table13[Brand],Table13[[#This Row],[Brand]],Table13[Year],Table13[[#This Row],[Year]],Table13[Month], "&lt;="  &amp;Table13[[#This Row],[Month]])</f>
        <v>12336</v>
      </c>
    </row>
    <row r="691" spans="1:7" x14ac:dyDescent="0.35">
      <c r="A691" t="s">
        <v>15</v>
      </c>
      <c r="B691" t="s">
        <v>10</v>
      </c>
      <c r="C691" t="s">
        <v>19</v>
      </c>
      <c r="D691">
        <v>2024</v>
      </c>
      <c r="E691">
        <v>2</v>
      </c>
      <c r="F691" s="3">
        <v>14613</v>
      </c>
      <c r="G691" s="3">
        <f>SUMIFS(Table13[Profit (Month)],Table13[Category],Table13[[#This Row],[Category]],Table13[Supplier],Table13[[#This Row],[Supplier]],Table13[Brand],Table13[[#This Row],[Brand]],Table13[Year],Table13[[#This Row],[Year]],Table13[Month], "&lt;="  &amp;Table13[[#This Row],[Month]])</f>
        <v>26949</v>
      </c>
    </row>
    <row r="692" spans="1:7" x14ac:dyDescent="0.35">
      <c r="A692" t="s">
        <v>15</v>
      </c>
      <c r="B692" t="s">
        <v>10</v>
      </c>
      <c r="C692" t="s">
        <v>19</v>
      </c>
      <c r="D692">
        <v>2024</v>
      </c>
      <c r="E692">
        <v>3</v>
      </c>
      <c r="F692" s="3">
        <v>10089</v>
      </c>
      <c r="G692" s="3">
        <f>SUMIFS(Table13[Profit (Month)],Table13[Category],Table13[[#This Row],[Category]],Table13[Supplier],Table13[[#This Row],[Supplier]],Table13[Brand],Table13[[#This Row],[Brand]],Table13[Year],Table13[[#This Row],[Year]],Table13[Month], "&lt;="  &amp;Table13[[#This Row],[Month]])</f>
        <v>37038</v>
      </c>
    </row>
    <row r="693" spans="1:7" x14ac:dyDescent="0.35">
      <c r="A693" t="s">
        <v>15</v>
      </c>
      <c r="B693" t="s">
        <v>10</v>
      </c>
      <c r="C693" t="s">
        <v>19</v>
      </c>
      <c r="D693">
        <v>2024</v>
      </c>
      <c r="E693">
        <v>4</v>
      </c>
      <c r="F693" s="3">
        <v>12760</v>
      </c>
      <c r="G693" s="3">
        <f>SUMIFS(Table13[Profit (Month)],Table13[Category],Table13[[#This Row],[Category]],Table13[Supplier],Table13[[#This Row],[Supplier]],Table13[Brand],Table13[[#This Row],[Brand]],Table13[Year],Table13[[#This Row],[Year]],Table13[Month], "&lt;="  &amp;Table13[[#This Row],[Month]])</f>
        <v>49798</v>
      </c>
    </row>
    <row r="694" spans="1:7" x14ac:dyDescent="0.35">
      <c r="A694" t="s">
        <v>15</v>
      </c>
      <c r="B694" t="s">
        <v>10</v>
      </c>
      <c r="C694" t="s">
        <v>19</v>
      </c>
      <c r="D694">
        <v>2024</v>
      </c>
      <c r="E694">
        <v>5</v>
      </c>
      <c r="F694" s="3">
        <v>10344</v>
      </c>
      <c r="G694" s="3">
        <f>SUMIFS(Table13[Profit (Month)],Table13[Category],Table13[[#This Row],[Category]],Table13[Supplier],Table13[[#This Row],[Supplier]],Table13[Brand],Table13[[#This Row],[Brand]],Table13[Year],Table13[[#This Row],[Year]],Table13[Month], "&lt;="  &amp;Table13[[#This Row],[Month]])</f>
        <v>60142</v>
      </c>
    </row>
    <row r="695" spans="1:7" x14ac:dyDescent="0.35">
      <c r="A695" t="s">
        <v>15</v>
      </c>
      <c r="B695" t="s">
        <v>13</v>
      </c>
      <c r="C695" t="s">
        <v>14</v>
      </c>
      <c r="D695">
        <v>2018</v>
      </c>
      <c r="E695">
        <v>1</v>
      </c>
      <c r="F695" s="3">
        <v>11426</v>
      </c>
      <c r="G695" s="3">
        <f>SUMIFS(Table13[Profit (Month)],Table13[Category],Table13[[#This Row],[Category]],Table13[Supplier],Table13[[#This Row],[Supplier]],Table13[Brand],Table13[[#This Row],[Brand]],Table13[Year],Table13[[#This Row],[Year]],Table13[Month], "&lt;="  &amp;Table13[[#This Row],[Month]])</f>
        <v>11426</v>
      </c>
    </row>
    <row r="696" spans="1:7" x14ac:dyDescent="0.35">
      <c r="A696" t="s">
        <v>15</v>
      </c>
      <c r="B696" t="s">
        <v>13</v>
      </c>
      <c r="C696" t="s">
        <v>14</v>
      </c>
      <c r="D696">
        <v>2018</v>
      </c>
      <c r="E696">
        <v>2</v>
      </c>
      <c r="F696" s="3">
        <v>14752</v>
      </c>
      <c r="G696" s="3">
        <f>SUMIFS(Table13[Profit (Month)],Table13[Category],Table13[[#This Row],[Category]],Table13[Supplier],Table13[[#This Row],[Supplier]],Table13[Brand],Table13[[#This Row],[Brand]],Table13[Year],Table13[[#This Row],[Year]],Table13[Month], "&lt;="  &amp;Table13[[#This Row],[Month]])</f>
        <v>26178</v>
      </c>
    </row>
    <row r="697" spans="1:7" x14ac:dyDescent="0.35">
      <c r="A697" t="s">
        <v>15</v>
      </c>
      <c r="B697" t="s">
        <v>13</v>
      </c>
      <c r="C697" t="s">
        <v>14</v>
      </c>
      <c r="D697">
        <v>2018</v>
      </c>
      <c r="E697">
        <v>3</v>
      </c>
      <c r="F697" s="3">
        <v>12429</v>
      </c>
      <c r="G697" s="3">
        <f>SUMIFS(Table13[Profit (Month)],Table13[Category],Table13[[#This Row],[Category]],Table13[Supplier],Table13[[#This Row],[Supplier]],Table13[Brand],Table13[[#This Row],[Brand]],Table13[Year],Table13[[#This Row],[Year]],Table13[Month], "&lt;="  &amp;Table13[[#This Row],[Month]])</f>
        <v>38607</v>
      </c>
    </row>
    <row r="698" spans="1:7" x14ac:dyDescent="0.35">
      <c r="A698" t="s">
        <v>15</v>
      </c>
      <c r="B698" t="s">
        <v>13</v>
      </c>
      <c r="C698" t="s">
        <v>14</v>
      </c>
      <c r="D698">
        <v>2018</v>
      </c>
      <c r="E698">
        <v>4</v>
      </c>
      <c r="F698" s="3">
        <v>14364</v>
      </c>
      <c r="G698" s="3">
        <f>SUMIFS(Table13[Profit (Month)],Table13[Category],Table13[[#This Row],[Category]],Table13[Supplier],Table13[[#This Row],[Supplier]],Table13[Brand],Table13[[#This Row],[Brand]],Table13[Year],Table13[[#This Row],[Year]],Table13[Month], "&lt;="  &amp;Table13[[#This Row],[Month]])</f>
        <v>52971</v>
      </c>
    </row>
    <row r="699" spans="1:7" x14ac:dyDescent="0.35">
      <c r="A699" t="s">
        <v>15</v>
      </c>
      <c r="B699" t="s">
        <v>13</v>
      </c>
      <c r="C699" t="s">
        <v>14</v>
      </c>
      <c r="D699">
        <v>2018</v>
      </c>
      <c r="E699">
        <v>5</v>
      </c>
      <c r="F699" s="3">
        <v>11581</v>
      </c>
      <c r="G699" s="3">
        <f>SUMIFS(Table13[Profit (Month)],Table13[Category],Table13[[#This Row],[Category]],Table13[Supplier],Table13[[#This Row],[Supplier]],Table13[Brand],Table13[[#This Row],[Brand]],Table13[Year],Table13[[#This Row],[Year]],Table13[Month], "&lt;="  &amp;Table13[[#This Row],[Month]])</f>
        <v>64552</v>
      </c>
    </row>
    <row r="700" spans="1:7" x14ac:dyDescent="0.35">
      <c r="A700" t="s">
        <v>15</v>
      </c>
      <c r="B700" t="s">
        <v>13</v>
      </c>
      <c r="C700" t="s">
        <v>14</v>
      </c>
      <c r="D700">
        <v>2018</v>
      </c>
      <c r="E700">
        <v>6</v>
      </c>
      <c r="F700" s="3">
        <v>12847</v>
      </c>
      <c r="G700" s="3">
        <f>SUMIFS(Table13[Profit (Month)],Table13[Category],Table13[[#This Row],[Category]],Table13[Supplier],Table13[[#This Row],[Supplier]],Table13[Brand],Table13[[#This Row],[Brand]],Table13[Year],Table13[[#This Row],[Year]],Table13[Month], "&lt;="  &amp;Table13[[#This Row],[Month]])</f>
        <v>77399</v>
      </c>
    </row>
    <row r="701" spans="1:7" x14ac:dyDescent="0.35">
      <c r="A701" t="s">
        <v>15</v>
      </c>
      <c r="B701" t="s">
        <v>13</v>
      </c>
      <c r="C701" t="s">
        <v>14</v>
      </c>
      <c r="D701">
        <v>2018</v>
      </c>
      <c r="E701">
        <v>7</v>
      </c>
      <c r="F701" s="3">
        <v>10781</v>
      </c>
      <c r="G701" s="3">
        <f>SUMIFS(Table13[Profit (Month)],Table13[Category],Table13[[#This Row],[Category]],Table13[Supplier],Table13[[#This Row],[Supplier]],Table13[Brand],Table13[[#This Row],[Brand]],Table13[Year],Table13[[#This Row],[Year]],Table13[Month], "&lt;="  &amp;Table13[[#This Row],[Month]])</f>
        <v>88180</v>
      </c>
    </row>
    <row r="702" spans="1:7" x14ac:dyDescent="0.35">
      <c r="A702" t="s">
        <v>15</v>
      </c>
      <c r="B702" t="s">
        <v>13</v>
      </c>
      <c r="C702" t="s">
        <v>14</v>
      </c>
      <c r="D702">
        <v>2018</v>
      </c>
      <c r="E702">
        <v>8</v>
      </c>
      <c r="F702" s="3">
        <v>11710</v>
      </c>
      <c r="G702" s="3">
        <f>SUMIFS(Table13[Profit (Month)],Table13[Category],Table13[[#This Row],[Category]],Table13[Supplier],Table13[[#This Row],[Supplier]],Table13[Brand],Table13[[#This Row],[Brand]],Table13[Year],Table13[[#This Row],[Year]],Table13[Month], "&lt;="  &amp;Table13[[#This Row],[Month]])</f>
        <v>99890</v>
      </c>
    </row>
    <row r="703" spans="1:7" x14ac:dyDescent="0.35">
      <c r="A703" t="s">
        <v>15</v>
      </c>
      <c r="B703" t="s">
        <v>13</v>
      </c>
      <c r="C703" t="s">
        <v>14</v>
      </c>
      <c r="D703">
        <v>2018</v>
      </c>
      <c r="E703">
        <v>9</v>
      </c>
      <c r="F703" s="3">
        <v>12131</v>
      </c>
      <c r="G703" s="3">
        <f>SUMIFS(Table13[Profit (Month)],Table13[Category],Table13[[#This Row],[Category]],Table13[Supplier],Table13[[#This Row],[Supplier]],Table13[Brand],Table13[[#This Row],[Brand]],Table13[Year],Table13[[#This Row],[Year]],Table13[Month], "&lt;="  &amp;Table13[[#This Row],[Month]])</f>
        <v>112021</v>
      </c>
    </row>
    <row r="704" spans="1:7" x14ac:dyDescent="0.35">
      <c r="A704" t="s">
        <v>15</v>
      </c>
      <c r="B704" t="s">
        <v>13</v>
      </c>
      <c r="C704" t="s">
        <v>14</v>
      </c>
      <c r="D704">
        <v>2018</v>
      </c>
      <c r="E704">
        <v>10</v>
      </c>
      <c r="F704" s="3">
        <v>10514</v>
      </c>
      <c r="G704" s="3">
        <f>SUMIFS(Table13[Profit (Month)],Table13[Category],Table13[[#This Row],[Category]],Table13[Supplier],Table13[[#This Row],[Supplier]],Table13[Brand],Table13[[#This Row],[Brand]],Table13[Year],Table13[[#This Row],[Year]],Table13[Month], "&lt;="  &amp;Table13[[#This Row],[Month]])</f>
        <v>122535</v>
      </c>
    </row>
    <row r="705" spans="1:7" x14ac:dyDescent="0.35">
      <c r="A705" t="s">
        <v>15</v>
      </c>
      <c r="B705" t="s">
        <v>13</v>
      </c>
      <c r="C705" t="s">
        <v>14</v>
      </c>
      <c r="D705">
        <v>2018</v>
      </c>
      <c r="E705">
        <v>11</v>
      </c>
      <c r="F705" s="3">
        <v>14983</v>
      </c>
      <c r="G705" s="3">
        <f>SUMIFS(Table13[Profit (Month)],Table13[Category],Table13[[#This Row],[Category]],Table13[Supplier],Table13[[#This Row],[Supplier]],Table13[Brand],Table13[[#This Row],[Brand]],Table13[Year],Table13[[#This Row],[Year]],Table13[Month], "&lt;="  &amp;Table13[[#This Row],[Month]])</f>
        <v>137518</v>
      </c>
    </row>
    <row r="706" spans="1:7" x14ac:dyDescent="0.35">
      <c r="A706" t="s">
        <v>15</v>
      </c>
      <c r="B706" t="s">
        <v>13</v>
      </c>
      <c r="C706" t="s">
        <v>14</v>
      </c>
      <c r="D706">
        <v>2018</v>
      </c>
      <c r="E706">
        <v>12</v>
      </c>
      <c r="F706" s="3">
        <v>14321</v>
      </c>
      <c r="G706" s="3">
        <f>SUMIFS(Table13[Profit (Month)],Table13[Category],Table13[[#This Row],[Category]],Table13[Supplier],Table13[[#This Row],[Supplier]],Table13[Brand],Table13[[#This Row],[Brand]],Table13[Year],Table13[[#This Row],[Year]],Table13[Month], "&lt;="  &amp;Table13[[#This Row],[Month]])</f>
        <v>151839</v>
      </c>
    </row>
    <row r="707" spans="1:7" x14ac:dyDescent="0.35">
      <c r="A707" t="s">
        <v>15</v>
      </c>
      <c r="B707" t="s">
        <v>13</v>
      </c>
      <c r="C707" t="s">
        <v>14</v>
      </c>
      <c r="D707">
        <v>2019</v>
      </c>
      <c r="E707">
        <v>1</v>
      </c>
      <c r="F707" s="3">
        <v>14069</v>
      </c>
      <c r="G707" s="3">
        <f>SUMIFS(Table13[Profit (Month)],Table13[Category],Table13[[#This Row],[Category]],Table13[Supplier],Table13[[#This Row],[Supplier]],Table13[Brand],Table13[[#This Row],[Brand]],Table13[Year],Table13[[#This Row],[Year]],Table13[Month], "&lt;="  &amp;Table13[[#This Row],[Month]])</f>
        <v>14069</v>
      </c>
    </row>
    <row r="708" spans="1:7" x14ac:dyDescent="0.35">
      <c r="A708" t="s">
        <v>15</v>
      </c>
      <c r="B708" t="s">
        <v>13</v>
      </c>
      <c r="C708" t="s">
        <v>14</v>
      </c>
      <c r="D708">
        <v>2019</v>
      </c>
      <c r="E708">
        <v>2</v>
      </c>
      <c r="F708" s="3">
        <v>13781</v>
      </c>
      <c r="G708" s="3">
        <f>SUMIFS(Table13[Profit (Month)],Table13[Category],Table13[[#This Row],[Category]],Table13[Supplier],Table13[[#This Row],[Supplier]],Table13[Brand],Table13[[#This Row],[Brand]],Table13[Year],Table13[[#This Row],[Year]],Table13[Month], "&lt;="  &amp;Table13[[#This Row],[Month]])</f>
        <v>27850</v>
      </c>
    </row>
    <row r="709" spans="1:7" x14ac:dyDescent="0.35">
      <c r="A709" t="s">
        <v>15</v>
      </c>
      <c r="B709" t="s">
        <v>13</v>
      </c>
      <c r="C709" t="s">
        <v>14</v>
      </c>
      <c r="D709">
        <v>2019</v>
      </c>
      <c r="E709">
        <v>3</v>
      </c>
      <c r="F709" s="3">
        <v>13034</v>
      </c>
      <c r="G709" s="3">
        <f>SUMIFS(Table13[Profit (Month)],Table13[Category],Table13[[#This Row],[Category]],Table13[Supplier],Table13[[#This Row],[Supplier]],Table13[Brand],Table13[[#This Row],[Brand]],Table13[Year],Table13[[#This Row],[Year]],Table13[Month], "&lt;="  &amp;Table13[[#This Row],[Month]])</f>
        <v>40884</v>
      </c>
    </row>
    <row r="710" spans="1:7" x14ac:dyDescent="0.35">
      <c r="A710" t="s">
        <v>15</v>
      </c>
      <c r="B710" t="s">
        <v>13</v>
      </c>
      <c r="C710" t="s">
        <v>14</v>
      </c>
      <c r="D710">
        <v>2019</v>
      </c>
      <c r="E710">
        <v>4</v>
      </c>
      <c r="F710" s="3">
        <v>10674</v>
      </c>
      <c r="G710" s="3">
        <f>SUMIFS(Table13[Profit (Month)],Table13[Category],Table13[[#This Row],[Category]],Table13[Supplier],Table13[[#This Row],[Supplier]],Table13[Brand],Table13[[#This Row],[Brand]],Table13[Year],Table13[[#This Row],[Year]],Table13[Month], "&lt;="  &amp;Table13[[#This Row],[Month]])</f>
        <v>51558</v>
      </c>
    </row>
    <row r="711" spans="1:7" x14ac:dyDescent="0.35">
      <c r="A711" t="s">
        <v>15</v>
      </c>
      <c r="B711" t="s">
        <v>13</v>
      </c>
      <c r="C711" t="s">
        <v>14</v>
      </c>
      <c r="D711">
        <v>2019</v>
      </c>
      <c r="E711">
        <v>5</v>
      </c>
      <c r="F711" s="3">
        <v>10568</v>
      </c>
      <c r="G711" s="3">
        <f>SUMIFS(Table13[Profit (Month)],Table13[Category],Table13[[#This Row],[Category]],Table13[Supplier],Table13[[#This Row],[Supplier]],Table13[Brand],Table13[[#This Row],[Brand]],Table13[Year],Table13[[#This Row],[Year]],Table13[Month], "&lt;="  &amp;Table13[[#This Row],[Month]])</f>
        <v>62126</v>
      </c>
    </row>
    <row r="712" spans="1:7" x14ac:dyDescent="0.35">
      <c r="A712" t="s">
        <v>15</v>
      </c>
      <c r="B712" t="s">
        <v>13</v>
      </c>
      <c r="C712" t="s">
        <v>14</v>
      </c>
      <c r="D712">
        <v>2019</v>
      </c>
      <c r="E712">
        <v>6</v>
      </c>
      <c r="F712" s="3">
        <v>11107</v>
      </c>
      <c r="G712" s="3">
        <f>SUMIFS(Table13[Profit (Month)],Table13[Category],Table13[[#This Row],[Category]],Table13[Supplier],Table13[[#This Row],[Supplier]],Table13[Brand],Table13[[#This Row],[Brand]],Table13[Year],Table13[[#This Row],[Year]],Table13[Month], "&lt;="  &amp;Table13[[#This Row],[Month]])</f>
        <v>73233</v>
      </c>
    </row>
    <row r="713" spans="1:7" x14ac:dyDescent="0.35">
      <c r="A713" t="s">
        <v>15</v>
      </c>
      <c r="B713" t="s">
        <v>13</v>
      </c>
      <c r="C713" t="s">
        <v>14</v>
      </c>
      <c r="D713">
        <v>2019</v>
      </c>
      <c r="E713">
        <v>7</v>
      </c>
      <c r="F713" s="3">
        <v>12389</v>
      </c>
      <c r="G713" s="3">
        <f>SUMIFS(Table13[Profit (Month)],Table13[Category],Table13[[#This Row],[Category]],Table13[Supplier],Table13[[#This Row],[Supplier]],Table13[Brand],Table13[[#This Row],[Brand]],Table13[Year],Table13[[#This Row],[Year]],Table13[Month], "&lt;="  &amp;Table13[[#This Row],[Month]])</f>
        <v>85622</v>
      </c>
    </row>
    <row r="714" spans="1:7" x14ac:dyDescent="0.35">
      <c r="A714" t="s">
        <v>15</v>
      </c>
      <c r="B714" t="s">
        <v>13</v>
      </c>
      <c r="C714" t="s">
        <v>14</v>
      </c>
      <c r="D714">
        <v>2019</v>
      </c>
      <c r="E714">
        <v>8</v>
      </c>
      <c r="F714" s="3">
        <v>14096</v>
      </c>
      <c r="G714" s="3">
        <f>SUMIFS(Table13[Profit (Month)],Table13[Category],Table13[[#This Row],[Category]],Table13[Supplier],Table13[[#This Row],[Supplier]],Table13[Brand],Table13[[#This Row],[Brand]],Table13[Year],Table13[[#This Row],[Year]],Table13[Month], "&lt;="  &amp;Table13[[#This Row],[Month]])</f>
        <v>99718</v>
      </c>
    </row>
    <row r="715" spans="1:7" x14ac:dyDescent="0.35">
      <c r="A715" t="s">
        <v>15</v>
      </c>
      <c r="B715" t="s">
        <v>13</v>
      </c>
      <c r="C715" t="s">
        <v>14</v>
      </c>
      <c r="D715">
        <v>2019</v>
      </c>
      <c r="E715">
        <v>9</v>
      </c>
      <c r="F715" s="3">
        <v>10990</v>
      </c>
      <c r="G715" s="3">
        <f>SUMIFS(Table13[Profit (Month)],Table13[Category],Table13[[#This Row],[Category]],Table13[Supplier],Table13[[#This Row],[Supplier]],Table13[Brand],Table13[[#This Row],[Brand]],Table13[Year],Table13[[#This Row],[Year]],Table13[Month], "&lt;="  &amp;Table13[[#This Row],[Month]])</f>
        <v>110708</v>
      </c>
    </row>
    <row r="716" spans="1:7" x14ac:dyDescent="0.35">
      <c r="A716" t="s">
        <v>15</v>
      </c>
      <c r="B716" t="s">
        <v>13</v>
      </c>
      <c r="C716" t="s">
        <v>14</v>
      </c>
      <c r="D716">
        <v>2019</v>
      </c>
      <c r="E716">
        <v>10</v>
      </c>
      <c r="F716" s="3">
        <v>14492</v>
      </c>
      <c r="G716" s="3">
        <f>SUMIFS(Table13[Profit (Month)],Table13[Category],Table13[[#This Row],[Category]],Table13[Supplier],Table13[[#This Row],[Supplier]],Table13[Brand],Table13[[#This Row],[Brand]],Table13[Year],Table13[[#This Row],[Year]],Table13[Month], "&lt;="  &amp;Table13[[#This Row],[Month]])</f>
        <v>125200</v>
      </c>
    </row>
    <row r="717" spans="1:7" x14ac:dyDescent="0.35">
      <c r="A717" t="s">
        <v>15</v>
      </c>
      <c r="B717" t="s">
        <v>13</v>
      </c>
      <c r="C717" t="s">
        <v>14</v>
      </c>
      <c r="D717">
        <v>2019</v>
      </c>
      <c r="E717">
        <v>11</v>
      </c>
      <c r="F717" s="3">
        <v>11079</v>
      </c>
      <c r="G717" s="3">
        <f>SUMIFS(Table13[Profit (Month)],Table13[Category],Table13[[#This Row],[Category]],Table13[Supplier],Table13[[#This Row],[Supplier]],Table13[Brand],Table13[[#This Row],[Brand]],Table13[Year],Table13[[#This Row],[Year]],Table13[Month], "&lt;="  &amp;Table13[[#This Row],[Month]])</f>
        <v>136279</v>
      </c>
    </row>
    <row r="718" spans="1:7" x14ac:dyDescent="0.35">
      <c r="A718" t="s">
        <v>15</v>
      </c>
      <c r="B718" t="s">
        <v>13</v>
      </c>
      <c r="C718" t="s">
        <v>14</v>
      </c>
      <c r="D718">
        <v>2019</v>
      </c>
      <c r="E718">
        <v>12</v>
      </c>
      <c r="F718" s="3">
        <v>11626</v>
      </c>
      <c r="G718" s="3">
        <f>SUMIFS(Table13[Profit (Month)],Table13[Category],Table13[[#This Row],[Category]],Table13[Supplier],Table13[[#This Row],[Supplier]],Table13[Brand],Table13[[#This Row],[Brand]],Table13[Year],Table13[[#This Row],[Year]],Table13[Month], "&lt;="  &amp;Table13[[#This Row],[Month]])</f>
        <v>147905</v>
      </c>
    </row>
    <row r="719" spans="1:7" x14ac:dyDescent="0.35">
      <c r="A719" t="s">
        <v>15</v>
      </c>
      <c r="B719" t="s">
        <v>13</v>
      </c>
      <c r="C719" t="s">
        <v>14</v>
      </c>
      <c r="D719">
        <v>2020</v>
      </c>
      <c r="E719">
        <v>1</v>
      </c>
      <c r="F719" s="3">
        <v>10303</v>
      </c>
      <c r="G719" s="3">
        <f>SUMIFS(Table13[Profit (Month)],Table13[Category],Table13[[#This Row],[Category]],Table13[Supplier],Table13[[#This Row],[Supplier]],Table13[Brand],Table13[[#This Row],[Brand]],Table13[Year],Table13[[#This Row],[Year]],Table13[Month], "&lt;="  &amp;Table13[[#This Row],[Month]])</f>
        <v>10303</v>
      </c>
    </row>
    <row r="720" spans="1:7" x14ac:dyDescent="0.35">
      <c r="A720" t="s">
        <v>15</v>
      </c>
      <c r="B720" t="s">
        <v>13</v>
      </c>
      <c r="C720" t="s">
        <v>14</v>
      </c>
      <c r="D720">
        <v>2020</v>
      </c>
      <c r="E720">
        <v>2</v>
      </c>
      <c r="F720" s="3">
        <v>11845</v>
      </c>
      <c r="G720" s="3">
        <f>SUMIFS(Table13[Profit (Month)],Table13[Category],Table13[[#This Row],[Category]],Table13[Supplier],Table13[[#This Row],[Supplier]],Table13[Brand],Table13[[#This Row],[Brand]],Table13[Year],Table13[[#This Row],[Year]],Table13[Month], "&lt;="  &amp;Table13[[#This Row],[Month]])</f>
        <v>22148</v>
      </c>
    </row>
    <row r="721" spans="1:7" x14ac:dyDescent="0.35">
      <c r="A721" t="s">
        <v>15</v>
      </c>
      <c r="B721" t="s">
        <v>13</v>
      </c>
      <c r="C721" t="s">
        <v>14</v>
      </c>
      <c r="D721">
        <v>2020</v>
      </c>
      <c r="E721">
        <v>3</v>
      </c>
      <c r="F721" s="3">
        <v>12072</v>
      </c>
      <c r="G721" s="3">
        <f>SUMIFS(Table13[Profit (Month)],Table13[Category],Table13[[#This Row],[Category]],Table13[Supplier],Table13[[#This Row],[Supplier]],Table13[Brand],Table13[[#This Row],[Brand]],Table13[Year],Table13[[#This Row],[Year]],Table13[Month], "&lt;="  &amp;Table13[[#This Row],[Month]])</f>
        <v>34220</v>
      </c>
    </row>
    <row r="722" spans="1:7" x14ac:dyDescent="0.35">
      <c r="A722" t="s">
        <v>15</v>
      </c>
      <c r="B722" t="s">
        <v>13</v>
      </c>
      <c r="C722" t="s">
        <v>14</v>
      </c>
      <c r="D722">
        <v>2020</v>
      </c>
      <c r="E722">
        <v>4</v>
      </c>
      <c r="F722" s="3">
        <v>10500</v>
      </c>
      <c r="G722" s="3">
        <f>SUMIFS(Table13[Profit (Month)],Table13[Category],Table13[[#This Row],[Category]],Table13[Supplier],Table13[[#This Row],[Supplier]],Table13[Brand],Table13[[#This Row],[Brand]],Table13[Year],Table13[[#This Row],[Year]],Table13[Month], "&lt;="  &amp;Table13[[#This Row],[Month]])</f>
        <v>44720</v>
      </c>
    </row>
    <row r="723" spans="1:7" x14ac:dyDescent="0.35">
      <c r="A723" t="s">
        <v>15</v>
      </c>
      <c r="B723" t="s">
        <v>13</v>
      </c>
      <c r="C723" t="s">
        <v>14</v>
      </c>
      <c r="D723">
        <v>2020</v>
      </c>
      <c r="E723">
        <v>5</v>
      </c>
      <c r="F723" s="3">
        <v>13831</v>
      </c>
      <c r="G723" s="3">
        <f>SUMIFS(Table13[Profit (Month)],Table13[Category],Table13[[#This Row],[Category]],Table13[Supplier],Table13[[#This Row],[Supplier]],Table13[Brand],Table13[[#This Row],[Brand]],Table13[Year],Table13[[#This Row],[Year]],Table13[Month], "&lt;="  &amp;Table13[[#This Row],[Month]])</f>
        <v>58551</v>
      </c>
    </row>
    <row r="724" spans="1:7" x14ac:dyDescent="0.35">
      <c r="A724" t="s">
        <v>15</v>
      </c>
      <c r="B724" t="s">
        <v>13</v>
      </c>
      <c r="C724" t="s">
        <v>14</v>
      </c>
      <c r="D724">
        <v>2020</v>
      </c>
      <c r="E724">
        <v>6</v>
      </c>
      <c r="F724" s="3">
        <v>10477</v>
      </c>
      <c r="G724" s="3">
        <f>SUMIFS(Table13[Profit (Month)],Table13[Category],Table13[[#This Row],[Category]],Table13[Supplier],Table13[[#This Row],[Supplier]],Table13[Brand],Table13[[#This Row],[Brand]],Table13[Year],Table13[[#This Row],[Year]],Table13[Month], "&lt;="  &amp;Table13[[#This Row],[Month]])</f>
        <v>69028</v>
      </c>
    </row>
    <row r="725" spans="1:7" x14ac:dyDescent="0.35">
      <c r="A725" t="s">
        <v>15</v>
      </c>
      <c r="B725" t="s">
        <v>13</v>
      </c>
      <c r="C725" t="s">
        <v>14</v>
      </c>
      <c r="D725">
        <v>2020</v>
      </c>
      <c r="E725">
        <v>7</v>
      </c>
      <c r="F725" s="3">
        <v>11103</v>
      </c>
      <c r="G725" s="3">
        <f>SUMIFS(Table13[Profit (Month)],Table13[Category],Table13[[#This Row],[Category]],Table13[Supplier],Table13[[#This Row],[Supplier]],Table13[Brand],Table13[[#This Row],[Brand]],Table13[Year],Table13[[#This Row],[Year]],Table13[Month], "&lt;="  &amp;Table13[[#This Row],[Month]])</f>
        <v>80131</v>
      </c>
    </row>
    <row r="726" spans="1:7" x14ac:dyDescent="0.35">
      <c r="A726" t="s">
        <v>15</v>
      </c>
      <c r="B726" t="s">
        <v>13</v>
      </c>
      <c r="C726" t="s">
        <v>14</v>
      </c>
      <c r="D726">
        <v>2020</v>
      </c>
      <c r="E726">
        <v>8</v>
      </c>
      <c r="F726" s="3">
        <v>14439</v>
      </c>
      <c r="G726" s="3">
        <f>SUMIFS(Table13[Profit (Month)],Table13[Category],Table13[[#This Row],[Category]],Table13[Supplier],Table13[[#This Row],[Supplier]],Table13[Brand],Table13[[#This Row],[Brand]],Table13[Year],Table13[[#This Row],[Year]],Table13[Month], "&lt;="  &amp;Table13[[#This Row],[Month]])</f>
        <v>94570</v>
      </c>
    </row>
    <row r="727" spans="1:7" x14ac:dyDescent="0.35">
      <c r="A727" t="s">
        <v>15</v>
      </c>
      <c r="B727" t="s">
        <v>13</v>
      </c>
      <c r="C727" t="s">
        <v>14</v>
      </c>
      <c r="D727">
        <v>2020</v>
      </c>
      <c r="E727">
        <v>9</v>
      </c>
      <c r="F727" s="3">
        <v>12296</v>
      </c>
      <c r="G727" s="3">
        <f>SUMIFS(Table13[Profit (Month)],Table13[Category],Table13[[#This Row],[Category]],Table13[Supplier],Table13[[#This Row],[Supplier]],Table13[Brand],Table13[[#This Row],[Brand]],Table13[Year],Table13[[#This Row],[Year]],Table13[Month], "&lt;="  &amp;Table13[[#This Row],[Month]])</f>
        <v>106866</v>
      </c>
    </row>
    <row r="728" spans="1:7" x14ac:dyDescent="0.35">
      <c r="A728" t="s">
        <v>15</v>
      </c>
      <c r="B728" t="s">
        <v>13</v>
      </c>
      <c r="C728" t="s">
        <v>14</v>
      </c>
      <c r="D728">
        <v>2020</v>
      </c>
      <c r="E728">
        <v>10</v>
      </c>
      <c r="F728" s="3">
        <v>11477</v>
      </c>
      <c r="G728" s="3">
        <f>SUMIFS(Table13[Profit (Month)],Table13[Category],Table13[[#This Row],[Category]],Table13[Supplier],Table13[[#This Row],[Supplier]],Table13[Brand],Table13[[#This Row],[Brand]],Table13[Year],Table13[[#This Row],[Year]],Table13[Month], "&lt;="  &amp;Table13[[#This Row],[Month]])</f>
        <v>118343</v>
      </c>
    </row>
    <row r="729" spans="1:7" x14ac:dyDescent="0.35">
      <c r="A729" t="s">
        <v>15</v>
      </c>
      <c r="B729" t="s">
        <v>13</v>
      </c>
      <c r="C729" t="s">
        <v>14</v>
      </c>
      <c r="D729">
        <v>2020</v>
      </c>
      <c r="E729">
        <v>11</v>
      </c>
      <c r="F729" s="3">
        <v>13603</v>
      </c>
      <c r="G729" s="3">
        <f>SUMIFS(Table13[Profit (Month)],Table13[Category],Table13[[#This Row],[Category]],Table13[Supplier],Table13[[#This Row],[Supplier]],Table13[Brand],Table13[[#This Row],[Brand]],Table13[Year],Table13[[#This Row],[Year]],Table13[Month], "&lt;="  &amp;Table13[[#This Row],[Month]])</f>
        <v>131946</v>
      </c>
    </row>
    <row r="730" spans="1:7" x14ac:dyDescent="0.35">
      <c r="A730" t="s">
        <v>15</v>
      </c>
      <c r="B730" t="s">
        <v>13</v>
      </c>
      <c r="C730" t="s">
        <v>14</v>
      </c>
      <c r="D730">
        <v>2020</v>
      </c>
      <c r="E730">
        <v>12</v>
      </c>
      <c r="F730" s="3">
        <v>14440</v>
      </c>
      <c r="G730" s="3">
        <f>SUMIFS(Table13[Profit (Month)],Table13[Category],Table13[[#This Row],[Category]],Table13[Supplier],Table13[[#This Row],[Supplier]],Table13[Brand],Table13[[#This Row],[Brand]],Table13[Year],Table13[[#This Row],[Year]],Table13[Month], "&lt;="  &amp;Table13[[#This Row],[Month]])</f>
        <v>146386</v>
      </c>
    </row>
    <row r="731" spans="1:7" x14ac:dyDescent="0.35">
      <c r="A731" t="s">
        <v>15</v>
      </c>
      <c r="B731" t="s">
        <v>13</v>
      </c>
      <c r="C731" t="s">
        <v>14</v>
      </c>
      <c r="D731">
        <v>2021</v>
      </c>
      <c r="E731">
        <v>1</v>
      </c>
      <c r="F731" s="3">
        <v>10760</v>
      </c>
      <c r="G731" s="3">
        <f>SUMIFS(Table13[Profit (Month)],Table13[Category],Table13[[#This Row],[Category]],Table13[Supplier],Table13[[#This Row],[Supplier]],Table13[Brand],Table13[[#This Row],[Brand]],Table13[Year],Table13[[#This Row],[Year]],Table13[Month], "&lt;="  &amp;Table13[[#This Row],[Month]])</f>
        <v>10760</v>
      </c>
    </row>
    <row r="732" spans="1:7" x14ac:dyDescent="0.35">
      <c r="A732" t="s">
        <v>15</v>
      </c>
      <c r="B732" t="s">
        <v>13</v>
      </c>
      <c r="C732" t="s">
        <v>14</v>
      </c>
      <c r="D732">
        <v>2021</v>
      </c>
      <c r="E732">
        <v>2</v>
      </c>
      <c r="F732" s="3">
        <v>11959</v>
      </c>
      <c r="G732" s="3">
        <f>SUMIFS(Table13[Profit (Month)],Table13[Category],Table13[[#This Row],[Category]],Table13[Supplier],Table13[[#This Row],[Supplier]],Table13[Brand],Table13[[#This Row],[Brand]],Table13[Year],Table13[[#This Row],[Year]],Table13[Month], "&lt;="  &amp;Table13[[#This Row],[Month]])</f>
        <v>22719</v>
      </c>
    </row>
    <row r="733" spans="1:7" x14ac:dyDescent="0.35">
      <c r="A733" t="s">
        <v>15</v>
      </c>
      <c r="B733" t="s">
        <v>13</v>
      </c>
      <c r="C733" t="s">
        <v>14</v>
      </c>
      <c r="D733">
        <v>2021</v>
      </c>
      <c r="E733">
        <v>3</v>
      </c>
      <c r="F733" s="3">
        <v>10658</v>
      </c>
      <c r="G733" s="3">
        <f>SUMIFS(Table13[Profit (Month)],Table13[Category],Table13[[#This Row],[Category]],Table13[Supplier],Table13[[#This Row],[Supplier]],Table13[Brand],Table13[[#This Row],[Brand]],Table13[Year],Table13[[#This Row],[Year]],Table13[Month], "&lt;="  &amp;Table13[[#This Row],[Month]])</f>
        <v>33377</v>
      </c>
    </row>
    <row r="734" spans="1:7" x14ac:dyDescent="0.35">
      <c r="A734" t="s">
        <v>15</v>
      </c>
      <c r="B734" t="s">
        <v>13</v>
      </c>
      <c r="C734" t="s">
        <v>14</v>
      </c>
      <c r="D734">
        <v>2021</v>
      </c>
      <c r="E734">
        <v>4</v>
      </c>
      <c r="F734" s="3">
        <v>12385</v>
      </c>
      <c r="G734" s="3">
        <f>SUMIFS(Table13[Profit (Month)],Table13[Category],Table13[[#This Row],[Category]],Table13[Supplier],Table13[[#This Row],[Supplier]],Table13[Brand],Table13[[#This Row],[Brand]],Table13[Year],Table13[[#This Row],[Year]],Table13[Month], "&lt;="  &amp;Table13[[#This Row],[Month]])</f>
        <v>45762</v>
      </c>
    </row>
    <row r="735" spans="1:7" x14ac:dyDescent="0.35">
      <c r="A735" t="s">
        <v>15</v>
      </c>
      <c r="B735" t="s">
        <v>13</v>
      </c>
      <c r="C735" t="s">
        <v>14</v>
      </c>
      <c r="D735">
        <v>2021</v>
      </c>
      <c r="E735">
        <v>5</v>
      </c>
      <c r="F735" s="3">
        <v>13359</v>
      </c>
      <c r="G735" s="3">
        <f>SUMIFS(Table13[Profit (Month)],Table13[Category],Table13[[#This Row],[Category]],Table13[Supplier],Table13[[#This Row],[Supplier]],Table13[Brand],Table13[[#This Row],[Brand]],Table13[Year],Table13[[#This Row],[Year]],Table13[Month], "&lt;="  &amp;Table13[[#This Row],[Month]])</f>
        <v>59121</v>
      </c>
    </row>
    <row r="736" spans="1:7" x14ac:dyDescent="0.35">
      <c r="A736" t="s">
        <v>15</v>
      </c>
      <c r="B736" t="s">
        <v>13</v>
      </c>
      <c r="C736" t="s">
        <v>14</v>
      </c>
      <c r="D736">
        <v>2021</v>
      </c>
      <c r="E736">
        <v>6</v>
      </c>
      <c r="F736" s="3">
        <v>10545</v>
      </c>
      <c r="G736" s="3">
        <f>SUMIFS(Table13[Profit (Month)],Table13[Category],Table13[[#This Row],[Category]],Table13[Supplier],Table13[[#This Row],[Supplier]],Table13[Brand],Table13[[#This Row],[Brand]],Table13[Year],Table13[[#This Row],[Year]],Table13[Month], "&lt;="  &amp;Table13[[#This Row],[Month]])</f>
        <v>69666</v>
      </c>
    </row>
    <row r="737" spans="1:7" x14ac:dyDescent="0.35">
      <c r="A737" t="s">
        <v>15</v>
      </c>
      <c r="B737" t="s">
        <v>13</v>
      </c>
      <c r="C737" t="s">
        <v>14</v>
      </c>
      <c r="D737">
        <v>2021</v>
      </c>
      <c r="E737">
        <v>7</v>
      </c>
      <c r="F737" s="3">
        <v>13831</v>
      </c>
      <c r="G737" s="3">
        <f>SUMIFS(Table13[Profit (Month)],Table13[Category],Table13[[#This Row],[Category]],Table13[Supplier],Table13[[#This Row],[Supplier]],Table13[Brand],Table13[[#This Row],[Brand]],Table13[Year],Table13[[#This Row],[Year]],Table13[Month], "&lt;="  &amp;Table13[[#This Row],[Month]])</f>
        <v>83497</v>
      </c>
    </row>
    <row r="738" spans="1:7" x14ac:dyDescent="0.35">
      <c r="A738" t="s">
        <v>15</v>
      </c>
      <c r="B738" t="s">
        <v>13</v>
      </c>
      <c r="C738" t="s">
        <v>14</v>
      </c>
      <c r="D738">
        <v>2021</v>
      </c>
      <c r="E738">
        <v>8</v>
      </c>
      <c r="F738" s="3">
        <v>11516</v>
      </c>
      <c r="G738" s="3">
        <f>SUMIFS(Table13[Profit (Month)],Table13[Category],Table13[[#This Row],[Category]],Table13[Supplier],Table13[[#This Row],[Supplier]],Table13[Brand],Table13[[#This Row],[Brand]],Table13[Year],Table13[[#This Row],[Year]],Table13[Month], "&lt;="  &amp;Table13[[#This Row],[Month]])</f>
        <v>95013</v>
      </c>
    </row>
    <row r="739" spans="1:7" x14ac:dyDescent="0.35">
      <c r="A739" t="s">
        <v>15</v>
      </c>
      <c r="B739" t="s">
        <v>13</v>
      </c>
      <c r="C739" t="s">
        <v>14</v>
      </c>
      <c r="D739">
        <v>2021</v>
      </c>
      <c r="E739">
        <v>9</v>
      </c>
      <c r="F739" s="3">
        <v>13562</v>
      </c>
      <c r="G739" s="3">
        <f>SUMIFS(Table13[Profit (Month)],Table13[Category],Table13[[#This Row],[Category]],Table13[Supplier],Table13[[#This Row],[Supplier]],Table13[Brand],Table13[[#This Row],[Brand]],Table13[Year],Table13[[#This Row],[Year]],Table13[Month], "&lt;="  &amp;Table13[[#This Row],[Month]])</f>
        <v>108575</v>
      </c>
    </row>
    <row r="740" spans="1:7" x14ac:dyDescent="0.35">
      <c r="A740" t="s">
        <v>15</v>
      </c>
      <c r="B740" t="s">
        <v>13</v>
      </c>
      <c r="C740" t="s">
        <v>14</v>
      </c>
      <c r="D740">
        <v>2021</v>
      </c>
      <c r="E740">
        <v>10</v>
      </c>
      <c r="F740" s="3">
        <v>13777</v>
      </c>
      <c r="G740" s="3">
        <f>SUMIFS(Table13[Profit (Month)],Table13[Category],Table13[[#This Row],[Category]],Table13[Supplier],Table13[[#This Row],[Supplier]],Table13[Brand],Table13[[#This Row],[Brand]],Table13[Year],Table13[[#This Row],[Year]],Table13[Month], "&lt;="  &amp;Table13[[#This Row],[Month]])</f>
        <v>122352</v>
      </c>
    </row>
    <row r="741" spans="1:7" x14ac:dyDescent="0.35">
      <c r="A741" t="s">
        <v>15</v>
      </c>
      <c r="B741" t="s">
        <v>13</v>
      </c>
      <c r="C741" t="s">
        <v>14</v>
      </c>
      <c r="D741">
        <v>2021</v>
      </c>
      <c r="E741">
        <v>11</v>
      </c>
      <c r="F741" s="3">
        <v>11439</v>
      </c>
      <c r="G741" s="3">
        <f>SUMIFS(Table13[Profit (Month)],Table13[Category],Table13[[#This Row],[Category]],Table13[Supplier],Table13[[#This Row],[Supplier]],Table13[Brand],Table13[[#This Row],[Brand]],Table13[Year],Table13[[#This Row],[Year]],Table13[Month], "&lt;="  &amp;Table13[[#This Row],[Month]])</f>
        <v>133791</v>
      </c>
    </row>
    <row r="742" spans="1:7" x14ac:dyDescent="0.35">
      <c r="A742" t="s">
        <v>15</v>
      </c>
      <c r="B742" t="s">
        <v>13</v>
      </c>
      <c r="C742" t="s">
        <v>14</v>
      </c>
      <c r="D742">
        <v>2021</v>
      </c>
      <c r="E742">
        <v>12</v>
      </c>
      <c r="F742" s="3">
        <v>12279</v>
      </c>
      <c r="G742" s="3">
        <f>SUMIFS(Table13[Profit (Month)],Table13[Category],Table13[[#This Row],[Category]],Table13[Supplier],Table13[[#This Row],[Supplier]],Table13[Brand],Table13[[#This Row],[Brand]],Table13[Year],Table13[[#This Row],[Year]],Table13[Month], "&lt;="  &amp;Table13[[#This Row],[Month]])</f>
        <v>146070</v>
      </c>
    </row>
    <row r="743" spans="1:7" x14ac:dyDescent="0.35">
      <c r="A743" t="s">
        <v>15</v>
      </c>
      <c r="B743" t="s">
        <v>13</v>
      </c>
      <c r="C743" t="s">
        <v>14</v>
      </c>
      <c r="D743">
        <v>2022</v>
      </c>
      <c r="E743">
        <v>1</v>
      </c>
      <c r="F743" s="3">
        <v>14303</v>
      </c>
      <c r="G743" s="3">
        <f>SUMIFS(Table13[Profit (Month)],Table13[Category],Table13[[#This Row],[Category]],Table13[Supplier],Table13[[#This Row],[Supplier]],Table13[Brand],Table13[[#This Row],[Brand]],Table13[Year],Table13[[#This Row],[Year]],Table13[Month], "&lt;="  &amp;Table13[[#This Row],[Month]])</f>
        <v>14303</v>
      </c>
    </row>
    <row r="744" spans="1:7" x14ac:dyDescent="0.35">
      <c r="A744" t="s">
        <v>15</v>
      </c>
      <c r="B744" t="s">
        <v>13</v>
      </c>
      <c r="C744" t="s">
        <v>14</v>
      </c>
      <c r="D744">
        <v>2022</v>
      </c>
      <c r="E744">
        <v>2</v>
      </c>
      <c r="F744" s="3">
        <v>11843</v>
      </c>
      <c r="G744" s="3">
        <f>SUMIFS(Table13[Profit (Month)],Table13[Category],Table13[[#This Row],[Category]],Table13[Supplier],Table13[[#This Row],[Supplier]],Table13[Brand],Table13[[#This Row],[Brand]],Table13[Year],Table13[[#This Row],[Year]],Table13[Month], "&lt;="  &amp;Table13[[#This Row],[Month]])</f>
        <v>26146</v>
      </c>
    </row>
    <row r="745" spans="1:7" x14ac:dyDescent="0.35">
      <c r="A745" t="s">
        <v>15</v>
      </c>
      <c r="B745" t="s">
        <v>13</v>
      </c>
      <c r="C745" t="s">
        <v>14</v>
      </c>
      <c r="D745">
        <v>2022</v>
      </c>
      <c r="E745">
        <v>3</v>
      </c>
      <c r="F745" s="3">
        <v>13859</v>
      </c>
      <c r="G745" s="3">
        <f>SUMIFS(Table13[Profit (Month)],Table13[Category],Table13[[#This Row],[Category]],Table13[Supplier],Table13[[#This Row],[Supplier]],Table13[Brand],Table13[[#This Row],[Brand]],Table13[Year],Table13[[#This Row],[Year]],Table13[Month], "&lt;="  &amp;Table13[[#This Row],[Month]])</f>
        <v>40005</v>
      </c>
    </row>
    <row r="746" spans="1:7" x14ac:dyDescent="0.35">
      <c r="A746" t="s">
        <v>15</v>
      </c>
      <c r="B746" t="s">
        <v>13</v>
      </c>
      <c r="C746" t="s">
        <v>14</v>
      </c>
      <c r="D746">
        <v>2022</v>
      </c>
      <c r="E746">
        <v>4</v>
      </c>
      <c r="F746" s="3">
        <v>11340</v>
      </c>
      <c r="G746" s="3">
        <f>SUMIFS(Table13[Profit (Month)],Table13[Category],Table13[[#This Row],[Category]],Table13[Supplier],Table13[[#This Row],[Supplier]],Table13[Brand],Table13[[#This Row],[Brand]],Table13[Year],Table13[[#This Row],[Year]],Table13[Month], "&lt;="  &amp;Table13[[#This Row],[Month]])</f>
        <v>51345</v>
      </c>
    </row>
    <row r="747" spans="1:7" x14ac:dyDescent="0.35">
      <c r="A747" t="s">
        <v>15</v>
      </c>
      <c r="B747" t="s">
        <v>13</v>
      </c>
      <c r="C747" t="s">
        <v>14</v>
      </c>
      <c r="D747">
        <v>2022</v>
      </c>
      <c r="E747">
        <v>5</v>
      </c>
      <c r="F747" s="3">
        <v>13663</v>
      </c>
      <c r="G747" s="3">
        <f>SUMIFS(Table13[Profit (Month)],Table13[Category],Table13[[#This Row],[Category]],Table13[Supplier],Table13[[#This Row],[Supplier]],Table13[Brand],Table13[[#This Row],[Brand]],Table13[Year],Table13[[#This Row],[Year]],Table13[Month], "&lt;="  &amp;Table13[[#This Row],[Month]])</f>
        <v>65008</v>
      </c>
    </row>
    <row r="748" spans="1:7" x14ac:dyDescent="0.35">
      <c r="A748" t="s">
        <v>15</v>
      </c>
      <c r="B748" t="s">
        <v>13</v>
      </c>
      <c r="C748" t="s">
        <v>14</v>
      </c>
      <c r="D748">
        <v>2022</v>
      </c>
      <c r="E748">
        <v>6</v>
      </c>
      <c r="F748" s="3">
        <v>10654</v>
      </c>
      <c r="G748" s="3">
        <f>SUMIFS(Table13[Profit (Month)],Table13[Category],Table13[[#This Row],[Category]],Table13[Supplier],Table13[[#This Row],[Supplier]],Table13[Brand],Table13[[#This Row],[Brand]],Table13[Year],Table13[[#This Row],[Year]],Table13[Month], "&lt;="  &amp;Table13[[#This Row],[Month]])</f>
        <v>75662</v>
      </c>
    </row>
    <row r="749" spans="1:7" x14ac:dyDescent="0.35">
      <c r="A749" t="s">
        <v>15</v>
      </c>
      <c r="B749" t="s">
        <v>13</v>
      </c>
      <c r="C749" t="s">
        <v>14</v>
      </c>
      <c r="D749">
        <v>2022</v>
      </c>
      <c r="E749">
        <v>7</v>
      </c>
      <c r="F749" s="3">
        <v>12448</v>
      </c>
      <c r="G749" s="3">
        <f>SUMIFS(Table13[Profit (Month)],Table13[Category],Table13[[#This Row],[Category]],Table13[Supplier],Table13[[#This Row],[Supplier]],Table13[Brand],Table13[[#This Row],[Brand]],Table13[Year],Table13[[#This Row],[Year]],Table13[Month], "&lt;="  &amp;Table13[[#This Row],[Month]])</f>
        <v>88110</v>
      </c>
    </row>
    <row r="750" spans="1:7" x14ac:dyDescent="0.35">
      <c r="A750" t="s">
        <v>15</v>
      </c>
      <c r="B750" t="s">
        <v>13</v>
      </c>
      <c r="C750" t="s">
        <v>14</v>
      </c>
      <c r="D750">
        <v>2022</v>
      </c>
      <c r="E750">
        <v>8</v>
      </c>
      <c r="F750" s="3">
        <v>14130</v>
      </c>
      <c r="G750" s="3">
        <f>SUMIFS(Table13[Profit (Month)],Table13[Category],Table13[[#This Row],[Category]],Table13[Supplier],Table13[[#This Row],[Supplier]],Table13[Brand],Table13[[#This Row],[Brand]],Table13[Year],Table13[[#This Row],[Year]],Table13[Month], "&lt;="  &amp;Table13[[#This Row],[Month]])</f>
        <v>102240</v>
      </c>
    </row>
    <row r="751" spans="1:7" x14ac:dyDescent="0.35">
      <c r="A751" t="s">
        <v>15</v>
      </c>
      <c r="B751" t="s">
        <v>13</v>
      </c>
      <c r="C751" t="s">
        <v>14</v>
      </c>
      <c r="D751">
        <v>2022</v>
      </c>
      <c r="E751">
        <v>9</v>
      </c>
      <c r="F751" s="3">
        <v>13687</v>
      </c>
      <c r="G751" s="3">
        <f>SUMIFS(Table13[Profit (Month)],Table13[Category],Table13[[#This Row],[Category]],Table13[Supplier],Table13[[#This Row],[Supplier]],Table13[Brand],Table13[[#This Row],[Brand]],Table13[Year],Table13[[#This Row],[Year]],Table13[Month], "&lt;="  &amp;Table13[[#This Row],[Month]])</f>
        <v>115927</v>
      </c>
    </row>
    <row r="752" spans="1:7" x14ac:dyDescent="0.35">
      <c r="A752" t="s">
        <v>15</v>
      </c>
      <c r="B752" t="s">
        <v>13</v>
      </c>
      <c r="C752" t="s">
        <v>14</v>
      </c>
      <c r="D752">
        <v>2022</v>
      </c>
      <c r="E752">
        <v>10</v>
      </c>
      <c r="F752" s="3">
        <v>11281</v>
      </c>
      <c r="G752" s="3">
        <f>SUMIFS(Table13[Profit (Month)],Table13[Category],Table13[[#This Row],[Category]],Table13[Supplier],Table13[[#This Row],[Supplier]],Table13[Brand],Table13[[#This Row],[Brand]],Table13[Year],Table13[[#This Row],[Year]],Table13[Month], "&lt;="  &amp;Table13[[#This Row],[Month]])</f>
        <v>127208</v>
      </c>
    </row>
    <row r="753" spans="1:7" x14ac:dyDescent="0.35">
      <c r="A753" t="s">
        <v>15</v>
      </c>
      <c r="B753" t="s">
        <v>13</v>
      </c>
      <c r="C753" t="s">
        <v>14</v>
      </c>
      <c r="D753">
        <v>2022</v>
      </c>
      <c r="E753">
        <v>11</v>
      </c>
      <c r="F753" s="3">
        <v>14362</v>
      </c>
      <c r="G753" s="3">
        <f>SUMIFS(Table13[Profit (Month)],Table13[Category],Table13[[#This Row],[Category]],Table13[Supplier],Table13[[#This Row],[Supplier]],Table13[Brand],Table13[[#This Row],[Brand]],Table13[Year],Table13[[#This Row],[Year]],Table13[Month], "&lt;="  &amp;Table13[[#This Row],[Month]])</f>
        <v>141570</v>
      </c>
    </row>
    <row r="754" spans="1:7" x14ac:dyDescent="0.35">
      <c r="A754" t="s">
        <v>15</v>
      </c>
      <c r="B754" t="s">
        <v>13</v>
      </c>
      <c r="C754" t="s">
        <v>14</v>
      </c>
      <c r="D754">
        <v>2022</v>
      </c>
      <c r="E754">
        <v>12</v>
      </c>
      <c r="F754" s="3">
        <v>10611</v>
      </c>
      <c r="G754" s="3">
        <f>SUMIFS(Table13[Profit (Month)],Table13[Category],Table13[[#This Row],[Category]],Table13[Supplier],Table13[[#This Row],[Supplier]],Table13[Brand],Table13[[#This Row],[Brand]],Table13[Year],Table13[[#This Row],[Year]],Table13[Month], "&lt;="  &amp;Table13[[#This Row],[Month]])</f>
        <v>152181</v>
      </c>
    </row>
    <row r="755" spans="1:7" x14ac:dyDescent="0.35">
      <c r="A755" t="s">
        <v>15</v>
      </c>
      <c r="B755" t="s">
        <v>13</v>
      </c>
      <c r="C755" t="s">
        <v>14</v>
      </c>
      <c r="D755">
        <v>2023</v>
      </c>
      <c r="E755">
        <v>1</v>
      </c>
      <c r="F755" s="3">
        <v>10034</v>
      </c>
      <c r="G755" s="3">
        <f>SUMIFS(Table13[Profit (Month)],Table13[Category],Table13[[#This Row],[Category]],Table13[Supplier],Table13[[#This Row],[Supplier]],Table13[Brand],Table13[[#This Row],[Brand]],Table13[Year],Table13[[#This Row],[Year]],Table13[Month], "&lt;="  &amp;Table13[[#This Row],[Month]])</f>
        <v>10034</v>
      </c>
    </row>
    <row r="756" spans="1:7" x14ac:dyDescent="0.35">
      <c r="A756" t="s">
        <v>15</v>
      </c>
      <c r="B756" t="s">
        <v>13</v>
      </c>
      <c r="C756" t="s">
        <v>14</v>
      </c>
      <c r="D756">
        <v>2023</v>
      </c>
      <c r="E756">
        <v>2</v>
      </c>
      <c r="F756" s="3">
        <v>11431</v>
      </c>
      <c r="G756" s="3">
        <f>SUMIFS(Table13[Profit (Month)],Table13[Category],Table13[[#This Row],[Category]],Table13[Supplier],Table13[[#This Row],[Supplier]],Table13[Brand],Table13[[#This Row],[Brand]],Table13[Year],Table13[[#This Row],[Year]],Table13[Month], "&lt;="  &amp;Table13[[#This Row],[Month]])</f>
        <v>21465</v>
      </c>
    </row>
    <row r="757" spans="1:7" x14ac:dyDescent="0.35">
      <c r="A757" t="s">
        <v>15</v>
      </c>
      <c r="B757" t="s">
        <v>13</v>
      </c>
      <c r="C757" t="s">
        <v>14</v>
      </c>
      <c r="D757">
        <v>2023</v>
      </c>
      <c r="E757">
        <v>3</v>
      </c>
      <c r="F757" s="3">
        <v>10867</v>
      </c>
      <c r="G757" s="3">
        <f>SUMIFS(Table13[Profit (Month)],Table13[Category],Table13[[#This Row],[Category]],Table13[Supplier],Table13[[#This Row],[Supplier]],Table13[Brand],Table13[[#This Row],[Brand]],Table13[Year],Table13[[#This Row],[Year]],Table13[Month], "&lt;="  &amp;Table13[[#This Row],[Month]])</f>
        <v>32332</v>
      </c>
    </row>
    <row r="758" spans="1:7" x14ac:dyDescent="0.35">
      <c r="A758" t="s">
        <v>15</v>
      </c>
      <c r="B758" t="s">
        <v>13</v>
      </c>
      <c r="C758" t="s">
        <v>14</v>
      </c>
      <c r="D758">
        <v>2023</v>
      </c>
      <c r="E758">
        <v>4</v>
      </c>
      <c r="F758" s="3">
        <v>14691</v>
      </c>
      <c r="G758" s="3">
        <f>SUMIFS(Table13[Profit (Month)],Table13[Category],Table13[[#This Row],[Category]],Table13[Supplier],Table13[[#This Row],[Supplier]],Table13[Brand],Table13[[#This Row],[Brand]],Table13[Year],Table13[[#This Row],[Year]],Table13[Month], "&lt;="  &amp;Table13[[#This Row],[Month]])</f>
        <v>47023</v>
      </c>
    </row>
    <row r="759" spans="1:7" x14ac:dyDescent="0.35">
      <c r="A759" t="s">
        <v>15</v>
      </c>
      <c r="B759" t="s">
        <v>13</v>
      </c>
      <c r="C759" t="s">
        <v>14</v>
      </c>
      <c r="D759">
        <v>2023</v>
      </c>
      <c r="E759">
        <v>5</v>
      </c>
      <c r="F759" s="3">
        <v>10120</v>
      </c>
      <c r="G759" s="3">
        <f>SUMIFS(Table13[Profit (Month)],Table13[Category],Table13[[#This Row],[Category]],Table13[Supplier],Table13[[#This Row],[Supplier]],Table13[Brand],Table13[[#This Row],[Brand]],Table13[Year],Table13[[#This Row],[Year]],Table13[Month], "&lt;="  &amp;Table13[[#This Row],[Month]])</f>
        <v>57143</v>
      </c>
    </row>
    <row r="760" spans="1:7" x14ac:dyDescent="0.35">
      <c r="A760" t="s">
        <v>15</v>
      </c>
      <c r="B760" t="s">
        <v>13</v>
      </c>
      <c r="C760" t="s">
        <v>14</v>
      </c>
      <c r="D760">
        <v>2023</v>
      </c>
      <c r="E760">
        <v>6</v>
      </c>
      <c r="F760" s="3">
        <v>11749</v>
      </c>
      <c r="G760" s="3">
        <f>SUMIFS(Table13[Profit (Month)],Table13[Category],Table13[[#This Row],[Category]],Table13[Supplier],Table13[[#This Row],[Supplier]],Table13[Brand],Table13[[#This Row],[Brand]],Table13[Year],Table13[[#This Row],[Year]],Table13[Month], "&lt;="  &amp;Table13[[#This Row],[Month]])</f>
        <v>68892</v>
      </c>
    </row>
    <row r="761" spans="1:7" x14ac:dyDescent="0.35">
      <c r="A761" t="s">
        <v>15</v>
      </c>
      <c r="B761" t="s">
        <v>13</v>
      </c>
      <c r="C761" t="s">
        <v>14</v>
      </c>
      <c r="D761">
        <v>2023</v>
      </c>
      <c r="E761">
        <v>7</v>
      </c>
      <c r="F761" s="3">
        <v>13139</v>
      </c>
      <c r="G761" s="3">
        <f>SUMIFS(Table13[Profit (Month)],Table13[Category],Table13[[#This Row],[Category]],Table13[Supplier],Table13[[#This Row],[Supplier]],Table13[Brand],Table13[[#This Row],[Brand]],Table13[Year],Table13[[#This Row],[Year]],Table13[Month], "&lt;="  &amp;Table13[[#This Row],[Month]])</f>
        <v>82031</v>
      </c>
    </row>
    <row r="762" spans="1:7" x14ac:dyDescent="0.35">
      <c r="A762" t="s">
        <v>15</v>
      </c>
      <c r="B762" t="s">
        <v>13</v>
      </c>
      <c r="C762" t="s">
        <v>14</v>
      </c>
      <c r="D762">
        <v>2023</v>
      </c>
      <c r="E762">
        <v>8</v>
      </c>
      <c r="F762" s="3">
        <v>13658</v>
      </c>
      <c r="G762" s="3">
        <f>SUMIFS(Table13[Profit (Month)],Table13[Category],Table13[[#This Row],[Category]],Table13[Supplier],Table13[[#This Row],[Supplier]],Table13[Brand],Table13[[#This Row],[Brand]],Table13[Year],Table13[[#This Row],[Year]],Table13[Month], "&lt;="  &amp;Table13[[#This Row],[Month]])</f>
        <v>95689</v>
      </c>
    </row>
    <row r="763" spans="1:7" x14ac:dyDescent="0.35">
      <c r="A763" t="s">
        <v>15</v>
      </c>
      <c r="B763" t="s">
        <v>13</v>
      </c>
      <c r="C763" t="s">
        <v>14</v>
      </c>
      <c r="D763">
        <v>2023</v>
      </c>
      <c r="E763">
        <v>9</v>
      </c>
      <c r="F763" s="3">
        <v>13647</v>
      </c>
      <c r="G763" s="3">
        <f>SUMIFS(Table13[Profit (Month)],Table13[Category],Table13[[#This Row],[Category]],Table13[Supplier],Table13[[#This Row],[Supplier]],Table13[Brand],Table13[[#This Row],[Brand]],Table13[Year],Table13[[#This Row],[Year]],Table13[Month], "&lt;="  &amp;Table13[[#This Row],[Month]])</f>
        <v>109336</v>
      </c>
    </row>
    <row r="764" spans="1:7" x14ac:dyDescent="0.35">
      <c r="A764" t="s">
        <v>15</v>
      </c>
      <c r="B764" t="s">
        <v>13</v>
      </c>
      <c r="C764" t="s">
        <v>14</v>
      </c>
      <c r="D764">
        <v>2023</v>
      </c>
      <c r="E764">
        <v>10</v>
      </c>
      <c r="F764" s="3">
        <v>11699</v>
      </c>
      <c r="G764" s="3">
        <f>SUMIFS(Table13[Profit (Month)],Table13[Category],Table13[[#This Row],[Category]],Table13[Supplier],Table13[[#This Row],[Supplier]],Table13[Brand],Table13[[#This Row],[Brand]],Table13[Year],Table13[[#This Row],[Year]],Table13[Month], "&lt;="  &amp;Table13[[#This Row],[Month]])</f>
        <v>121035</v>
      </c>
    </row>
    <row r="765" spans="1:7" x14ac:dyDescent="0.35">
      <c r="A765" t="s">
        <v>15</v>
      </c>
      <c r="B765" t="s">
        <v>13</v>
      </c>
      <c r="C765" t="s">
        <v>14</v>
      </c>
      <c r="D765">
        <v>2023</v>
      </c>
      <c r="E765">
        <v>11</v>
      </c>
      <c r="F765" s="3">
        <v>14289</v>
      </c>
      <c r="G765" s="3">
        <f>SUMIFS(Table13[Profit (Month)],Table13[Category],Table13[[#This Row],[Category]],Table13[Supplier],Table13[[#This Row],[Supplier]],Table13[Brand],Table13[[#This Row],[Brand]],Table13[Year],Table13[[#This Row],[Year]],Table13[Month], "&lt;="  &amp;Table13[[#This Row],[Month]])</f>
        <v>135324</v>
      </c>
    </row>
    <row r="766" spans="1:7" x14ac:dyDescent="0.35">
      <c r="A766" t="s">
        <v>15</v>
      </c>
      <c r="B766" t="s">
        <v>13</v>
      </c>
      <c r="C766" t="s">
        <v>14</v>
      </c>
      <c r="D766">
        <v>2023</v>
      </c>
      <c r="E766">
        <v>12</v>
      </c>
      <c r="F766" s="3">
        <v>14239</v>
      </c>
      <c r="G766" s="3">
        <f>SUMIFS(Table13[Profit (Month)],Table13[Category],Table13[[#This Row],[Category]],Table13[Supplier],Table13[[#This Row],[Supplier]],Table13[Brand],Table13[[#This Row],[Brand]],Table13[Year],Table13[[#This Row],[Year]],Table13[Month], "&lt;="  &amp;Table13[[#This Row],[Month]])</f>
        <v>149563</v>
      </c>
    </row>
    <row r="767" spans="1:7" x14ac:dyDescent="0.35">
      <c r="A767" t="s">
        <v>15</v>
      </c>
      <c r="B767" t="s">
        <v>13</v>
      </c>
      <c r="C767" t="s">
        <v>14</v>
      </c>
      <c r="D767">
        <v>2024</v>
      </c>
      <c r="E767">
        <v>1</v>
      </c>
      <c r="F767" s="3">
        <v>12505</v>
      </c>
      <c r="G767" s="3">
        <f>SUMIFS(Table13[Profit (Month)],Table13[Category],Table13[[#This Row],[Category]],Table13[Supplier],Table13[[#This Row],[Supplier]],Table13[Brand],Table13[[#This Row],[Brand]],Table13[Year],Table13[[#This Row],[Year]],Table13[Month], "&lt;="  &amp;Table13[[#This Row],[Month]])</f>
        <v>12505</v>
      </c>
    </row>
    <row r="768" spans="1:7" x14ac:dyDescent="0.35">
      <c r="A768" t="s">
        <v>15</v>
      </c>
      <c r="B768" t="s">
        <v>13</v>
      </c>
      <c r="C768" t="s">
        <v>14</v>
      </c>
      <c r="D768">
        <v>2024</v>
      </c>
      <c r="E768">
        <v>2</v>
      </c>
      <c r="F768" s="3">
        <v>12001</v>
      </c>
      <c r="G768" s="3">
        <f>SUMIFS(Table13[Profit (Month)],Table13[Category],Table13[[#This Row],[Category]],Table13[Supplier],Table13[[#This Row],[Supplier]],Table13[Brand],Table13[[#This Row],[Brand]],Table13[Year],Table13[[#This Row],[Year]],Table13[Month], "&lt;="  &amp;Table13[[#This Row],[Month]])</f>
        <v>24506</v>
      </c>
    </row>
    <row r="769" spans="1:7" x14ac:dyDescent="0.35">
      <c r="A769" t="s">
        <v>15</v>
      </c>
      <c r="B769" t="s">
        <v>13</v>
      </c>
      <c r="C769" t="s">
        <v>14</v>
      </c>
      <c r="D769">
        <v>2024</v>
      </c>
      <c r="E769">
        <v>3</v>
      </c>
      <c r="F769" s="3">
        <v>13424</v>
      </c>
      <c r="G769" s="3">
        <f>SUMIFS(Table13[Profit (Month)],Table13[Category],Table13[[#This Row],[Category]],Table13[Supplier],Table13[[#This Row],[Supplier]],Table13[Brand],Table13[[#This Row],[Brand]],Table13[Year],Table13[[#This Row],[Year]],Table13[Month], "&lt;="  &amp;Table13[[#This Row],[Month]])</f>
        <v>37930</v>
      </c>
    </row>
    <row r="770" spans="1:7" x14ac:dyDescent="0.35">
      <c r="A770" t="s">
        <v>15</v>
      </c>
      <c r="B770" t="s">
        <v>13</v>
      </c>
      <c r="C770" t="s">
        <v>14</v>
      </c>
      <c r="D770">
        <v>2024</v>
      </c>
      <c r="E770">
        <v>4</v>
      </c>
      <c r="F770" s="3">
        <v>14897</v>
      </c>
      <c r="G770" s="3">
        <f>SUMIFS(Table13[Profit (Month)],Table13[Category],Table13[[#This Row],[Category]],Table13[Supplier],Table13[[#This Row],[Supplier]],Table13[Brand],Table13[[#This Row],[Brand]],Table13[Year],Table13[[#This Row],[Year]],Table13[Month], "&lt;="  &amp;Table13[[#This Row],[Month]])</f>
        <v>52827</v>
      </c>
    </row>
    <row r="771" spans="1:7" x14ac:dyDescent="0.35">
      <c r="A771" t="s">
        <v>15</v>
      </c>
      <c r="B771" t="s">
        <v>13</v>
      </c>
      <c r="C771" t="s">
        <v>14</v>
      </c>
      <c r="D771">
        <v>2024</v>
      </c>
      <c r="E771">
        <v>5</v>
      </c>
      <c r="F771" s="3">
        <v>13726</v>
      </c>
      <c r="G771" s="3">
        <f>SUMIFS(Table13[Profit (Month)],Table13[Category],Table13[[#This Row],[Category]],Table13[Supplier],Table13[[#This Row],[Supplier]],Table13[Brand],Table13[[#This Row],[Brand]],Table13[Year],Table13[[#This Row],[Year]],Table13[Month], "&lt;="  &amp;Table13[[#This Row],[Month]])</f>
        <v>66553</v>
      </c>
    </row>
    <row r="772" spans="1:7" x14ac:dyDescent="0.35">
      <c r="A772" t="s">
        <v>20</v>
      </c>
      <c r="B772" t="s">
        <v>7</v>
      </c>
      <c r="C772" t="s">
        <v>8</v>
      </c>
      <c r="D772">
        <v>2018</v>
      </c>
      <c r="E772">
        <v>1</v>
      </c>
      <c r="F772" s="3">
        <v>14333</v>
      </c>
      <c r="G772" s="3">
        <f>SUMIFS(Table13[Profit (Month)],Table13[Category],Table13[[#This Row],[Category]],Table13[Supplier],Table13[[#This Row],[Supplier]],Table13[Brand],Table13[[#This Row],[Brand]],Table13[Year],Table13[[#This Row],[Year]],Table13[Month], "&lt;="  &amp;Table13[[#This Row],[Month]])</f>
        <v>14333</v>
      </c>
    </row>
    <row r="773" spans="1:7" x14ac:dyDescent="0.35">
      <c r="A773" t="s">
        <v>20</v>
      </c>
      <c r="B773" t="s">
        <v>7</v>
      </c>
      <c r="C773" t="s">
        <v>8</v>
      </c>
      <c r="D773">
        <v>2018</v>
      </c>
      <c r="E773">
        <v>2</v>
      </c>
      <c r="F773" s="3">
        <v>10136</v>
      </c>
      <c r="G773" s="3">
        <f>SUMIFS(Table13[Profit (Month)],Table13[Category],Table13[[#This Row],[Category]],Table13[Supplier],Table13[[#This Row],[Supplier]],Table13[Brand],Table13[[#This Row],[Brand]],Table13[Year],Table13[[#This Row],[Year]],Table13[Month], "&lt;="  &amp;Table13[[#This Row],[Month]])</f>
        <v>24469</v>
      </c>
    </row>
    <row r="774" spans="1:7" x14ac:dyDescent="0.35">
      <c r="A774" t="s">
        <v>20</v>
      </c>
      <c r="B774" t="s">
        <v>7</v>
      </c>
      <c r="C774" t="s">
        <v>8</v>
      </c>
      <c r="D774">
        <v>2018</v>
      </c>
      <c r="E774">
        <v>3</v>
      </c>
      <c r="F774" s="3">
        <v>12286</v>
      </c>
      <c r="G774" s="3">
        <f>SUMIFS(Table13[Profit (Month)],Table13[Category],Table13[[#This Row],[Category]],Table13[Supplier],Table13[[#This Row],[Supplier]],Table13[Brand],Table13[[#This Row],[Brand]],Table13[Year],Table13[[#This Row],[Year]],Table13[Month], "&lt;="  &amp;Table13[[#This Row],[Month]])</f>
        <v>36755</v>
      </c>
    </row>
    <row r="775" spans="1:7" x14ac:dyDescent="0.35">
      <c r="A775" t="s">
        <v>20</v>
      </c>
      <c r="B775" t="s">
        <v>7</v>
      </c>
      <c r="C775" t="s">
        <v>8</v>
      </c>
      <c r="D775">
        <v>2018</v>
      </c>
      <c r="E775">
        <v>4</v>
      </c>
      <c r="F775" s="3">
        <v>13502</v>
      </c>
      <c r="G775" s="3">
        <f>SUMIFS(Table13[Profit (Month)],Table13[Category],Table13[[#This Row],[Category]],Table13[Supplier],Table13[[#This Row],[Supplier]],Table13[Brand],Table13[[#This Row],[Brand]],Table13[Year],Table13[[#This Row],[Year]],Table13[Month], "&lt;="  &amp;Table13[[#This Row],[Month]])</f>
        <v>50257</v>
      </c>
    </row>
    <row r="776" spans="1:7" x14ac:dyDescent="0.35">
      <c r="A776" t="s">
        <v>20</v>
      </c>
      <c r="B776" t="s">
        <v>7</v>
      </c>
      <c r="C776" t="s">
        <v>8</v>
      </c>
      <c r="D776">
        <v>2018</v>
      </c>
      <c r="E776">
        <v>5</v>
      </c>
      <c r="F776" s="3">
        <v>14252</v>
      </c>
      <c r="G776" s="3">
        <f>SUMIFS(Table13[Profit (Month)],Table13[Category],Table13[[#This Row],[Category]],Table13[Supplier],Table13[[#This Row],[Supplier]],Table13[Brand],Table13[[#This Row],[Brand]],Table13[Year],Table13[[#This Row],[Year]],Table13[Month], "&lt;="  &amp;Table13[[#This Row],[Month]])</f>
        <v>64509</v>
      </c>
    </row>
    <row r="777" spans="1:7" x14ac:dyDescent="0.35">
      <c r="A777" t="s">
        <v>20</v>
      </c>
      <c r="B777" t="s">
        <v>7</v>
      </c>
      <c r="C777" t="s">
        <v>8</v>
      </c>
      <c r="D777">
        <v>2018</v>
      </c>
      <c r="E777">
        <v>6</v>
      </c>
      <c r="F777" s="3">
        <v>12398</v>
      </c>
      <c r="G777" s="3">
        <f>SUMIFS(Table13[Profit (Month)],Table13[Category],Table13[[#This Row],[Category]],Table13[Supplier],Table13[[#This Row],[Supplier]],Table13[Brand],Table13[[#This Row],[Brand]],Table13[Year],Table13[[#This Row],[Year]],Table13[Month], "&lt;="  &amp;Table13[[#This Row],[Month]])</f>
        <v>76907</v>
      </c>
    </row>
    <row r="778" spans="1:7" x14ac:dyDescent="0.35">
      <c r="A778" t="s">
        <v>20</v>
      </c>
      <c r="B778" t="s">
        <v>7</v>
      </c>
      <c r="C778" t="s">
        <v>8</v>
      </c>
      <c r="D778">
        <v>2018</v>
      </c>
      <c r="E778">
        <v>7</v>
      </c>
      <c r="F778" s="3">
        <v>14559</v>
      </c>
      <c r="G778" s="3">
        <f>SUMIFS(Table13[Profit (Month)],Table13[Category],Table13[[#This Row],[Category]],Table13[Supplier],Table13[[#This Row],[Supplier]],Table13[Brand],Table13[[#This Row],[Brand]],Table13[Year],Table13[[#This Row],[Year]],Table13[Month], "&lt;="  &amp;Table13[[#This Row],[Month]])</f>
        <v>91466</v>
      </c>
    </row>
    <row r="779" spans="1:7" x14ac:dyDescent="0.35">
      <c r="A779" t="s">
        <v>20</v>
      </c>
      <c r="B779" t="s">
        <v>7</v>
      </c>
      <c r="C779" t="s">
        <v>8</v>
      </c>
      <c r="D779">
        <v>2018</v>
      </c>
      <c r="E779">
        <v>8</v>
      </c>
      <c r="F779" s="3">
        <v>11956</v>
      </c>
      <c r="G779" s="3">
        <f>SUMIFS(Table13[Profit (Month)],Table13[Category],Table13[[#This Row],[Category]],Table13[Supplier],Table13[[#This Row],[Supplier]],Table13[Brand],Table13[[#This Row],[Brand]],Table13[Year],Table13[[#This Row],[Year]],Table13[Month], "&lt;="  &amp;Table13[[#This Row],[Month]])</f>
        <v>103422</v>
      </c>
    </row>
    <row r="780" spans="1:7" x14ac:dyDescent="0.35">
      <c r="A780" t="s">
        <v>20</v>
      </c>
      <c r="B780" t="s">
        <v>7</v>
      </c>
      <c r="C780" t="s">
        <v>8</v>
      </c>
      <c r="D780">
        <v>2018</v>
      </c>
      <c r="E780">
        <v>9</v>
      </c>
      <c r="F780" s="3">
        <v>10928</v>
      </c>
      <c r="G780" s="3">
        <f>SUMIFS(Table13[Profit (Month)],Table13[Category],Table13[[#This Row],[Category]],Table13[Supplier],Table13[[#This Row],[Supplier]],Table13[Brand],Table13[[#This Row],[Brand]],Table13[Year],Table13[[#This Row],[Year]],Table13[Month], "&lt;="  &amp;Table13[[#This Row],[Month]])</f>
        <v>114350</v>
      </c>
    </row>
    <row r="781" spans="1:7" x14ac:dyDescent="0.35">
      <c r="A781" t="s">
        <v>20</v>
      </c>
      <c r="B781" t="s">
        <v>7</v>
      </c>
      <c r="C781" t="s">
        <v>8</v>
      </c>
      <c r="D781">
        <v>2018</v>
      </c>
      <c r="E781">
        <v>10</v>
      </c>
      <c r="F781" s="3">
        <v>13743</v>
      </c>
      <c r="G781" s="3">
        <f>SUMIFS(Table13[Profit (Month)],Table13[Category],Table13[[#This Row],[Category]],Table13[Supplier],Table13[[#This Row],[Supplier]],Table13[Brand],Table13[[#This Row],[Brand]],Table13[Year],Table13[[#This Row],[Year]],Table13[Month], "&lt;="  &amp;Table13[[#This Row],[Month]])</f>
        <v>128093</v>
      </c>
    </row>
    <row r="782" spans="1:7" x14ac:dyDescent="0.35">
      <c r="A782" t="s">
        <v>20</v>
      </c>
      <c r="B782" t="s">
        <v>7</v>
      </c>
      <c r="C782" t="s">
        <v>8</v>
      </c>
      <c r="D782">
        <v>2018</v>
      </c>
      <c r="E782">
        <v>11</v>
      </c>
      <c r="F782" s="3">
        <v>12966</v>
      </c>
      <c r="G782" s="3">
        <f>SUMIFS(Table13[Profit (Month)],Table13[Category],Table13[[#This Row],[Category]],Table13[Supplier],Table13[[#This Row],[Supplier]],Table13[Brand],Table13[[#This Row],[Brand]],Table13[Year],Table13[[#This Row],[Year]],Table13[Month], "&lt;="  &amp;Table13[[#This Row],[Month]])</f>
        <v>141059</v>
      </c>
    </row>
    <row r="783" spans="1:7" x14ac:dyDescent="0.35">
      <c r="A783" t="s">
        <v>20</v>
      </c>
      <c r="B783" t="s">
        <v>7</v>
      </c>
      <c r="C783" t="s">
        <v>8</v>
      </c>
      <c r="D783">
        <v>2018</v>
      </c>
      <c r="E783">
        <v>12</v>
      </c>
      <c r="F783" s="3">
        <v>13546</v>
      </c>
      <c r="G783" s="3">
        <f>SUMIFS(Table13[Profit (Month)],Table13[Category],Table13[[#This Row],[Category]],Table13[Supplier],Table13[[#This Row],[Supplier]],Table13[Brand],Table13[[#This Row],[Brand]],Table13[Year],Table13[[#This Row],[Year]],Table13[Month], "&lt;="  &amp;Table13[[#This Row],[Month]])</f>
        <v>154605</v>
      </c>
    </row>
    <row r="784" spans="1:7" x14ac:dyDescent="0.35">
      <c r="A784" t="s">
        <v>20</v>
      </c>
      <c r="B784" t="s">
        <v>7</v>
      </c>
      <c r="C784" t="s">
        <v>8</v>
      </c>
      <c r="D784">
        <v>2019</v>
      </c>
      <c r="E784">
        <v>1</v>
      </c>
      <c r="F784" s="3">
        <v>12471</v>
      </c>
      <c r="G784" s="3">
        <f>SUMIFS(Table13[Profit (Month)],Table13[Category],Table13[[#This Row],[Category]],Table13[Supplier],Table13[[#This Row],[Supplier]],Table13[Brand],Table13[[#This Row],[Brand]],Table13[Year],Table13[[#This Row],[Year]],Table13[Month], "&lt;="  &amp;Table13[[#This Row],[Month]])</f>
        <v>12471</v>
      </c>
    </row>
    <row r="785" spans="1:7" x14ac:dyDescent="0.35">
      <c r="A785" t="s">
        <v>20</v>
      </c>
      <c r="B785" t="s">
        <v>7</v>
      </c>
      <c r="C785" t="s">
        <v>8</v>
      </c>
      <c r="D785">
        <v>2019</v>
      </c>
      <c r="E785">
        <v>2</v>
      </c>
      <c r="F785" s="3">
        <v>14293</v>
      </c>
      <c r="G785" s="3">
        <f>SUMIFS(Table13[Profit (Month)],Table13[Category],Table13[[#This Row],[Category]],Table13[Supplier],Table13[[#This Row],[Supplier]],Table13[Brand],Table13[[#This Row],[Brand]],Table13[Year],Table13[[#This Row],[Year]],Table13[Month], "&lt;="  &amp;Table13[[#This Row],[Month]])</f>
        <v>26764</v>
      </c>
    </row>
    <row r="786" spans="1:7" x14ac:dyDescent="0.35">
      <c r="A786" t="s">
        <v>20</v>
      </c>
      <c r="B786" t="s">
        <v>7</v>
      </c>
      <c r="C786" t="s">
        <v>8</v>
      </c>
      <c r="D786">
        <v>2019</v>
      </c>
      <c r="E786">
        <v>3</v>
      </c>
      <c r="F786" s="3">
        <v>11053</v>
      </c>
      <c r="G786" s="3">
        <f>SUMIFS(Table13[Profit (Month)],Table13[Category],Table13[[#This Row],[Category]],Table13[Supplier],Table13[[#This Row],[Supplier]],Table13[Brand],Table13[[#This Row],[Brand]],Table13[Year],Table13[[#This Row],[Year]],Table13[Month], "&lt;="  &amp;Table13[[#This Row],[Month]])</f>
        <v>37817</v>
      </c>
    </row>
    <row r="787" spans="1:7" x14ac:dyDescent="0.35">
      <c r="A787" t="s">
        <v>20</v>
      </c>
      <c r="B787" t="s">
        <v>7</v>
      </c>
      <c r="C787" t="s">
        <v>8</v>
      </c>
      <c r="D787">
        <v>2019</v>
      </c>
      <c r="E787">
        <v>4</v>
      </c>
      <c r="F787" s="3">
        <v>12166</v>
      </c>
      <c r="G787" s="3">
        <f>SUMIFS(Table13[Profit (Month)],Table13[Category],Table13[[#This Row],[Category]],Table13[Supplier],Table13[[#This Row],[Supplier]],Table13[Brand],Table13[[#This Row],[Brand]],Table13[Year],Table13[[#This Row],[Year]],Table13[Month], "&lt;="  &amp;Table13[[#This Row],[Month]])</f>
        <v>49983</v>
      </c>
    </row>
    <row r="788" spans="1:7" x14ac:dyDescent="0.35">
      <c r="A788" t="s">
        <v>20</v>
      </c>
      <c r="B788" t="s">
        <v>7</v>
      </c>
      <c r="C788" t="s">
        <v>8</v>
      </c>
      <c r="D788">
        <v>2019</v>
      </c>
      <c r="E788">
        <v>5</v>
      </c>
      <c r="F788" s="3">
        <v>14618</v>
      </c>
      <c r="G788" s="3">
        <f>SUMIFS(Table13[Profit (Month)],Table13[Category],Table13[[#This Row],[Category]],Table13[Supplier],Table13[[#This Row],[Supplier]],Table13[Brand],Table13[[#This Row],[Brand]],Table13[Year],Table13[[#This Row],[Year]],Table13[Month], "&lt;="  &amp;Table13[[#This Row],[Month]])</f>
        <v>64601</v>
      </c>
    </row>
    <row r="789" spans="1:7" x14ac:dyDescent="0.35">
      <c r="A789" t="s">
        <v>20</v>
      </c>
      <c r="B789" t="s">
        <v>7</v>
      </c>
      <c r="C789" t="s">
        <v>8</v>
      </c>
      <c r="D789">
        <v>2019</v>
      </c>
      <c r="E789">
        <v>6</v>
      </c>
      <c r="F789" s="3">
        <v>10308</v>
      </c>
      <c r="G789" s="3">
        <f>SUMIFS(Table13[Profit (Month)],Table13[Category],Table13[[#This Row],[Category]],Table13[Supplier],Table13[[#This Row],[Supplier]],Table13[Brand],Table13[[#This Row],[Brand]],Table13[Year],Table13[[#This Row],[Year]],Table13[Month], "&lt;="  &amp;Table13[[#This Row],[Month]])</f>
        <v>74909</v>
      </c>
    </row>
    <row r="790" spans="1:7" x14ac:dyDescent="0.35">
      <c r="A790" t="s">
        <v>20</v>
      </c>
      <c r="B790" t="s">
        <v>7</v>
      </c>
      <c r="C790" t="s">
        <v>8</v>
      </c>
      <c r="D790">
        <v>2019</v>
      </c>
      <c r="E790">
        <v>7</v>
      </c>
      <c r="F790" s="3">
        <v>12629</v>
      </c>
      <c r="G790" s="3">
        <f>SUMIFS(Table13[Profit (Month)],Table13[Category],Table13[[#This Row],[Category]],Table13[Supplier],Table13[[#This Row],[Supplier]],Table13[Brand],Table13[[#This Row],[Brand]],Table13[Year],Table13[[#This Row],[Year]],Table13[Month], "&lt;="  &amp;Table13[[#This Row],[Month]])</f>
        <v>87538</v>
      </c>
    </row>
    <row r="791" spans="1:7" x14ac:dyDescent="0.35">
      <c r="A791" t="s">
        <v>20</v>
      </c>
      <c r="B791" t="s">
        <v>7</v>
      </c>
      <c r="C791" t="s">
        <v>8</v>
      </c>
      <c r="D791">
        <v>2019</v>
      </c>
      <c r="E791">
        <v>8</v>
      </c>
      <c r="F791" s="3">
        <v>11832</v>
      </c>
      <c r="G791" s="3">
        <f>SUMIFS(Table13[Profit (Month)],Table13[Category],Table13[[#This Row],[Category]],Table13[Supplier],Table13[[#This Row],[Supplier]],Table13[Brand],Table13[[#This Row],[Brand]],Table13[Year],Table13[[#This Row],[Year]],Table13[Month], "&lt;="  &amp;Table13[[#This Row],[Month]])</f>
        <v>99370</v>
      </c>
    </row>
    <row r="792" spans="1:7" x14ac:dyDescent="0.35">
      <c r="A792" t="s">
        <v>20</v>
      </c>
      <c r="B792" t="s">
        <v>7</v>
      </c>
      <c r="C792" t="s">
        <v>8</v>
      </c>
      <c r="D792">
        <v>2019</v>
      </c>
      <c r="E792">
        <v>9</v>
      </c>
      <c r="F792" s="3">
        <v>14915</v>
      </c>
      <c r="G792" s="3">
        <f>SUMIFS(Table13[Profit (Month)],Table13[Category],Table13[[#This Row],[Category]],Table13[Supplier],Table13[[#This Row],[Supplier]],Table13[Brand],Table13[[#This Row],[Brand]],Table13[Year],Table13[[#This Row],[Year]],Table13[Month], "&lt;="  &amp;Table13[[#This Row],[Month]])</f>
        <v>114285</v>
      </c>
    </row>
    <row r="793" spans="1:7" x14ac:dyDescent="0.35">
      <c r="A793" t="s">
        <v>20</v>
      </c>
      <c r="B793" t="s">
        <v>7</v>
      </c>
      <c r="C793" t="s">
        <v>8</v>
      </c>
      <c r="D793">
        <v>2019</v>
      </c>
      <c r="E793">
        <v>10</v>
      </c>
      <c r="F793" s="3">
        <v>11709</v>
      </c>
      <c r="G793" s="3">
        <f>SUMIFS(Table13[Profit (Month)],Table13[Category],Table13[[#This Row],[Category]],Table13[Supplier],Table13[[#This Row],[Supplier]],Table13[Brand],Table13[[#This Row],[Brand]],Table13[Year],Table13[[#This Row],[Year]],Table13[Month], "&lt;="  &amp;Table13[[#This Row],[Month]])</f>
        <v>125994</v>
      </c>
    </row>
    <row r="794" spans="1:7" x14ac:dyDescent="0.35">
      <c r="A794" t="s">
        <v>20</v>
      </c>
      <c r="B794" t="s">
        <v>7</v>
      </c>
      <c r="C794" t="s">
        <v>8</v>
      </c>
      <c r="D794">
        <v>2019</v>
      </c>
      <c r="E794">
        <v>11</v>
      </c>
      <c r="F794" s="3">
        <v>14006</v>
      </c>
      <c r="G794" s="3">
        <f>SUMIFS(Table13[Profit (Month)],Table13[Category],Table13[[#This Row],[Category]],Table13[Supplier],Table13[[#This Row],[Supplier]],Table13[Brand],Table13[[#This Row],[Brand]],Table13[Year],Table13[[#This Row],[Year]],Table13[Month], "&lt;="  &amp;Table13[[#This Row],[Month]])</f>
        <v>140000</v>
      </c>
    </row>
    <row r="795" spans="1:7" x14ac:dyDescent="0.35">
      <c r="A795" t="s">
        <v>20</v>
      </c>
      <c r="B795" t="s">
        <v>7</v>
      </c>
      <c r="C795" t="s">
        <v>8</v>
      </c>
      <c r="D795">
        <v>2019</v>
      </c>
      <c r="E795">
        <v>12</v>
      </c>
      <c r="F795" s="3">
        <v>14167</v>
      </c>
      <c r="G795" s="3">
        <f>SUMIFS(Table13[Profit (Month)],Table13[Category],Table13[[#This Row],[Category]],Table13[Supplier],Table13[[#This Row],[Supplier]],Table13[Brand],Table13[[#This Row],[Brand]],Table13[Year],Table13[[#This Row],[Year]],Table13[Month], "&lt;="  &amp;Table13[[#This Row],[Month]])</f>
        <v>154167</v>
      </c>
    </row>
    <row r="796" spans="1:7" x14ac:dyDescent="0.35">
      <c r="A796" t="s">
        <v>20</v>
      </c>
      <c r="B796" t="s">
        <v>7</v>
      </c>
      <c r="C796" t="s">
        <v>8</v>
      </c>
      <c r="D796">
        <v>2020</v>
      </c>
      <c r="E796">
        <v>1</v>
      </c>
      <c r="F796" s="3">
        <v>11392</v>
      </c>
      <c r="G796" s="3">
        <f>SUMIFS(Table13[Profit (Month)],Table13[Category],Table13[[#This Row],[Category]],Table13[Supplier],Table13[[#This Row],[Supplier]],Table13[Brand],Table13[[#This Row],[Brand]],Table13[Year],Table13[[#This Row],[Year]],Table13[Month], "&lt;="  &amp;Table13[[#This Row],[Month]])</f>
        <v>11392</v>
      </c>
    </row>
    <row r="797" spans="1:7" x14ac:dyDescent="0.35">
      <c r="A797" t="s">
        <v>20</v>
      </c>
      <c r="B797" t="s">
        <v>7</v>
      </c>
      <c r="C797" t="s">
        <v>8</v>
      </c>
      <c r="D797">
        <v>2020</v>
      </c>
      <c r="E797">
        <v>2</v>
      </c>
      <c r="F797" s="3">
        <v>11801</v>
      </c>
      <c r="G797" s="3">
        <f>SUMIFS(Table13[Profit (Month)],Table13[Category],Table13[[#This Row],[Category]],Table13[Supplier],Table13[[#This Row],[Supplier]],Table13[Brand],Table13[[#This Row],[Brand]],Table13[Year],Table13[[#This Row],[Year]],Table13[Month], "&lt;="  &amp;Table13[[#This Row],[Month]])</f>
        <v>23193</v>
      </c>
    </row>
    <row r="798" spans="1:7" x14ac:dyDescent="0.35">
      <c r="A798" t="s">
        <v>20</v>
      </c>
      <c r="B798" t="s">
        <v>7</v>
      </c>
      <c r="C798" t="s">
        <v>8</v>
      </c>
      <c r="D798">
        <v>2020</v>
      </c>
      <c r="E798">
        <v>3</v>
      </c>
      <c r="F798" s="3">
        <v>13323</v>
      </c>
      <c r="G798" s="3">
        <f>SUMIFS(Table13[Profit (Month)],Table13[Category],Table13[[#This Row],[Category]],Table13[Supplier],Table13[[#This Row],[Supplier]],Table13[Brand],Table13[[#This Row],[Brand]],Table13[Year],Table13[[#This Row],[Year]],Table13[Month], "&lt;="  &amp;Table13[[#This Row],[Month]])</f>
        <v>36516</v>
      </c>
    </row>
    <row r="799" spans="1:7" x14ac:dyDescent="0.35">
      <c r="A799" t="s">
        <v>20</v>
      </c>
      <c r="B799" t="s">
        <v>7</v>
      </c>
      <c r="C799" t="s">
        <v>8</v>
      </c>
      <c r="D799">
        <v>2020</v>
      </c>
      <c r="E799">
        <v>4</v>
      </c>
      <c r="F799" s="3">
        <v>12648</v>
      </c>
      <c r="G799" s="3">
        <f>SUMIFS(Table13[Profit (Month)],Table13[Category],Table13[[#This Row],[Category]],Table13[Supplier],Table13[[#This Row],[Supplier]],Table13[Brand],Table13[[#This Row],[Brand]],Table13[Year],Table13[[#This Row],[Year]],Table13[Month], "&lt;="  &amp;Table13[[#This Row],[Month]])</f>
        <v>49164</v>
      </c>
    </row>
    <row r="800" spans="1:7" x14ac:dyDescent="0.35">
      <c r="A800" t="s">
        <v>20</v>
      </c>
      <c r="B800" t="s">
        <v>7</v>
      </c>
      <c r="C800" t="s">
        <v>8</v>
      </c>
      <c r="D800">
        <v>2020</v>
      </c>
      <c r="E800">
        <v>5</v>
      </c>
      <c r="F800" s="3">
        <v>12397</v>
      </c>
      <c r="G800" s="3">
        <f>SUMIFS(Table13[Profit (Month)],Table13[Category],Table13[[#This Row],[Category]],Table13[Supplier],Table13[[#This Row],[Supplier]],Table13[Brand],Table13[[#This Row],[Brand]],Table13[Year],Table13[[#This Row],[Year]],Table13[Month], "&lt;="  &amp;Table13[[#This Row],[Month]])</f>
        <v>61561</v>
      </c>
    </row>
    <row r="801" spans="1:7" x14ac:dyDescent="0.35">
      <c r="A801" t="s">
        <v>20</v>
      </c>
      <c r="B801" t="s">
        <v>7</v>
      </c>
      <c r="C801" t="s">
        <v>8</v>
      </c>
      <c r="D801">
        <v>2020</v>
      </c>
      <c r="E801">
        <v>6</v>
      </c>
      <c r="F801" s="3">
        <v>10234</v>
      </c>
      <c r="G801" s="3">
        <f>SUMIFS(Table13[Profit (Month)],Table13[Category],Table13[[#This Row],[Category]],Table13[Supplier],Table13[[#This Row],[Supplier]],Table13[Brand],Table13[[#This Row],[Brand]],Table13[Year],Table13[[#This Row],[Year]],Table13[Month], "&lt;="  &amp;Table13[[#This Row],[Month]])</f>
        <v>71795</v>
      </c>
    </row>
    <row r="802" spans="1:7" x14ac:dyDescent="0.35">
      <c r="A802" t="s">
        <v>20</v>
      </c>
      <c r="B802" t="s">
        <v>7</v>
      </c>
      <c r="C802" t="s">
        <v>8</v>
      </c>
      <c r="D802">
        <v>2020</v>
      </c>
      <c r="E802">
        <v>7</v>
      </c>
      <c r="F802" s="3">
        <v>11594</v>
      </c>
      <c r="G802" s="3">
        <f>SUMIFS(Table13[Profit (Month)],Table13[Category],Table13[[#This Row],[Category]],Table13[Supplier],Table13[[#This Row],[Supplier]],Table13[Brand],Table13[[#This Row],[Brand]],Table13[Year],Table13[[#This Row],[Year]],Table13[Month], "&lt;="  &amp;Table13[[#This Row],[Month]])</f>
        <v>83389</v>
      </c>
    </row>
    <row r="803" spans="1:7" x14ac:dyDescent="0.35">
      <c r="A803" t="s">
        <v>20</v>
      </c>
      <c r="B803" t="s">
        <v>7</v>
      </c>
      <c r="C803" t="s">
        <v>8</v>
      </c>
      <c r="D803">
        <v>2020</v>
      </c>
      <c r="E803">
        <v>8</v>
      </c>
      <c r="F803" s="3">
        <v>12344</v>
      </c>
      <c r="G803" s="3">
        <f>SUMIFS(Table13[Profit (Month)],Table13[Category],Table13[[#This Row],[Category]],Table13[Supplier],Table13[[#This Row],[Supplier]],Table13[Brand],Table13[[#This Row],[Brand]],Table13[Year],Table13[[#This Row],[Year]],Table13[Month], "&lt;="  &amp;Table13[[#This Row],[Month]])</f>
        <v>95733</v>
      </c>
    </row>
    <row r="804" spans="1:7" x14ac:dyDescent="0.35">
      <c r="A804" t="s">
        <v>20</v>
      </c>
      <c r="B804" t="s">
        <v>7</v>
      </c>
      <c r="C804" t="s">
        <v>8</v>
      </c>
      <c r="D804">
        <v>2020</v>
      </c>
      <c r="E804">
        <v>9</v>
      </c>
      <c r="F804" s="3">
        <v>11185</v>
      </c>
      <c r="G804" s="3">
        <f>SUMIFS(Table13[Profit (Month)],Table13[Category],Table13[[#This Row],[Category]],Table13[Supplier],Table13[[#This Row],[Supplier]],Table13[Brand],Table13[[#This Row],[Brand]],Table13[Year],Table13[[#This Row],[Year]],Table13[Month], "&lt;="  &amp;Table13[[#This Row],[Month]])</f>
        <v>106918</v>
      </c>
    </row>
    <row r="805" spans="1:7" x14ac:dyDescent="0.35">
      <c r="A805" t="s">
        <v>20</v>
      </c>
      <c r="B805" t="s">
        <v>7</v>
      </c>
      <c r="C805" t="s">
        <v>8</v>
      </c>
      <c r="D805">
        <v>2020</v>
      </c>
      <c r="E805">
        <v>10</v>
      </c>
      <c r="F805" s="3">
        <v>13764</v>
      </c>
      <c r="G805" s="3">
        <f>SUMIFS(Table13[Profit (Month)],Table13[Category],Table13[[#This Row],[Category]],Table13[Supplier],Table13[[#This Row],[Supplier]],Table13[Brand],Table13[[#This Row],[Brand]],Table13[Year],Table13[[#This Row],[Year]],Table13[Month], "&lt;="  &amp;Table13[[#This Row],[Month]])</f>
        <v>120682</v>
      </c>
    </row>
    <row r="806" spans="1:7" x14ac:dyDescent="0.35">
      <c r="A806" t="s">
        <v>20</v>
      </c>
      <c r="B806" t="s">
        <v>7</v>
      </c>
      <c r="C806" t="s">
        <v>8</v>
      </c>
      <c r="D806">
        <v>2020</v>
      </c>
      <c r="E806">
        <v>11</v>
      </c>
      <c r="F806" s="3">
        <v>10100</v>
      </c>
      <c r="G806" s="3">
        <f>SUMIFS(Table13[Profit (Month)],Table13[Category],Table13[[#This Row],[Category]],Table13[Supplier],Table13[[#This Row],[Supplier]],Table13[Brand],Table13[[#This Row],[Brand]],Table13[Year],Table13[[#This Row],[Year]],Table13[Month], "&lt;="  &amp;Table13[[#This Row],[Month]])</f>
        <v>130782</v>
      </c>
    </row>
    <row r="807" spans="1:7" x14ac:dyDescent="0.35">
      <c r="A807" t="s">
        <v>20</v>
      </c>
      <c r="B807" t="s">
        <v>7</v>
      </c>
      <c r="C807" t="s">
        <v>8</v>
      </c>
      <c r="D807">
        <v>2020</v>
      </c>
      <c r="E807">
        <v>12</v>
      </c>
      <c r="F807" s="3">
        <v>13521</v>
      </c>
      <c r="G807" s="3">
        <f>SUMIFS(Table13[Profit (Month)],Table13[Category],Table13[[#This Row],[Category]],Table13[Supplier],Table13[[#This Row],[Supplier]],Table13[Brand],Table13[[#This Row],[Brand]],Table13[Year],Table13[[#This Row],[Year]],Table13[Month], "&lt;="  &amp;Table13[[#This Row],[Month]])</f>
        <v>144303</v>
      </c>
    </row>
    <row r="808" spans="1:7" x14ac:dyDescent="0.35">
      <c r="A808" t="s">
        <v>20</v>
      </c>
      <c r="B808" t="s">
        <v>7</v>
      </c>
      <c r="C808" t="s">
        <v>8</v>
      </c>
      <c r="D808">
        <v>2021</v>
      </c>
      <c r="E808">
        <v>1</v>
      </c>
      <c r="F808" s="3">
        <v>13200</v>
      </c>
      <c r="G808" s="3">
        <f>SUMIFS(Table13[Profit (Month)],Table13[Category],Table13[[#This Row],[Category]],Table13[Supplier],Table13[[#This Row],[Supplier]],Table13[Brand],Table13[[#This Row],[Brand]],Table13[Year],Table13[[#This Row],[Year]],Table13[Month], "&lt;="  &amp;Table13[[#This Row],[Month]])</f>
        <v>13200</v>
      </c>
    </row>
    <row r="809" spans="1:7" x14ac:dyDescent="0.35">
      <c r="A809" t="s">
        <v>20</v>
      </c>
      <c r="B809" t="s">
        <v>7</v>
      </c>
      <c r="C809" t="s">
        <v>8</v>
      </c>
      <c r="D809">
        <v>2021</v>
      </c>
      <c r="E809">
        <v>2</v>
      </c>
      <c r="F809" s="3">
        <v>13788</v>
      </c>
      <c r="G809" s="3">
        <f>SUMIFS(Table13[Profit (Month)],Table13[Category],Table13[[#This Row],[Category]],Table13[Supplier],Table13[[#This Row],[Supplier]],Table13[Brand],Table13[[#This Row],[Brand]],Table13[Year],Table13[[#This Row],[Year]],Table13[Month], "&lt;="  &amp;Table13[[#This Row],[Month]])</f>
        <v>26988</v>
      </c>
    </row>
    <row r="810" spans="1:7" x14ac:dyDescent="0.35">
      <c r="A810" t="s">
        <v>20</v>
      </c>
      <c r="B810" t="s">
        <v>7</v>
      </c>
      <c r="C810" t="s">
        <v>8</v>
      </c>
      <c r="D810">
        <v>2021</v>
      </c>
      <c r="E810">
        <v>3</v>
      </c>
      <c r="F810" s="3">
        <v>10315</v>
      </c>
      <c r="G810" s="3">
        <f>SUMIFS(Table13[Profit (Month)],Table13[Category],Table13[[#This Row],[Category]],Table13[Supplier],Table13[[#This Row],[Supplier]],Table13[Brand],Table13[[#This Row],[Brand]],Table13[Year],Table13[[#This Row],[Year]],Table13[Month], "&lt;="  &amp;Table13[[#This Row],[Month]])</f>
        <v>37303</v>
      </c>
    </row>
    <row r="811" spans="1:7" x14ac:dyDescent="0.35">
      <c r="A811" t="s">
        <v>20</v>
      </c>
      <c r="B811" t="s">
        <v>7</v>
      </c>
      <c r="C811" t="s">
        <v>8</v>
      </c>
      <c r="D811">
        <v>2021</v>
      </c>
      <c r="E811">
        <v>4</v>
      </c>
      <c r="F811" s="3">
        <v>12849</v>
      </c>
      <c r="G811" s="3">
        <f>SUMIFS(Table13[Profit (Month)],Table13[Category],Table13[[#This Row],[Category]],Table13[Supplier],Table13[[#This Row],[Supplier]],Table13[Brand],Table13[[#This Row],[Brand]],Table13[Year],Table13[[#This Row],[Year]],Table13[Month], "&lt;="  &amp;Table13[[#This Row],[Month]])</f>
        <v>50152</v>
      </c>
    </row>
    <row r="812" spans="1:7" x14ac:dyDescent="0.35">
      <c r="A812" t="s">
        <v>20</v>
      </c>
      <c r="B812" t="s">
        <v>7</v>
      </c>
      <c r="C812" t="s">
        <v>8</v>
      </c>
      <c r="D812">
        <v>2021</v>
      </c>
      <c r="E812">
        <v>5</v>
      </c>
      <c r="F812" s="3">
        <v>14620</v>
      </c>
      <c r="G812" s="3">
        <f>SUMIFS(Table13[Profit (Month)],Table13[Category],Table13[[#This Row],[Category]],Table13[Supplier],Table13[[#This Row],[Supplier]],Table13[Brand],Table13[[#This Row],[Brand]],Table13[Year],Table13[[#This Row],[Year]],Table13[Month], "&lt;="  &amp;Table13[[#This Row],[Month]])</f>
        <v>64772</v>
      </c>
    </row>
    <row r="813" spans="1:7" x14ac:dyDescent="0.35">
      <c r="A813" t="s">
        <v>20</v>
      </c>
      <c r="B813" t="s">
        <v>7</v>
      </c>
      <c r="C813" t="s">
        <v>8</v>
      </c>
      <c r="D813">
        <v>2021</v>
      </c>
      <c r="E813">
        <v>6</v>
      </c>
      <c r="F813" s="3">
        <v>12621</v>
      </c>
      <c r="G813" s="3">
        <f>SUMIFS(Table13[Profit (Month)],Table13[Category],Table13[[#This Row],[Category]],Table13[Supplier],Table13[[#This Row],[Supplier]],Table13[Brand],Table13[[#This Row],[Brand]],Table13[Year],Table13[[#This Row],[Year]],Table13[Month], "&lt;="  &amp;Table13[[#This Row],[Month]])</f>
        <v>77393</v>
      </c>
    </row>
    <row r="814" spans="1:7" x14ac:dyDescent="0.35">
      <c r="A814" t="s">
        <v>20</v>
      </c>
      <c r="B814" t="s">
        <v>7</v>
      </c>
      <c r="C814" t="s">
        <v>8</v>
      </c>
      <c r="D814">
        <v>2021</v>
      </c>
      <c r="E814">
        <v>7</v>
      </c>
      <c r="F814" s="3">
        <v>14303</v>
      </c>
      <c r="G814" s="3">
        <f>SUMIFS(Table13[Profit (Month)],Table13[Category],Table13[[#This Row],[Category]],Table13[Supplier],Table13[[#This Row],[Supplier]],Table13[Brand],Table13[[#This Row],[Brand]],Table13[Year],Table13[[#This Row],[Year]],Table13[Month], "&lt;="  &amp;Table13[[#This Row],[Month]])</f>
        <v>91696</v>
      </c>
    </row>
    <row r="815" spans="1:7" x14ac:dyDescent="0.35">
      <c r="A815" t="s">
        <v>20</v>
      </c>
      <c r="B815" t="s">
        <v>7</v>
      </c>
      <c r="C815" t="s">
        <v>8</v>
      </c>
      <c r="D815">
        <v>2021</v>
      </c>
      <c r="E815">
        <v>8</v>
      </c>
      <c r="F815" s="3">
        <v>12708</v>
      </c>
      <c r="G815" s="3">
        <f>SUMIFS(Table13[Profit (Month)],Table13[Category],Table13[[#This Row],[Category]],Table13[Supplier],Table13[[#This Row],[Supplier]],Table13[Brand],Table13[[#This Row],[Brand]],Table13[Year],Table13[[#This Row],[Year]],Table13[Month], "&lt;="  &amp;Table13[[#This Row],[Month]])</f>
        <v>104404</v>
      </c>
    </row>
    <row r="816" spans="1:7" x14ac:dyDescent="0.35">
      <c r="A816" t="s">
        <v>20</v>
      </c>
      <c r="B816" t="s">
        <v>7</v>
      </c>
      <c r="C816" t="s">
        <v>8</v>
      </c>
      <c r="D816">
        <v>2021</v>
      </c>
      <c r="E816">
        <v>9</v>
      </c>
      <c r="F816" s="3">
        <v>14649</v>
      </c>
      <c r="G816" s="3">
        <f>SUMIFS(Table13[Profit (Month)],Table13[Category],Table13[[#This Row],[Category]],Table13[Supplier],Table13[[#This Row],[Supplier]],Table13[Brand],Table13[[#This Row],[Brand]],Table13[Year],Table13[[#This Row],[Year]],Table13[Month], "&lt;="  &amp;Table13[[#This Row],[Month]])</f>
        <v>119053</v>
      </c>
    </row>
    <row r="817" spans="1:7" x14ac:dyDescent="0.35">
      <c r="A817" t="s">
        <v>20</v>
      </c>
      <c r="B817" t="s">
        <v>7</v>
      </c>
      <c r="C817" t="s">
        <v>8</v>
      </c>
      <c r="D817">
        <v>2021</v>
      </c>
      <c r="E817">
        <v>10</v>
      </c>
      <c r="F817" s="3">
        <v>11354</v>
      </c>
      <c r="G817" s="3">
        <f>SUMIFS(Table13[Profit (Month)],Table13[Category],Table13[[#This Row],[Category]],Table13[Supplier],Table13[[#This Row],[Supplier]],Table13[Brand],Table13[[#This Row],[Brand]],Table13[Year],Table13[[#This Row],[Year]],Table13[Month], "&lt;="  &amp;Table13[[#This Row],[Month]])</f>
        <v>130407</v>
      </c>
    </row>
    <row r="818" spans="1:7" x14ac:dyDescent="0.35">
      <c r="A818" t="s">
        <v>20</v>
      </c>
      <c r="B818" t="s">
        <v>7</v>
      </c>
      <c r="C818" t="s">
        <v>8</v>
      </c>
      <c r="D818">
        <v>2021</v>
      </c>
      <c r="E818">
        <v>11</v>
      </c>
      <c r="F818" s="3">
        <v>11063</v>
      </c>
      <c r="G818" s="3">
        <f>SUMIFS(Table13[Profit (Month)],Table13[Category],Table13[[#This Row],[Category]],Table13[Supplier],Table13[[#This Row],[Supplier]],Table13[Brand],Table13[[#This Row],[Brand]],Table13[Year],Table13[[#This Row],[Year]],Table13[Month], "&lt;="  &amp;Table13[[#This Row],[Month]])</f>
        <v>141470</v>
      </c>
    </row>
    <row r="819" spans="1:7" x14ac:dyDescent="0.35">
      <c r="A819" t="s">
        <v>20</v>
      </c>
      <c r="B819" t="s">
        <v>7</v>
      </c>
      <c r="C819" t="s">
        <v>8</v>
      </c>
      <c r="D819">
        <v>2021</v>
      </c>
      <c r="E819">
        <v>12</v>
      </c>
      <c r="F819" s="3">
        <v>11831</v>
      </c>
      <c r="G819" s="3">
        <f>SUMIFS(Table13[Profit (Month)],Table13[Category],Table13[[#This Row],[Category]],Table13[Supplier],Table13[[#This Row],[Supplier]],Table13[Brand],Table13[[#This Row],[Brand]],Table13[Year],Table13[[#This Row],[Year]],Table13[Month], "&lt;="  &amp;Table13[[#This Row],[Month]])</f>
        <v>153301</v>
      </c>
    </row>
    <row r="820" spans="1:7" x14ac:dyDescent="0.35">
      <c r="A820" t="s">
        <v>20</v>
      </c>
      <c r="B820" t="s">
        <v>7</v>
      </c>
      <c r="C820" t="s">
        <v>8</v>
      </c>
      <c r="D820">
        <v>2022</v>
      </c>
      <c r="E820">
        <v>1</v>
      </c>
      <c r="F820" s="3">
        <v>10886</v>
      </c>
      <c r="G820" s="3">
        <f>SUMIFS(Table13[Profit (Month)],Table13[Category],Table13[[#This Row],[Category]],Table13[Supplier],Table13[[#This Row],[Supplier]],Table13[Brand],Table13[[#This Row],[Brand]],Table13[Year],Table13[[#This Row],[Year]],Table13[Month], "&lt;="  &amp;Table13[[#This Row],[Month]])</f>
        <v>10886</v>
      </c>
    </row>
    <row r="821" spans="1:7" x14ac:dyDescent="0.35">
      <c r="A821" t="s">
        <v>20</v>
      </c>
      <c r="B821" t="s">
        <v>7</v>
      </c>
      <c r="C821" t="s">
        <v>8</v>
      </c>
      <c r="D821">
        <v>2022</v>
      </c>
      <c r="E821">
        <v>2</v>
      </c>
      <c r="F821" s="3">
        <v>13258</v>
      </c>
      <c r="G821" s="3">
        <f>SUMIFS(Table13[Profit (Month)],Table13[Category],Table13[[#This Row],[Category]],Table13[Supplier],Table13[[#This Row],[Supplier]],Table13[Brand],Table13[[#This Row],[Brand]],Table13[Year],Table13[[#This Row],[Year]],Table13[Month], "&lt;="  &amp;Table13[[#This Row],[Month]])</f>
        <v>24144</v>
      </c>
    </row>
    <row r="822" spans="1:7" x14ac:dyDescent="0.35">
      <c r="A822" t="s">
        <v>20</v>
      </c>
      <c r="B822" t="s">
        <v>7</v>
      </c>
      <c r="C822" t="s">
        <v>8</v>
      </c>
      <c r="D822">
        <v>2022</v>
      </c>
      <c r="E822">
        <v>3</v>
      </c>
      <c r="F822" s="3">
        <v>14617</v>
      </c>
      <c r="G822" s="3">
        <f>SUMIFS(Table13[Profit (Month)],Table13[Category],Table13[[#This Row],[Category]],Table13[Supplier],Table13[[#This Row],[Supplier]],Table13[Brand],Table13[[#This Row],[Brand]],Table13[Year],Table13[[#This Row],[Year]],Table13[Month], "&lt;="  &amp;Table13[[#This Row],[Month]])</f>
        <v>38761</v>
      </c>
    </row>
    <row r="823" spans="1:7" x14ac:dyDescent="0.35">
      <c r="A823" t="s">
        <v>20</v>
      </c>
      <c r="B823" t="s">
        <v>7</v>
      </c>
      <c r="C823" t="s">
        <v>8</v>
      </c>
      <c r="D823">
        <v>2022</v>
      </c>
      <c r="E823">
        <v>4</v>
      </c>
      <c r="F823" s="3">
        <v>11092</v>
      </c>
      <c r="G823" s="3">
        <f>SUMIFS(Table13[Profit (Month)],Table13[Category],Table13[[#This Row],[Category]],Table13[Supplier],Table13[[#This Row],[Supplier]],Table13[Brand],Table13[[#This Row],[Brand]],Table13[Year],Table13[[#This Row],[Year]],Table13[Month], "&lt;="  &amp;Table13[[#This Row],[Month]])</f>
        <v>49853</v>
      </c>
    </row>
    <row r="824" spans="1:7" x14ac:dyDescent="0.35">
      <c r="A824" t="s">
        <v>20</v>
      </c>
      <c r="B824" t="s">
        <v>7</v>
      </c>
      <c r="C824" t="s">
        <v>8</v>
      </c>
      <c r="D824">
        <v>2022</v>
      </c>
      <c r="E824">
        <v>5</v>
      </c>
      <c r="F824" s="3">
        <v>12745</v>
      </c>
      <c r="G824" s="3">
        <f>SUMIFS(Table13[Profit (Month)],Table13[Category],Table13[[#This Row],[Category]],Table13[Supplier],Table13[[#This Row],[Supplier]],Table13[Brand],Table13[[#This Row],[Brand]],Table13[Year],Table13[[#This Row],[Year]],Table13[Month], "&lt;="  &amp;Table13[[#This Row],[Month]])</f>
        <v>62598</v>
      </c>
    </row>
    <row r="825" spans="1:7" x14ac:dyDescent="0.35">
      <c r="A825" t="s">
        <v>20</v>
      </c>
      <c r="B825" t="s">
        <v>7</v>
      </c>
      <c r="C825" t="s">
        <v>8</v>
      </c>
      <c r="D825">
        <v>2022</v>
      </c>
      <c r="E825">
        <v>6</v>
      </c>
      <c r="F825" s="3">
        <v>13881</v>
      </c>
      <c r="G825" s="3">
        <f>SUMIFS(Table13[Profit (Month)],Table13[Category],Table13[[#This Row],[Category]],Table13[Supplier],Table13[[#This Row],[Supplier]],Table13[Brand],Table13[[#This Row],[Brand]],Table13[Year],Table13[[#This Row],[Year]],Table13[Month], "&lt;="  &amp;Table13[[#This Row],[Month]])</f>
        <v>76479</v>
      </c>
    </row>
    <row r="826" spans="1:7" x14ac:dyDescent="0.35">
      <c r="A826" t="s">
        <v>20</v>
      </c>
      <c r="B826" t="s">
        <v>7</v>
      </c>
      <c r="C826" t="s">
        <v>8</v>
      </c>
      <c r="D826">
        <v>2022</v>
      </c>
      <c r="E826">
        <v>7</v>
      </c>
      <c r="F826" s="3">
        <v>10019</v>
      </c>
      <c r="G826" s="3">
        <f>SUMIFS(Table13[Profit (Month)],Table13[Category],Table13[[#This Row],[Category]],Table13[Supplier],Table13[[#This Row],[Supplier]],Table13[Brand],Table13[[#This Row],[Brand]],Table13[Year],Table13[[#This Row],[Year]],Table13[Month], "&lt;="  &amp;Table13[[#This Row],[Month]])</f>
        <v>86498</v>
      </c>
    </row>
    <row r="827" spans="1:7" x14ac:dyDescent="0.35">
      <c r="A827" t="s">
        <v>20</v>
      </c>
      <c r="B827" t="s">
        <v>7</v>
      </c>
      <c r="C827" t="s">
        <v>8</v>
      </c>
      <c r="D827">
        <v>2022</v>
      </c>
      <c r="E827">
        <v>8</v>
      </c>
      <c r="F827" s="3">
        <v>12447</v>
      </c>
      <c r="G827" s="3">
        <f>SUMIFS(Table13[Profit (Month)],Table13[Category],Table13[[#This Row],[Category]],Table13[Supplier],Table13[[#This Row],[Supplier]],Table13[Brand],Table13[[#This Row],[Brand]],Table13[Year],Table13[[#This Row],[Year]],Table13[Month], "&lt;="  &amp;Table13[[#This Row],[Month]])</f>
        <v>98945</v>
      </c>
    </row>
    <row r="828" spans="1:7" x14ac:dyDescent="0.35">
      <c r="A828" t="s">
        <v>20</v>
      </c>
      <c r="B828" t="s">
        <v>7</v>
      </c>
      <c r="C828" t="s">
        <v>8</v>
      </c>
      <c r="D828">
        <v>2022</v>
      </c>
      <c r="E828">
        <v>9</v>
      </c>
      <c r="F828" s="3">
        <v>13983</v>
      </c>
      <c r="G828" s="3">
        <f>SUMIFS(Table13[Profit (Month)],Table13[Category],Table13[[#This Row],[Category]],Table13[Supplier],Table13[[#This Row],[Supplier]],Table13[Brand],Table13[[#This Row],[Brand]],Table13[Year],Table13[[#This Row],[Year]],Table13[Month], "&lt;="  &amp;Table13[[#This Row],[Month]])</f>
        <v>112928</v>
      </c>
    </row>
    <row r="829" spans="1:7" x14ac:dyDescent="0.35">
      <c r="A829" t="s">
        <v>20</v>
      </c>
      <c r="B829" t="s">
        <v>7</v>
      </c>
      <c r="C829" t="s">
        <v>8</v>
      </c>
      <c r="D829">
        <v>2022</v>
      </c>
      <c r="E829">
        <v>10</v>
      </c>
      <c r="F829" s="3">
        <v>12582</v>
      </c>
      <c r="G829" s="3">
        <f>SUMIFS(Table13[Profit (Month)],Table13[Category],Table13[[#This Row],[Category]],Table13[Supplier],Table13[[#This Row],[Supplier]],Table13[Brand],Table13[[#This Row],[Brand]],Table13[Year],Table13[[#This Row],[Year]],Table13[Month], "&lt;="  &amp;Table13[[#This Row],[Month]])</f>
        <v>125510</v>
      </c>
    </row>
    <row r="830" spans="1:7" x14ac:dyDescent="0.35">
      <c r="A830" t="s">
        <v>20</v>
      </c>
      <c r="B830" t="s">
        <v>7</v>
      </c>
      <c r="C830" t="s">
        <v>8</v>
      </c>
      <c r="D830">
        <v>2022</v>
      </c>
      <c r="E830">
        <v>11</v>
      </c>
      <c r="F830" s="3">
        <v>11764</v>
      </c>
      <c r="G830" s="3">
        <f>SUMIFS(Table13[Profit (Month)],Table13[Category],Table13[[#This Row],[Category]],Table13[Supplier],Table13[[#This Row],[Supplier]],Table13[Brand],Table13[[#This Row],[Brand]],Table13[Year],Table13[[#This Row],[Year]],Table13[Month], "&lt;="  &amp;Table13[[#This Row],[Month]])</f>
        <v>137274</v>
      </c>
    </row>
    <row r="831" spans="1:7" x14ac:dyDescent="0.35">
      <c r="A831" t="s">
        <v>20</v>
      </c>
      <c r="B831" t="s">
        <v>7</v>
      </c>
      <c r="C831" t="s">
        <v>8</v>
      </c>
      <c r="D831">
        <v>2022</v>
      </c>
      <c r="E831">
        <v>12</v>
      </c>
      <c r="F831" s="3">
        <v>11823</v>
      </c>
      <c r="G831" s="3">
        <f>SUMIFS(Table13[Profit (Month)],Table13[Category],Table13[[#This Row],[Category]],Table13[Supplier],Table13[[#This Row],[Supplier]],Table13[Brand],Table13[[#This Row],[Brand]],Table13[Year],Table13[[#This Row],[Year]],Table13[Month], "&lt;="  &amp;Table13[[#This Row],[Month]])</f>
        <v>149097</v>
      </c>
    </row>
    <row r="832" spans="1:7" x14ac:dyDescent="0.35">
      <c r="A832" t="s">
        <v>20</v>
      </c>
      <c r="B832" t="s">
        <v>7</v>
      </c>
      <c r="C832" t="s">
        <v>8</v>
      </c>
      <c r="D832">
        <v>2023</v>
      </c>
      <c r="E832">
        <v>1</v>
      </c>
      <c r="F832" s="3">
        <v>13571</v>
      </c>
      <c r="G832" s="3">
        <f>SUMIFS(Table13[Profit (Month)],Table13[Category],Table13[[#This Row],[Category]],Table13[Supplier],Table13[[#This Row],[Supplier]],Table13[Brand],Table13[[#This Row],[Brand]],Table13[Year],Table13[[#This Row],[Year]],Table13[Month], "&lt;="  &amp;Table13[[#This Row],[Month]])</f>
        <v>13571</v>
      </c>
    </row>
    <row r="833" spans="1:7" x14ac:dyDescent="0.35">
      <c r="A833" t="s">
        <v>20</v>
      </c>
      <c r="B833" t="s">
        <v>7</v>
      </c>
      <c r="C833" t="s">
        <v>8</v>
      </c>
      <c r="D833">
        <v>2023</v>
      </c>
      <c r="E833">
        <v>2</v>
      </c>
      <c r="F833" s="3">
        <v>10770</v>
      </c>
      <c r="G833" s="3">
        <f>SUMIFS(Table13[Profit (Month)],Table13[Category],Table13[[#This Row],[Category]],Table13[Supplier],Table13[[#This Row],[Supplier]],Table13[Brand],Table13[[#This Row],[Brand]],Table13[Year],Table13[[#This Row],[Year]],Table13[Month], "&lt;="  &amp;Table13[[#This Row],[Month]])</f>
        <v>24341</v>
      </c>
    </row>
    <row r="834" spans="1:7" x14ac:dyDescent="0.35">
      <c r="A834" t="s">
        <v>20</v>
      </c>
      <c r="B834" t="s">
        <v>7</v>
      </c>
      <c r="C834" t="s">
        <v>8</v>
      </c>
      <c r="D834">
        <v>2023</v>
      </c>
      <c r="E834">
        <v>3</v>
      </c>
      <c r="F834" s="3">
        <v>14117</v>
      </c>
      <c r="G834" s="3">
        <f>SUMIFS(Table13[Profit (Month)],Table13[Category],Table13[[#This Row],[Category]],Table13[Supplier],Table13[[#This Row],[Supplier]],Table13[Brand],Table13[[#This Row],[Brand]],Table13[Year],Table13[[#This Row],[Year]],Table13[Month], "&lt;="  &amp;Table13[[#This Row],[Month]])</f>
        <v>38458</v>
      </c>
    </row>
    <row r="835" spans="1:7" x14ac:dyDescent="0.35">
      <c r="A835" t="s">
        <v>20</v>
      </c>
      <c r="B835" t="s">
        <v>7</v>
      </c>
      <c r="C835" t="s">
        <v>8</v>
      </c>
      <c r="D835">
        <v>2023</v>
      </c>
      <c r="E835">
        <v>4</v>
      </c>
      <c r="F835" s="3">
        <v>13204</v>
      </c>
      <c r="G835" s="3">
        <f>SUMIFS(Table13[Profit (Month)],Table13[Category],Table13[[#This Row],[Category]],Table13[Supplier],Table13[[#This Row],[Supplier]],Table13[Brand],Table13[[#This Row],[Brand]],Table13[Year],Table13[[#This Row],[Year]],Table13[Month], "&lt;="  &amp;Table13[[#This Row],[Month]])</f>
        <v>51662</v>
      </c>
    </row>
    <row r="836" spans="1:7" x14ac:dyDescent="0.35">
      <c r="A836" t="s">
        <v>20</v>
      </c>
      <c r="B836" t="s">
        <v>7</v>
      </c>
      <c r="C836" t="s">
        <v>8</v>
      </c>
      <c r="D836">
        <v>2023</v>
      </c>
      <c r="E836">
        <v>5</v>
      </c>
      <c r="F836" s="3">
        <v>14790</v>
      </c>
      <c r="G836" s="3">
        <f>SUMIFS(Table13[Profit (Month)],Table13[Category],Table13[[#This Row],[Category]],Table13[Supplier],Table13[[#This Row],[Supplier]],Table13[Brand],Table13[[#This Row],[Brand]],Table13[Year],Table13[[#This Row],[Year]],Table13[Month], "&lt;="  &amp;Table13[[#This Row],[Month]])</f>
        <v>66452</v>
      </c>
    </row>
    <row r="837" spans="1:7" x14ac:dyDescent="0.35">
      <c r="A837" t="s">
        <v>20</v>
      </c>
      <c r="B837" t="s">
        <v>7</v>
      </c>
      <c r="C837" t="s">
        <v>8</v>
      </c>
      <c r="D837">
        <v>2023</v>
      </c>
      <c r="E837">
        <v>6</v>
      </c>
      <c r="F837" s="3">
        <v>13200</v>
      </c>
      <c r="G837" s="3">
        <f>SUMIFS(Table13[Profit (Month)],Table13[Category],Table13[[#This Row],[Category]],Table13[Supplier],Table13[[#This Row],[Supplier]],Table13[Brand],Table13[[#This Row],[Brand]],Table13[Year],Table13[[#This Row],[Year]],Table13[Month], "&lt;="  &amp;Table13[[#This Row],[Month]])</f>
        <v>79652</v>
      </c>
    </row>
    <row r="838" spans="1:7" x14ac:dyDescent="0.35">
      <c r="A838" t="s">
        <v>20</v>
      </c>
      <c r="B838" t="s">
        <v>7</v>
      </c>
      <c r="C838" t="s">
        <v>8</v>
      </c>
      <c r="D838">
        <v>2023</v>
      </c>
      <c r="E838">
        <v>7</v>
      </c>
      <c r="F838" s="3">
        <v>10719</v>
      </c>
      <c r="G838" s="3">
        <f>SUMIFS(Table13[Profit (Month)],Table13[Category],Table13[[#This Row],[Category]],Table13[Supplier],Table13[[#This Row],[Supplier]],Table13[Brand],Table13[[#This Row],[Brand]],Table13[Year],Table13[[#This Row],[Year]],Table13[Month], "&lt;="  &amp;Table13[[#This Row],[Month]])</f>
        <v>90371</v>
      </c>
    </row>
    <row r="839" spans="1:7" x14ac:dyDescent="0.35">
      <c r="A839" t="s">
        <v>20</v>
      </c>
      <c r="B839" t="s">
        <v>7</v>
      </c>
      <c r="C839" t="s">
        <v>8</v>
      </c>
      <c r="D839">
        <v>2023</v>
      </c>
      <c r="E839">
        <v>8</v>
      </c>
      <c r="F839" s="3">
        <v>10667</v>
      </c>
      <c r="G839" s="3">
        <f>SUMIFS(Table13[Profit (Month)],Table13[Category],Table13[[#This Row],[Category]],Table13[Supplier],Table13[[#This Row],[Supplier]],Table13[Brand],Table13[[#This Row],[Brand]],Table13[Year],Table13[[#This Row],[Year]],Table13[Month], "&lt;="  &amp;Table13[[#This Row],[Month]])</f>
        <v>101038</v>
      </c>
    </row>
    <row r="840" spans="1:7" x14ac:dyDescent="0.35">
      <c r="A840" t="s">
        <v>20</v>
      </c>
      <c r="B840" t="s">
        <v>7</v>
      </c>
      <c r="C840" t="s">
        <v>8</v>
      </c>
      <c r="D840">
        <v>2023</v>
      </c>
      <c r="E840">
        <v>9</v>
      </c>
      <c r="F840" s="3">
        <v>13431</v>
      </c>
      <c r="G840" s="3">
        <f>SUMIFS(Table13[Profit (Month)],Table13[Category],Table13[[#This Row],[Category]],Table13[Supplier],Table13[[#This Row],[Supplier]],Table13[Brand],Table13[[#This Row],[Brand]],Table13[Year],Table13[[#This Row],[Year]],Table13[Month], "&lt;="  &amp;Table13[[#This Row],[Month]])</f>
        <v>114469</v>
      </c>
    </row>
    <row r="841" spans="1:7" x14ac:dyDescent="0.35">
      <c r="A841" t="s">
        <v>20</v>
      </c>
      <c r="B841" t="s">
        <v>7</v>
      </c>
      <c r="C841" t="s">
        <v>8</v>
      </c>
      <c r="D841">
        <v>2023</v>
      </c>
      <c r="E841">
        <v>10</v>
      </c>
      <c r="F841" s="3">
        <v>12049</v>
      </c>
      <c r="G841" s="3">
        <f>SUMIFS(Table13[Profit (Month)],Table13[Category],Table13[[#This Row],[Category]],Table13[Supplier],Table13[[#This Row],[Supplier]],Table13[Brand],Table13[[#This Row],[Brand]],Table13[Year],Table13[[#This Row],[Year]],Table13[Month], "&lt;="  &amp;Table13[[#This Row],[Month]])</f>
        <v>126518</v>
      </c>
    </row>
    <row r="842" spans="1:7" x14ac:dyDescent="0.35">
      <c r="A842" t="s">
        <v>20</v>
      </c>
      <c r="B842" t="s">
        <v>7</v>
      </c>
      <c r="C842" t="s">
        <v>8</v>
      </c>
      <c r="D842">
        <v>2023</v>
      </c>
      <c r="E842">
        <v>11</v>
      </c>
      <c r="F842" s="3">
        <v>13425</v>
      </c>
      <c r="G842" s="3">
        <f>SUMIFS(Table13[Profit (Month)],Table13[Category],Table13[[#This Row],[Category]],Table13[Supplier],Table13[[#This Row],[Supplier]],Table13[Brand],Table13[[#This Row],[Brand]],Table13[Year],Table13[[#This Row],[Year]],Table13[Month], "&lt;="  &amp;Table13[[#This Row],[Month]])</f>
        <v>139943</v>
      </c>
    </row>
    <row r="843" spans="1:7" x14ac:dyDescent="0.35">
      <c r="A843" t="s">
        <v>20</v>
      </c>
      <c r="B843" t="s">
        <v>7</v>
      </c>
      <c r="C843" t="s">
        <v>8</v>
      </c>
      <c r="D843">
        <v>2023</v>
      </c>
      <c r="E843">
        <v>12</v>
      </c>
      <c r="F843" s="3">
        <v>10178</v>
      </c>
      <c r="G843" s="3">
        <f>SUMIFS(Table13[Profit (Month)],Table13[Category],Table13[[#This Row],[Category]],Table13[Supplier],Table13[[#This Row],[Supplier]],Table13[Brand],Table13[[#This Row],[Brand]],Table13[Year],Table13[[#This Row],[Year]],Table13[Month], "&lt;="  &amp;Table13[[#This Row],[Month]])</f>
        <v>150121</v>
      </c>
    </row>
    <row r="844" spans="1:7" x14ac:dyDescent="0.35">
      <c r="A844" t="s">
        <v>20</v>
      </c>
      <c r="B844" t="s">
        <v>7</v>
      </c>
      <c r="C844" t="s">
        <v>8</v>
      </c>
      <c r="D844">
        <v>2024</v>
      </c>
      <c r="E844">
        <v>1</v>
      </c>
      <c r="F844" s="3">
        <v>11992</v>
      </c>
      <c r="G844" s="3">
        <f>SUMIFS(Table13[Profit (Month)],Table13[Category],Table13[[#This Row],[Category]],Table13[Supplier],Table13[[#This Row],[Supplier]],Table13[Brand],Table13[[#This Row],[Brand]],Table13[Year],Table13[[#This Row],[Year]],Table13[Month], "&lt;="  &amp;Table13[[#This Row],[Month]])</f>
        <v>11992</v>
      </c>
    </row>
    <row r="845" spans="1:7" x14ac:dyDescent="0.35">
      <c r="A845" t="s">
        <v>20</v>
      </c>
      <c r="B845" t="s">
        <v>7</v>
      </c>
      <c r="C845" t="s">
        <v>8</v>
      </c>
      <c r="D845">
        <v>2024</v>
      </c>
      <c r="E845">
        <v>2</v>
      </c>
      <c r="F845" s="3">
        <v>14020</v>
      </c>
      <c r="G845" s="3">
        <f>SUMIFS(Table13[Profit (Month)],Table13[Category],Table13[[#This Row],[Category]],Table13[Supplier],Table13[[#This Row],[Supplier]],Table13[Brand],Table13[[#This Row],[Brand]],Table13[Year],Table13[[#This Row],[Year]],Table13[Month], "&lt;="  &amp;Table13[[#This Row],[Month]])</f>
        <v>26012</v>
      </c>
    </row>
    <row r="846" spans="1:7" x14ac:dyDescent="0.35">
      <c r="A846" t="s">
        <v>20</v>
      </c>
      <c r="B846" t="s">
        <v>7</v>
      </c>
      <c r="C846" t="s">
        <v>8</v>
      </c>
      <c r="D846">
        <v>2024</v>
      </c>
      <c r="E846">
        <v>3</v>
      </c>
      <c r="F846" s="3">
        <v>14640</v>
      </c>
      <c r="G846" s="3">
        <f>SUMIFS(Table13[Profit (Month)],Table13[Category],Table13[[#This Row],[Category]],Table13[Supplier],Table13[[#This Row],[Supplier]],Table13[Brand],Table13[[#This Row],[Brand]],Table13[Year],Table13[[#This Row],[Year]],Table13[Month], "&lt;="  &amp;Table13[[#This Row],[Month]])</f>
        <v>40652</v>
      </c>
    </row>
    <row r="847" spans="1:7" x14ac:dyDescent="0.35">
      <c r="A847" t="s">
        <v>20</v>
      </c>
      <c r="B847" t="s">
        <v>7</v>
      </c>
      <c r="C847" t="s">
        <v>8</v>
      </c>
      <c r="D847">
        <v>2024</v>
      </c>
      <c r="E847">
        <v>4</v>
      </c>
      <c r="F847" s="3">
        <v>13474</v>
      </c>
      <c r="G847" s="3">
        <f>SUMIFS(Table13[Profit (Month)],Table13[Category],Table13[[#This Row],[Category]],Table13[Supplier],Table13[[#This Row],[Supplier]],Table13[Brand],Table13[[#This Row],[Brand]],Table13[Year],Table13[[#This Row],[Year]],Table13[Month], "&lt;="  &amp;Table13[[#This Row],[Month]])</f>
        <v>54126</v>
      </c>
    </row>
    <row r="848" spans="1:7" x14ac:dyDescent="0.35">
      <c r="A848" t="s">
        <v>20</v>
      </c>
      <c r="B848" t="s">
        <v>7</v>
      </c>
      <c r="C848" t="s">
        <v>8</v>
      </c>
      <c r="D848">
        <v>2024</v>
      </c>
      <c r="E848">
        <v>5</v>
      </c>
      <c r="F848" s="3">
        <v>13661</v>
      </c>
      <c r="G848" s="3">
        <f>SUMIFS(Table13[Profit (Month)],Table13[Category],Table13[[#This Row],[Category]],Table13[Supplier],Table13[[#This Row],[Supplier]],Table13[Brand],Table13[[#This Row],[Brand]],Table13[Year],Table13[[#This Row],[Year]],Table13[Month], "&lt;="  &amp;Table13[[#This Row],[Month]])</f>
        <v>67787</v>
      </c>
    </row>
    <row r="849" spans="1:7" x14ac:dyDescent="0.35">
      <c r="A849" t="s">
        <v>20</v>
      </c>
      <c r="B849" t="s">
        <v>7</v>
      </c>
      <c r="C849" t="s">
        <v>9</v>
      </c>
      <c r="D849">
        <v>2018</v>
      </c>
      <c r="E849">
        <v>1</v>
      </c>
      <c r="F849" s="3">
        <v>10467</v>
      </c>
      <c r="G849" s="3">
        <f>SUMIFS(Table13[Profit (Month)],Table13[Category],Table13[[#This Row],[Category]],Table13[Supplier],Table13[[#This Row],[Supplier]],Table13[Brand],Table13[[#This Row],[Brand]],Table13[Year],Table13[[#This Row],[Year]],Table13[Month], "&lt;="  &amp;Table13[[#This Row],[Month]])</f>
        <v>10467</v>
      </c>
    </row>
    <row r="850" spans="1:7" x14ac:dyDescent="0.35">
      <c r="A850" t="s">
        <v>20</v>
      </c>
      <c r="B850" t="s">
        <v>7</v>
      </c>
      <c r="C850" t="s">
        <v>9</v>
      </c>
      <c r="D850">
        <v>2018</v>
      </c>
      <c r="E850">
        <v>2</v>
      </c>
      <c r="F850" s="3">
        <v>14417</v>
      </c>
      <c r="G850" s="3">
        <f>SUMIFS(Table13[Profit (Month)],Table13[Category],Table13[[#This Row],[Category]],Table13[Supplier],Table13[[#This Row],[Supplier]],Table13[Brand],Table13[[#This Row],[Brand]],Table13[Year],Table13[[#This Row],[Year]],Table13[Month], "&lt;="  &amp;Table13[[#This Row],[Month]])</f>
        <v>24884</v>
      </c>
    </row>
    <row r="851" spans="1:7" x14ac:dyDescent="0.35">
      <c r="A851" t="s">
        <v>20</v>
      </c>
      <c r="B851" t="s">
        <v>7</v>
      </c>
      <c r="C851" t="s">
        <v>9</v>
      </c>
      <c r="D851">
        <v>2018</v>
      </c>
      <c r="E851">
        <v>3</v>
      </c>
      <c r="F851" s="3">
        <v>12257</v>
      </c>
      <c r="G851" s="3">
        <f>SUMIFS(Table13[Profit (Month)],Table13[Category],Table13[[#This Row],[Category]],Table13[Supplier],Table13[[#This Row],[Supplier]],Table13[Brand],Table13[[#This Row],[Brand]],Table13[Year],Table13[[#This Row],[Year]],Table13[Month], "&lt;="  &amp;Table13[[#This Row],[Month]])</f>
        <v>37141</v>
      </c>
    </row>
    <row r="852" spans="1:7" x14ac:dyDescent="0.35">
      <c r="A852" t="s">
        <v>20</v>
      </c>
      <c r="B852" t="s">
        <v>7</v>
      </c>
      <c r="C852" t="s">
        <v>9</v>
      </c>
      <c r="D852">
        <v>2018</v>
      </c>
      <c r="E852">
        <v>4</v>
      </c>
      <c r="F852" s="3">
        <v>13341</v>
      </c>
      <c r="G852" s="3">
        <f>SUMIFS(Table13[Profit (Month)],Table13[Category],Table13[[#This Row],[Category]],Table13[Supplier],Table13[[#This Row],[Supplier]],Table13[Brand],Table13[[#This Row],[Brand]],Table13[Year],Table13[[#This Row],[Year]],Table13[Month], "&lt;="  &amp;Table13[[#This Row],[Month]])</f>
        <v>50482</v>
      </c>
    </row>
    <row r="853" spans="1:7" x14ac:dyDescent="0.35">
      <c r="A853" t="s">
        <v>20</v>
      </c>
      <c r="B853" t="s">
        <v>7</v>
      </c>
      <c r="C853" t="s">
        <v>9</v>
      </c>
      <c r="D853">
        <v>2018</v>
      </c>
      <c r="E853">
        <v>5</v>
      </c>
      <c r="F853" s="3">
        <v>13905</v>
      </c>
      <c r="G853" s="3">
        <f>SUMIFS(Table13[Profit (Month)],Table13[Category],Table13[[#This Row],[Category]],Table13[Supplier],Table13[[#This Row],[Supplier]],Table13[Brand],Table13[[#This Row],[Brand]],Table13[Year],Table13[[#This Row],[Year]],Table13[Month], "&lt;="  &amp;Table13[[#This Row],[Month]])</f>
        <v>64387</v>
      </c>
    </row>
    <row r="854" spans="1:7" x14ac:dyDescent="0.35">
      <c r="A854" t="s">
        <v>20</v>
      </c>
      <c r="B854" t="s">
        <v>7</v>
      </c>
      <c r="C854" t="s">
        <v>9</v>
      </c>
      <c r="D854">
        <v>2018</v>
      </c>
      <c r="E854">
        <v>6</v>
      </c>
      <c r="F854" s="3">
        <v>12636</v>
      </c>
      <c r="G854" s="3">
        <f>SUMIFS(Table13[Profit (Month)],Table13[Category],Table13[[#This Row],[Category]],Table13[Supplier],Table13[[#This Row],[Supplier]],Table13[Brand],Table13[[#This Row],[Brand]],Table13[Year],Table13[[#This Row],[Year]],Table13[Month], "&lt;="  &amp;Table13[[#This Row],[Month]])</f>
        <v>77023</v>
      </c>
    </row>
    <row r="855" spans="1:7" x14ac:dyDescent="0.35">
      <c r="A855" t="s">
        <v>20</v>
      </c>
      <c r="B855" t="s">
        <v>7</v>
      </c>
      <c r="C855" t="s">
        <v>9</v>
      </c>
      <c r="D855">
        <v>2018</v>
      </c>
      <c r="E855">
        <v>7</v>
      </c>
      <c r="F855" s="3">
        <v>10456</v>
      </c>
      <c r="G855" s="3">
        <f>SUMIFS(Table13[Profit (Month)],Table13[Category],Table13[[#This Row],[Category]],Table13[Supplier],Table13[[#This Row],[Supplier]],Table13[Brand],Table13[[#This Row],[Brand]],Table13[Year],Table13[[#This Row],[Year]],Table13[Month], "&lt;="  &amp;Table13[[#This Row],[Month]])</f>
        <v>87479</v>
      </c>
    </row>
    <row r="856" spans="1:7" x14ac:dyDescent="0.35">
      <c r="A856" t="s">
        <v>20</v>
      </c>
      <c r="B856" t="s">
        <v>7</v>
      </c>
      <c r="C856" t="s">
        <v>9</v>
      </c>
      <c r="D856">
        <v>2018</v>
      </c>
      <c r="E856">
        <v>8</v>
      </c>
      <c r="F856" s="3">
        <v>13125</v>
      </c>
      <c r="G856" s="3">
        <f>SUMIFS(Table13[Profit (Month)],Table13[Category],Table13[[#This Row],[Category]],Table13[Supplier],Table13[[#This Row],[Supplier]],Table13[Brand],Table13[[#This Row],[Brand]],Table13[Year],Table13[[#This Row],[Year]],Table13[Month], "&lt;="  &amp;Table13[[#This Row],[Month]])</f>
        <v>100604</v>
      </c>
    </row>
    <row r="857" spans="1:7" x14ac:dyDescent="0.35">
      <c r="A857" t="s">
        <v>20</v>
      </c>
      <c r="B857" t="s">
        <v>7</v>
      </c>
      <c r="C857" t="s">
        <v>9</v>
      </c>
      <c r="D857">
        <v>2018</v>
      </c>
      <c r="E857">
        <v>9</v>
      </c>
      <c r="F857" s="3">
        <v>14285</v>
      </c>
      <c r="G857" s="3">
        <f>SUMIFS(Table13[Profit (Month)],Table13[Category],Table13[[#This Row],[Category]],Table13[Supplier],Table13[[#This Row],[Supplier]],Table13[Brand],Table13[[#This Row],[Brand]],Table13[Year],Table13[[#This Row],[Year]],Table13[Month], "&lt;="  &amp;Table13[[#This Row],[Month]])</f>
        <v>114889</v>
      </c>
    </row>
    <row r="858" spans="1:7" x14ac:dyDescent="0.35">
      <c r="A858" t="s">
        <v>20</v>
      </c>
      <c r="B858" t="s">
        <v>7</v>
      </c>
      <c r="C858" t="s">
        <v>9</v>
      </c>
      <c r="D858">
        <v>2018</v>
      </c>
      <c r="E858">
        <v>10</v>
      </c>
      <c r="F858" s="3">
        <v>11941</v>
      </c>
      <c r="G858" s="3">
        <f>SUMIFS(Table13[Profit (Month)],Table13[Category],Table13[[#This Row],[Category]],Table13[Supplier],Table13[[#This Row],[Supplier]],Table13[Brand],Table13[[#This Row],[Brand]],Table13[Year],Table13[[#This Row],[Year]],Table13[Month], "&lt;="  &amp;Table13[[#This Row],[Month]])</f>
        <v>126830</v>
      </c>
    </row>
    <row r="859" spans="1:7" x14ac:dyDescent="0.35">
      <c r="A859" t="s">
        <v>20</v>
      </c>
      <c r="B859" t="s">
        <v>7</v>
      </c>
      <c r="C859" t="s">
        <v>9</v>
      </c>
      <c r="D859">
        <v>2018</v>
      </c>
      <c r="E859">
        <v>11</v>
      </c>
      <c r="F859" s="3">
        <v>10131</v>
      </c>
      <c r="G859" s="3">
        <f>SUMIFS(Table13[Profit (Month)],Table13[Category],Table13[[#This Row],[Category]],Table13[Supplier],Table13[[#This Row],[Supplier]],Table13[Brand],Table13[[#This Row],[Brand]],Table13[Year],Table13[[#This Row],[Year]],Table13[Month], "&lt;="  &amp;Table13[[#This Row],[Month]])</f>
        <v>136961</v>
      </c>
    </row>
    <row r="860" spans="1:7" x14ac:dyDescent="0.35">
      <c r="A860" t="s">
        <v>20</v>
      </c>
      <c r="B860" t="s">
        <v>7</v>
      </c>
      <c r="C860" t="s">
        <v>9</v>
      </c>
      <c r="D860">
        <v>2018</v>
      </c>
      <c r="E860">
        <v>12</v>
      </c>
      <c r="F860" s="3">
        <v>13871</v>
      </c>
      <c r="G860" s="3">
        <f>SUMIFS(Table13[Profit (Month)],Table13[Category],Table13[[#This Row],[Category]],Table13[Supplier],Table13[[#This Row],[Supplier]],Table13[Brand],Table13[[#This Row],[Brand]],Table13[Year],Table13[[#This Row],[Year]],Table13[Month], "&lt;="  &amp;Table13[[#This Row],[Month]])</f>
        <v>150832</v>
      </c>
    </row>
    <row r="861" spans="1:7" x14ac:dyDescent="0.35">
      <c r="A861" t="s">
        <v>20</v>
      </c>
      <c r="B861" t="s">
        <v>7</v>
      </c>
      <c r="C861" t="s">
        <v>9</v>
      </c>
      <c r="D861">
        <v>2019</v>
      </c>
      <c r="E861">
        <v>1</v>
      </c>
      <c r="F861" s="3">
        <v>11416</v>
      </c>
      <c r="G861" s="3">
        <f>SUMIFS(Table13[Profit (Month)],Table13[Category],Table13[[#This Row],[Category]],Table13[Supplier],Table13[[#This Row],[Supplier]],Table13[Brand],Table13[[#This Row],[Brand]],Table13[Year],Table13[[#This Row],[Year]],Table13[Month], "&lt;="  &amp;Table13[[#This Row],[Month]])</f>
        <v>11416</v>
      </c>
    </row>
    <row r="862" spans="1:7" x14ac:dyDescent="0.35">
      <c r="A862" t="s">
        <v>20</v>
      </c>
      <c r="B862" t="s">
        <v>7</v>
      </c>
      <c r="C862" t="s">
        <v>9</v>
      </c>
      <c r="D862">
        <v>2019</v>
      </c>
      <c r="E862">
        <v>2</v>
      </c>
      <c r="F862" s="3">
        <v>14856</v>
      </c>
      <c r="G862" s="3">
        <f>SUMIFS(Table13[Profit (Month)],Table13[Category],Table13[[#This Row],[Category]],Table13[Supplier],Table13[[#This Row],[Supplier]],Table13[Brand],Table13[[#This Row],[Brand]],Table13[Year],Table13[[#This Row],[Year]],Table13[Month], "&lt;="  &amp;Table13[[#This Row],[Month]])</f>
        <v>26272</v>
      </c>
    </row>
    <row r="863" spans="1:7" x14ac:dyDescent="0.35">
      <c r="A863" t="s">
        <v>20</v>
      </c>
      <c r="B863" t="s">
        <v>7</v>
      </c>
      <c r="C863" t="s">
        <v>9</v>
      </c>
      <c r="D863">
        <v>2019</v>
      </c>
      <c r="E863">
        <v>3</v>
      </c>
      <c r="F863" s="3">
        <v>10218</v>
      </c>
      <c r="G863" s="3">
        <f>SUMIFS(Table13[Profit (Month)],Table13[Category],Table13[[#This Row],[Category]],Table13[Supplier],Table13[[#This Row],[Supplier]],Table13[Brand],Table13[[#This Row],[Brand]],Table13[Year],Table13[[#This Row],[Year]],Table13[Month], "&lt;="  &amp;Table13[[#This Row],[Month]])</f>
        <v>36490</v>
      </c>
    </row>
    <row r="864" spans="1:7" x14ac:dyDescent="0.35">
      <c r="A864" t="s">
        <v>20</v>
      </c>
      <c r="B864" t="s">
        <v>7</v>
      </c>
      <c r="C864" t="s">
        <v>9</v>
      </c>
      <c r="D864">
        <v>2019</v>
      </c>
      <c r="E864">
        <v>4</v>
      </c>
      <c r="F864" s="3">
        <v>14859</v>
      </c>
      <c r="G864" s="3">
        <f>SUMIFS(Table13[Profit (Month)],Table13[Category],Table13[[#This Row],[Category]],Table13[Supplier],Table13[[#This Row],[Supplier]],Table13[Brand],Table13[[#This Row],[Brand]],Table13[Year],Table13[[#This Row],[Year]],Table13[Month], "&lt;="  &amp;Table13[[#This Row],[Month]])</f>
        <v>51349</v>
      </c>
    </row>
    <row r="865" spans="1:7" x14ac:dyDescent="0.35">
      <c r="A865" t="s">
        <v>20</v>
      </c>
      <c r="B865" t="s">
        <v>7</v>
      </c>
      <c r="C865" t="s">
        <v>9</v>
      </c>
      <c r="D865">
        <v>2019</v>
      </c>
      <c r="E865">
        <v>5</v>
      </c>
      <c r="F865" s="3">
        <v>12483</v>
      </c>
      <c r="G865" s="3">
        <f>SUMIFS(Table13[Profit (Month)],Table13[Category],Table13[[#This Row],[Category]],Table13[Supplier],Table13[[#This Row],[Supplier]],Table13[Brand],Table13[[#This Row],[Brand]],Table13[Year],Table13[[#This Row],[Year]],Table13[Month], "&lt;="  &amp;Table13[[#This Row],[Month]])</f>
        <v>63832</v>
      </c>
    </row>
    <row r="866" spans="1:7" x14ac:dyDescent="0.35">
      <c r="A866" t="s">
        <v>20</v>
      </c>
      <c r="B866" t="s">
        <v>7</v>
      </c>
      <c r="C866" t="s">
        <v>9</v>
      </c>
      <c r="D866">
        <v>2019</v>
      </c>
      <c r="E866">
        <v>6</v>
      </c>
      <c r="F866" s="3">
        <v>12548</v>
      </c>
      <c r="G866" s="3">
        <f>SUMIFS(Table13[Profit (Month)],Table13[Category],Table13[[#This Row],[Category]],Table13[Supplier],Table13[[#This Row],[Supplier]],Table13[Brand],Table13[[#This Row],[Brand]],Table13[Year],Table13[[#This Row],[Year]],Table13[Month], "&lt;="  &amp;Table13[[#This Row],[Month]])</f>
        <v>76380</v>
      </c>
    </row>
    <row r="867" spans="1:7" x14ac:dyDescent="0.35">
      <c r="A867" t="s">
        <v>20</v>
      </c>
      <c r="B867" t="s">
        <v>7</v>
      </c>
      <c r="C867" t="s">
        <v>9</v>
      </c>
      <c r="D867">
        <v>2019</v>
      </c>
      <c r="E867">
        <v>7</v>
      </c>
      <c r="F867" s="3">
        <v>11743</v>
      </c>
      <c r="G867" s="3">
        <f>SUMIFS(Table13[Profit (Month)],Table13[Category],Table13[[#This Row],[Category]],Table13[Supplier],Table13[[#This Row],[Supplier]],Table13[Brand],Table13[[#This Row],[Brand]],Table13[Year],Table13[[#This Row],[Year]],Table13[Month], "&lt;="  &amp;Table13[[#This Row],[Month]])</f>
        <v>88123</v>
      </c>
    </row>
    <row r="868" spans="1:7" x14ac:dyDescent="0.35">
      <c r="A868" t="s">
        <v>20</v>
      </c>
      <c r="B868" t="s">
        <v>7</v>
      </c>
      <c r="C868" t="s">
        <v>9</v>
      </c>
      <c r="D868">
        <v>2019</v>
      </c>
      <c r="E868">
        <v>8</v>
      </c>
      <c r="F868" s="3">
        <v>12928</v>
      </c>
      <c r="G868" s="3">
        <f>SUMIFS(Table13[Profit (Month)],Table13[Category],Table13[[#This Row],[Category]],Table13[Supplier],Table13[[#This Row],[Supplier]],Table13[Brand],Table13[[#This Row],[Brand]],Table13[Year],Table13[[#This Row],[Year]],Table13[Month], "&lt;="  &amp;Table13[[#This Row],[Month]])</f>
        <v>101051</v>
      </c>
    </row>
    <row r="869" spans="1:7" x14ac:dyDescent="0.35">
      <c r="A869" t="s">
        <v>20</v>
      </c>
      <c r="B869" t="s">
        <v>7</v>
      </c>
      <c r="C869" t="s">
        <v>9</v>
      </c>
      <c r="D869">
        <v>2019</v>
      </c>
      <c r="E869">
        <v>9</v>
      </c>
      <c r="F869" s="3">
        <v>14187</v>
      </c>
      <c r="G869" s="3">
        <f>SUMIFS(Table13[Profit (Month)],Table13[Category],Table13[[#This Row],[Category]],Table13[Supplier],Table13[[#This Row],[Supplier]],Table13[Brand],Table13[[#This Row],[Brand]],Table13[Year],Table13[[#This Row],[Year]],Table13[Month], "&lt;="  &amp;Table13[[#This Row],[Month]])</f>
        <v>115238</v>
      </c>
    </row>
    <row r="870" spans="1:7" x14ac:dyDescent="0.35">
      <c r="A870" t="s">
        <v>20</v>
      </c>
      <c r="B870" t="s">
        <v>7</v>
      </c>
      <c r="C870" t="s">
        <v>9</v>
      </c>
      <c r="D870">
        <v>2019</v>
      </c>
      <c r="E870">
        <v>10</v>
      </c>
      <c r="F870" s="3">
        <v>11126</v>
      </c>
      <c r="G870" s="3">
        <f>SUMIFS(Table13[Profit (Month)],Table13[Category],Table13[[#This Row],[Category]],Table13[Supplier],Table13[[#This Row],[Supplier]],Table13[Brand],Table13[[#This Row],[Brand]],Table13[Year],Table13[[#This Row],[Year]],Table13[Month], "&lt;="  &amp;Table13[[#This Row],[Month]])</f>
        <v>126364</v>
      </c>
    </row>
    <row r="871" spans="1:7" x14ac:dyDescent="0.35">
      <c r="A871" t="s">
        <v>20</v>
      </c>
      <c r="B871" t="s">
        <v>7</v>
      </c>
      <c r="C871" t="s">
        <v>9</v>
      </c>
      <c r="D871">
        <v>2019</v>
      </c>
      <c r="E871">
        <v>11</v>
      </c>
      <c r="F871" s="3">
        <v>11966</v>
      </c>
      <c r="G871" s="3">
        <f>SUMIFS(Table13[Profit (Month)],Table13[Category],Table13[[#This Row],[Category]],Table13[Supplier],Table13[[#This Row],[Supplier]],Table13[Brand],Table13[[#This Row],[Brand]],Table13[Year],Table13[[#This Row],[Year]],Table13[Month], "&lt;="  &amp;Table13[[#This Row],[Month]])</f>
        <v>138330</v>
      </c>
    </row>
    <row r="872" spans="1:7" x14ac:dyDescent="0.35">
      <c r="A872" t="s">
        <v>20</v>
      </c>
      <c r="B872" t="s">
        <v>7</v>
      </c>
      <c r="C872" t="s">
        <v>9</v>
      </c>
      <c r="D872">
        <v>2019</v>
      </c>
      <c r="E872">
        <v>12</v>
      </c>
      <c r="F872" s="3">
        <v>11376</v>
      </c>
      <c r="G872" s="3">
        <f>SUMIFS(Table13[Profit (Month)],Table13[Category],Table13[[#This Row],[Category]],Table13[Supplier],Table13[[#This Row],[Supplier]],Table13[Brand],Table13[[#This Row],[Brand]],Table13[Year],Table13[[#This Row],[Year]],Table13[Month], "&lt;="  &amp;Table13[[#This Row],[Month]])</f>
        <v>149706</v>
      </c>
    </row>
    <row r="873" spans="1:7" x14ac:dyDescent="0.35">
      <c r="A873" t="s">
        <v>20</v>
      </c>
      <c r="B873" t="s">
        <v>7</v>
      </c>
      <c r="C873" t="s">
        <v>9</v>
      </c>
      <c r="D873">
        <v>2020</v>
      </c>
      <c r="E873">
        <v>1</v>
      </c>
      <c r="F873" s="3">
        <v>10367</v>
      </c>
      <c r="G873" s="3">
        <f>SUMIFS(Table13[Profit (Month)],Table13[Category],Table13[[#This Row],[Category]],Table13[Supplier],Table13[[#This Row],[Supplier]],Table13[Brand],Table13[[#This Row],[Brand]],Table13[Year],Table13[[#This Row],[Year]],Table13[Month], "&lt;="  &amp;Table13[[#This Row],[Month]])</f>
        <v>10367</v>
      </c>
    </row>
    <row r="874" spans="1:7" x14ac:dyDescent="0.35">
      <c r="A874" t="s">
        <v>20</v>
      </c>
      <c r="B874" t="s">
        <v>7</v>
      </c>
      <c r="C874" t="s">
        <v>9</v>
      </c>
      <c r="D874">
        <v>2020</v>
      </c>
      <c r="E874">
        <v>2</v>
      </c>
      <c r="F874" s="3">
        <v>13246</v>
      </c>
      <c r="G874" s="3">
        <f>SUMIFS(Table13[Profit (Month)],Table13[Category],Table13[[#This Row],[Category]],Table13[Supplier],Table13[[#This Row],[Supplier]],Table13[Brand],Table13[[#This Row],[Brand]],Table13[Year],Table13[[#This Row],[Year]],Table13[Month], "&lt;="  &amp;Table13[[#This Row],[Month]])</f>
        <v>23613</v>
      </c>
    </row>
    <row r="875" spans="1:7" x14ac:dyDescent="0.35">
      <c r="A875" t="s">
        <v>20</v>
      </c>
      <c r="B875" t="s">
        <v>7</v>
      </c>
      <c r="C875" t="s">
        <v>9</v>
      </c>
      <c r="D875">
        <v>2020</v>
      </c>
      <c r="E875">
        <v>3</v>
      </c>
      <c r="F875" s="3">
        <v>10968</v>
      </c>
      <c r="G875" s="3">
        <f>SUMIFS(Table13[Profit (Month)],Table13[Category],Table13[[#This Row],[Category]],Table13[Supplier],Table13[[#This Row],[Supplier]],Table13[Brand],Table13[[#This Row],[Brand]],Table13[Year],Table13[[#This Row],[Year]],Table13[Month], "&lt;="  &amp;Table13[[#This Row],[Month]])</f>
        <v>34581</v>
      </c>
    </row>
    <row r="876" spans="1:7" x14ac:dyDescent="0.35">
      <c r="A876" t="s">
        <v>20</v>
      </c>
      <c r="B876" t="s">
        <v>7</v>
      </c>
      <c r="C876" t="s">
        <v>9</v>
      </c>
      <c r="D876">
        <v>2020</v>
      </c>
      <c r="E876">
        <v>4</v>
      </c>
      <c r="F876" s="3">
        <v>12105</v>
      </c>
      <c r="G876" s="3">
        <f>SUMIFS(Table13[Profit (Month)],Table13[Category],Table13[[#This Row],[Category]],Table13[Supplier],Table13[[#This Row],[Supplier]],Table13[Brand],Table13[[#This Row],[Brand]],Table13[Year],Table13[[#This Row],[Year]],Table13[Month], "&lt;="  &amp;Table13[[#This Row],[Month]])</f>
        <v>46686</v>
      </c>
    </row>
    <row r="877" spans="1:7" x14ac:dyDescent="0.35">
      <c r="A877" t="s">
        <v>20</v>
      </c>
      <c r="B877" t="s">
        <v>7</v>
      </c>
      <c r="C877" t="s">
        <v>9</v>
      </c>
      <c r="D877">
        <v>2020</v>
      </c>
      <c r="E877">
        <v>5</v>
      </c>
      <c r="F877" s="3">
        <v>13963</v>
      </c>
      <c r="G877" s="3">
        <f>SUMIFS(Table13[Profit (Month)],Table13[Category],Table13[[#This Row],[Category]],Table13[Supplier],Table13[[#This Row],[Supplier]],Table13[Brand],Table13[[#This Row],[Brand]],Table13[Year],Table13[[#This Row],[Year]],Table13[Month], "&lt;="  &amp;Table13[[#This Row],[Month]])</f>
        <v>60649</v>
      </c>
    </row>
    <row r="878" spans="1:7" x14ac:dyDescent="0.35">
      <c r="A878" t="s">
        <v>20</v>
      </c>
      <c r="B878" t="s">
        <v>7</v>
      </c>
      <c r="C878" t="s">
        <v>9</v>
      </c>
      <c r="D878">
        <v>2020</v>
      </c>
      <c r="E878">
        <v>6</v>
      </c>
      <c r="F878" s="3">
        <v>11883</v>
      </c>
      <c r="G878" s="3">
        <f>SUMIFS(Table13[Profit (Month)],Table13[Category],Table13[[#This Row],[Category]],Table13[Supplier],Table13[[#This Row],[Supplier]],Table13[Brand],Table13[[#This Row],[Brand]],Table13[Year],Table13[[#This Row],[Year]],Table13[Month], "&lt;="  &amp;Table13[[#This Row],[Month]])</f>
        <v>72532</v>
      </c>
    </row>
    <row r="879" spans="1:7" x14ac:dyDescent="0.35">
      <c r="A879" t="s">
        <v>20</v>
      </c>
      <c r="B879" t="s">
        <v>7</v>
      </c>
      <c r="C879" t="s">
        <v>9</v>
      </c>
      <c r="D879">
        <v>2020</v>
      </c>
      <c r="E879">
        <v>7</v>
      </c>
      <c r="F879" s="3">
        <v>12443</v>
      </c>
      <c r="G879" s="3">
        <f>SUMIFS(Table13[Profit (Month)],Table13[Category],Table13[[#This Row],[Category]],Table13[Supplier],Table13[[#This Row],[Supplier]],Table13[Brand],Table13[[#This Row],[Brand]],Table13[Year],Table13[[#This Row],[Year]],Table13[Month], "&lt;="  &amp;Table13[[#This Row],[Month]])</f>
        <v>84975</v>
      </c>
    </row>
    <row r="880" spans="1:7" x14ac:dyDescent="0.35">
      <c r="A880" t="s">
        <v>20</v>
      </c>
      <c r="B880" t="s">
        <v>7</v>
      </c>
      <c r="C880" t="s">
        <v>9</v>
      </c>
      <c r="D880">
        <v>2020</v>
      </c>
      <c r="E880">
        <v>8</v>
      </c>
      <c r="F880" s="3">
        <v>14728</v>
      </c>
      <c r="G880" s="3">
        <f>SUMIFS(Table13[Profit (Month)],Table13[Category],Table13[[#This Row],[Category]],Table13[Supplier],Table13[[#This Row],[Supplier]],Table13[Brand],Table13[[#This Row],[Brand]],Table13[Year],Table13[[#This Row],[Year]],Table13[Month], "&lt;="  &amp;Table13[[#This Row],[Month]])</f>
        <v>99703</v>
      </c>
    </row>
    <row r="881" spans="1:7" x14ac:dyDescent="0.35">
      <c r="A881" t="s">
        <v>20</v>
      </c>
      <c r="B881" t="s">
        <v>7</v>
      </c>
      <c r="C881" t="s">
        <v>9</v>
      </c>
      <c r="D881">
        <v>2020</v>
      </c>
      <c r="E881">
        <v>9</v>
      </c>
      <c r="F881" s="3">
        <v>12752</v>
      </c>
      <c r="G881" s="3">
        <f>SUMIFS(Table13[Profit (Month)],Table13[Category],Table13[[#This Row],[Category]],Table13[Supplier],Table13[[#This Row],[Supplier]],Table13[Brand],Table13[[#This Row],[Brand]],Table13[Year],Table13[[#This Row],[Year]],Table13[Month], "&lt;="  &amp;Table13[[#This Row],[Month]])</f>
        <v>112455</v>
      </c>
    </row>
    <row r="882" spans="1:7" x14ac:dyDescent="0.35">
      <c r="A882" t="s">
        <v>20</v>
      </c>
      <c r="B882" t="s">
        <v>7</v>
      </c>
      <c r="C882" t="s">
        <v>9</v>
      </c>
      <c r="D882">
        <v>2020</v>
      </c>
      <c r="E882">
        <v>10</v>
      </c>
      <c r="F882" s="3">
        <v>12261</v>
      </c>
      <c r="G882" s="3">
        <f>SUMIFS(Table13[Profit (Month)],Table13[Category],Table13[[#This Row],[Category]],Table13[Supplier],Table13[[#This Row],[Supplier]],Table13[Brand],Table13[[#This Row],[Brand]],Table13[Year],Table13[[#This Row],[Year]],Table13[Month], "&lt;="  &amp;Table13[[#This Row],[Month]])</f>
        <v>124716</v>
      </c>
    </row>
    <row r="883" spans="1:7" x14ac:dyDescent="0.35">
      <c r="A883" t="s">
        <v>20</v>
      </c>
      <c r="B883" t="s">
        <v>7</v>
      </c>
      <c r="C883" t="s">
        <v>9</v>
      </c>
      <c r="D883">
        <v>2020</v>
      </c>
      <c r="E883">
        <v>11</v>
      </c>
      <c r="F883" s="3">
        <v>13685</v>
      </c>
      <c r="G883" s="3">
        <f>SUMIFS(Table13[Profit (Month)],Table13[Category],Table13[[#This Row],[Category]],Table13[Supplier],Table13[[#This Row],[Supplier]],Table13[Brand],Table13[[#This Row],[Brand]],Table13[Year],Table13[[#This Row],[Year]],Table13[Month], "&lt;="  &amp;Table13[[#This Row],[Month]])</f>
        <v>138401</v>
      </c>
    </row>
    <row r="884" spans="1:7" x14ac:dyDescent="0.35">
      <c r="A884" t="s">
        <v>20</v>
      </c>
      <c r="B884" t="s">
        <v>7</v>
      </c>
      <c r="C884" t="s">
        <v>9</v>
      </c>
      <c r="D884">
        <v>2020</v>
      </c>
      <c r="E884">
        <v>12</v>
      </c>
      <c r="F884" s="3">
        <v>12168</v>
      </c>
      <c r="G884" s="3">
        <f>SUMIFS(Table13[Profit (Month)],Table13[Category],Table13[[#This Row],[Category]],Table13[Supplier],Table13[[#This Row],[Supplier]],Table13[Brand],Table13[[#This Row],[Brand]],Table13[Year],Table13[[#This Row],[Year]],Table13[Month], "&lt;="  &amp;Table13[[#This Row],[Month]])</f>
        <v>150569</v>
      </c>
    </row>
    <row r="885" spans="1:7" x14ac:dyDescent="0.35">
      <c r="A885" t="s">
        <v>20</v>
      </c>
      <c r="B885" t="s">
        <v>7</v>
      </c>
      <c r="C885" t="s">
        <v>9</v>
      </c>
      <c r="D885">
        <v>2021</v>
      </c>
      <c r="E885">
        <v>1</v>
      </c>
      <c r="F885" s="3">
        <v>13493</v>
      </c>
      <c r="G885" s="3">
        <f>SUMIFS(Table13[Profit (Month)],Table13[Category],Table13[[#This Row],[Category]],Table13[Supplier],Table13[[#This Row],[Supplier]],Table13[Brand],Table13[[#This Row],[Brand]],Table13[Year],Table13[[#This Row],[Year]],Table13[Month], "&lt;="  &amp;Table13[[#This Row],[Month]])</f>
        <v>13493</v>
      </c>
    </row>
    <row r="886" spans="1:7" x14ac:dyDescent="0.35">
      <c r="A886" t="s">
        <v>20</v>
      </c>
      <c r="B886" t="s">
        <v>7</v>
      </c>
      <c r="C886" t="s">
        <v>9</v>
      </c>
      <c r="D886">
        <v>2021</v>
      </c>
      <c r="E886">
        <v>2</v>
      </c>
      <c r="F886" s="3">
        <v>11353</v>
      </c>
      <c r="G886" s="3">
        <f>SUMIFS(Table13[Profit (Month)],Table13[Category],Table13[[#This Row],[Category]],Table13[Supplier],Table13[[#This Row],[Supplier]],Table13[Brand],Table13[[#This Row],[Brand]],Table13[Year],Table13[[#This Row],[Year]],Table13[Month], "&lt;="  &amp;Table13[[#This Row],[Month]])</f>
        <v>24846</v>
      </c>
    </row>
    <row r="887" spans="1:7" x14ac:dyDescent="0.35">
      <c r="A887" t="s">
        <v>20</v>
      </c>
      <c r="B887" t="s">
        <v>7</v>
      </c>
      <c r="C887" t="s">
        <v>9</v>
      </c>
      <c r="D887">
        <v>2021</v>
      </c>
      <c r="E887">
        <v>3</v>
      </c>
      <c r="F887" s="3">
        <v>11378</v>
      </c>
      <c r="G887" s="3">
        <f>SUMIFS(Table13[Profit (Month)],Table13[Category],Table13[[#This Row],[Category]],Table13[Supplier],Table13[[#This Row],[Supplier]],Table13[Brand],Table13[[#This Row],[Brand]],Table13[Year],Table13[[#This Row],[Year]],Table13[Month], "&lt;="  &amp;Table13[[#This Row],[Month]])</f>
        <v>36224</v>
      </c>
    </row>
    <row r="888" spans="1:7" x14ac:dyDescent="0.35">
      <c r="A888" t="s">
        <v>20</v>
      </c>
      <c r="B888" t="s">
        <v>7</v>
      </c>
      <c r="C888" t="s">
        <v>9</v>
      </c>
      <c r="D888">
        <v>2021</v>
      </c>
      <c r="E888">
        <v>4</v>
      </c>
      <c r="F888" s="3">
        <v>13058</v>
      </c>
      <c r="G888" s="3">
        <f>SUMIFS(Table13[Profit (Month)],Table13[Category],Table13[[#This Row],[Category]],Table13[Supplier],Table13[[#This Row],[Supplier]],Table13[Brand],Table13[[#This Row],[Brand]],Table13[Year],Table13[[#This Row],[Year]],Table13[Month], "&lt;="  &amp;Table13[[#This Row],[Month]])</f>
        <v>49282</v>
      </c>
    </row>
    <row r="889" spans="1:7" x14ac:dyDescent="0.35">
      <c r="A889" t="s">
        <v>20</v>
      </c>
      <c r="B889" t="s">
        <v>7</v>
      </c>
      <c r="C889" t="s">
        <v>9</v>
      </c>
      <c r="D889">
        <v>2021</v>
      </c>
      <c r="E889">
        <v>5</v>
      </c>
      <c r="F889" s="3">
        <v>13806</v>
      </c>
      <c r="G889" s="3">
        <f>SUMIFS(Table13[Profit (Month)],Table13[Category],Table13[[#This Row],[Category]],Table13[Supplier],Table13[[#This Row],[Supplier]],Table13[Brand],Table13[[#This Row],[Brand]],Table13[Year],Table13[[#This Row],[Year]],Table13[Month], "&lt;="  &amp;Table13[[#This Row],[Month]])</f>
        <v>63088</v>
      </c>
    </row>
    <row r="890" spans="1:7" x14ac:dyDescent="0.35">
      <c r="A890" t="s">
        <v>20</v>
      </c>
      <c r="B890" t="s">
        <v>7</v>
      </c>
      <c r="C890" t="s">
        <v>9</v>
      </c>
      <c r="D890">
        <v>2021</v>
      </c>
      <c r="E890">
        <v>6</v>
      </c>
      <c r="F890" s="3">
        <v>12654</v>
      </c>
      <c r="G890" s="3">
        <f>SUMIFS(Table13[Profit (Month)],Table13[Category],Table13[[#This Row],[Category]],Table13[Supplier],Table13[[#This Row],[Supplier]],Table13[Brand],Table13[[#This Row],[Brand]],Table13[Year],Table13[[#This Row],[Year]],Table13[Month], "&lt;="  &amp;Table13[[#This Row],[Month]])</f>
        <v>75742</v>
      </c>
    </row>
    <row r="891" spans="1:7" x14ac:dyDescent="0.35">
      <c r="A891" t="s">
        <v>20</v>
      </c>
      <c r="B891" t="s">
        <v>7</v>
      </c>
      <c r="C891" t="s">
        <v>9</v>
      </c>
      <c r="D891">
        <v>2021</v>
      </c>
      <c r="E891">
        <v>7</v>
      </c>
      <c r="F891" s="3">
        <v>11674</v>
      </c>
      <c r="G891" s="3">
        <f>SUMIFS(Table13[Profit (Month)],Table13[Category],Table13[[#This Row],[Category]],Table13[Supplier],Table13[[#This Row],[Supplier]],Table13[Brand],Table13[[#This Row],[Brand]],Table13[Year],Table13[[#This Row],[Year]],Table13[Month], "&lt;="  &amp;Table13[[#This Row],[Month]])</f>
        <v>87416</v>
      </c>
    </row>
    <row r="892" spans="1:7" x14ac:dyDescent="0.35">
      <c r="A892" t="s">
        <v>20</v>
      </c>
      <c r="B892" t="s">
        <v>7</v>
      </c>
      <c r="C892" t="s">
        <v>9</v>
      </c>
      <c r="D892">
        <v>2021</v>
      </c>
      <c r="E892">
        <v>8</v>
      </c>
      <c r="F892" s="3">
        <v>11374</v>
      </c>
      <c r="G892" s="3">
        <f>SUMIFS(Table13[Profit (Month)],Table13[Category],Table13[[#This Row],[Category]],Table13[Supplier],Table13[[#This Row],[Supplier]],Table13[Brand],Table13[[#This Row],[Brand]],Table13[Year],Table13[[#This Row],[Year]],Table13[Month], "&lt;="  &amp;Table13[[#This Row],[Month]])</f>
        <v>98790</v>
      </c>
    </row>
    <row r="893" spans="1:7" x14ac:dyDescent="0.35">
      <c r="A893" t="s">
        <v>20</v>
      </c>
      <c r="B893" t="s">
        <v>7</v>
      </c>
      <c r="C893" t="s">
        <v>9</v>
      </c>
      <c r="D893">
        <v>2021</v>
      </c>
      <c r="E893">
        <v>9</v>
      </c>
      <c r="F893" s="3">
        <v>10194</v>
      </c>
      <c r="G893" s="3">
        <f>SUMIFS(Table13[Profit (Month)],Table13[Category],Table13[[#This Row],[Category]],Table13[Supplier],Table13[[#This Row],[Supplier]],Table13[Brand],Table13[[#This Row],[Brand]],Table13[Year],Table13[[#This Row],[Year]],Table13[Month], "&lt;="  &amp;Table13[[#This Row],[Month]])</f>
        <v>108984</v>
      </c>
    </row>
    <row r="894" spans="1:7" x14ac:dyDescent="0.35">
      <c r="A894" t="s">
        <v>20</v>
      </c>
      <c r="B894" t="s">
        <v>7</v>
      </c>
      <c r="C894" t="s">
        <v>9</v>
      </c>
      <c r="D894">
        <v>2021</v>
      </c>
      <c r="E894">
        <v>10</v>
      </c>
      <c r="F894" s="3">
        <v>11690</v>
      </c>
      <c r="G894" s="3">
        <f>SUMIFS(Table13[Profit (Month)],Table13[Category],Table13[[#This Row],[Category]],Table13[Supplier],Table13[[#This Row],[Supplier]],Table13[Brand],Table13[[#This Row],[Brand]],Table13[Year],Table13[[#This Row],[Year]],Table13[Month], "&lt;="  &amp;Table13[[#This Row],[Month]])</f>
        <v>120674</v>
      </c>
    </row>
    <row r="895" spans="1:7" x14ac:dyDescent="0.35">
      <c r="A895" t="s">
        <v>20</v>
      </c>
      <c r="B895" t="s">
        <v>7</v>
      </c>
      <c r="C895" t="s">
        <v>9</v>
      </c>
      <c r="D895">
        <v>2021</v>
      </c>
      <c r="E895">
        <v>11</v>
      </c>
      <c r="F895" s="3">
        <v>10612</v>
      </c>
      <c r="G895" s="3">
        <f>SUMIFS(Table13[Profit (Month)],Table13[Category],Table13[[#This Row],[Category]],Table13[Supplier],Table13[[#This Row],[Supplier]],Table13[Brand],Table13[[#This Row],[Brand]],Table13[Year],Table13[[#This Row],[Year]],Table13[Month], "&lt;="  &amp;Table13[[#This Row],[Month]])</f>
        <v>131286</v>
      </c>
    </row>
    <row r="896" spans="1:7" x14ac:dyDescent="0.35">
      <c r="A896" t="s">
        <v>20</v>
      </c>
      <c r="B896" t="s">
        <v>7</v>
      </c>
      <c r="C896" t="s">
        <v>9</v>
      </c>
      <c r="D896">
        <v>2021</v>
      </c>
      <c r="E896">
        <v>12</v>
      </c>
      <c r="F896" s="3">
        <v>14323</v>
      </c>
      <c r="G896" s="3">
        <f>SUMIFS(Table13[Profit (Month)],Table13[Category],Table13[[#This Row],[Category]],Table13[Supplier],Table13[[#This Row],[Supplier]],Table13[Brand],Table13[[#This Row],[Brand]],Table13[Year],Table13[[#This Row],[Year]],Table13[Month], "&lt;="  &amp;Table13[[#This Row],[Month]])</f>
        <v>145609</v>
      </c>
    </row>
    <row r="897" spans="1:7" x14ac:dyDescent="0.35">
      <c r="A897" t="s">
        <v>20</v>
      </c>
      <c r="B897" t="s">
        <v>7</v>
      </c>
      <c r="C897" t="s">
        <v>9</v>
      </c>
      <c r="D897">
        <v>2022</v>
      </c>
      <c r="E897">
        <v>1</v>
      </c>
      <c r="F897" s="3">
        <v>10073</v>
      </c>
      <c r="G897" s="3">
        <f>SUMIFS(Table13[Profit (Month)],Table13[Category],Table13[[#This Row],[Category]],Table13[Supplier],Table13[[#This Row],[Supplier]],Table13[Brand],Table13[[#This Row],[Brand]],Table13[Year],Table13[[#This Row],[Year]],Table13[Month], "&lt;="  &amp;Table13[[#This Row],[Month]])</f>
        <v>10073</v>
      </c>
    </row>
    <row r="898" spans="1:7" x14ac:dyDescent="0.35">
      <c r="A898" t="s">
        <v>20</v>
      </c>
      <c r="B898" t="s">
        <v>7</v>
      </c>
      <c r="C898" t="s">
        <v>9</v>
      </c>
      <c r="D898">
        <v>2022</v>
      </c>
      <c r="E898">
        <v>2</v>
      </c>
      <c r="F898" s="3">
        <v>12243</v>
      </c>
      <c r="G898" s="3">
        <f>SUMIFS(Table13[Profit (Month)],Table13[Category],Table13[[#This Row],[Category]],Table13[Supplier],Table13[[#This Row],[Supplier]],Table13[Brand],Table13[[#This Row],[Brand]],Table13[Year],Table13[[#This Row],[Year]],Table13[Month], "&lt;="  &amp;Table13[[#This Row],[Month]])</f>
        <v>22316</v>
      </c>
    </row>
    <row r="899" spans="1:7" x14ac:dyDescent="0.35">
      <c r="A899" t="s">
        <v>20</v>
      </c>
      <c r="B899" t="s">
        <v>7</v>
      </c>
      <c r="C899" t="s">
        <v>9</v>
      </c>
      <c r="D899">
        <v>2022</v>
      </c>
      <c r="E899">
        <v>3</v>
      </c>
      <c r="F899" s="3">
        <v>14628</v>
      </c>
      <c r="G899" s="3">
        <f>SUMIFS(Table13[Profit (Month)],Table13[Category],Table13[[#This Row],[Category]],Table13[Supplier],Table13[[#This Row],[Supplier]],Table13[Brand],Table13[[#This Row],[Brand]],Table13[Year],Table13[[#This Row],[Year]],Table13[Month], "&lt;="  &amp;Table13[[#This Row],[Month]])</f>
        <v>36944</v>
      </c>
    </row>
    <row r="900" spans="1:7" x14ac:dyDescent="0.35">
      <c r="A900" t="s">
        <v>20</v>
      </c>
      <c r="B900" t="s">
        <v>7</v>
      </c>
      <c r="C900" t="s">
        <v>9</v>
      </c>
      <c r="D900">
        <v>2022</v>
      </c>
      <c r="E900">
        <v>4</v>
      </c>
      <c r="F900" s="3">
        <v>13784</v>
      </c>
      <c r="G900" s="3">
        <f>SUMIFS(Table13[Profit (Month)],Table13[Category],Table13[[#This Row],[Category]],Table13[Supplier],Table13[[#This Row],[Supplier]],Table13[Brand],Table13[[#This Row],[Brand]],Table13[Year],Table13[[#This Row],[Year]],Table13[Month], "&lt;="  &amp;Table13[[#This Row],[Month]])</f>
        <v>50728</v>
      </c>
    </row>
    <row r="901" spans="1:7" x14ac:dyDescent="0.35">
      <c r="A901" t="s">
        <v>20</v>
      </c>
      <c r="B901" t="s">
        <v>7</v>
      </c>
      <c r="C901" t="s">
        <v>9</v>
      </c>
      <c r="D901">
        <v>2022</v>
      </c>
      <c r="E901">
        <v>5</v>
      </c>
      <c r="F901" s="3">
        <v>13208</v>
      </c>
      <c r="G901" s="3">
        <f>SUMIFS(Table13[Profit (Month)],Table13[Category],Table13[[#This Row],[Category]],Table13[Supplier],Table13[[#This Row],[Supplier]],Table13[Brand],Table13[[#This Row],[Brand]],Table13[Year],Table13[[#This Row],[Year]],Table13[Month], "&lt;="  &amp;Table13[[#This Row],[Month]])</f>
        <v>63936</v>
      </c>
    </row>
    <row r="902" spans="1:7" x14ac:dyDescent="0.35">
      <c r="A902" t="s">
        <v>20</v>
      </c>
      <c r="B902" t="s">
        <v>7</v>
      </c>
      <c r="C902" t="s">
        <v>9</v>
      </c>
      <c r="D902">
        <v>2022</v>
      </c>
      <c r="E902">
        <v>6</v>
      </c>
      <c r="F902" s="3">
        <v>14043</v>
      </c>
      <c r="G902" s="3">
        <f>SUMIFS(Table13[Profit (Month)],Table13[Category],Table13[[#This Row],[Category]],Table13[Supplier],Table13[[#This Row],[Supplier]],Table13[Brand],Table13[[#This Row],[Brand]],Table13[Year],Table13[[#This Row],[Year]],Table13[Month], "&lt;="  &amp;Table13[[#This Row],[Month]])</f>
        <v>77979</v>
      </c>
    </row>
    <row r="903" spans="1:7" x14ac:dyDescent="0.35">
      <c r="A903" t="s">
        <v>20</v>
      </c>
      <c r="B903" t="s">
        <v>7</v>
      </c>
      <c r="C903" t="s">
        <v>9</v>
      </c>
      <c r="D903">
        <v>2022</v>
      </c>
      <c r="E903">
        <v>7</v>
      </c>
      <c r="F903" s="3">
        <v>13311</v>
      </c>
      <c r="G903" s="3">
        <f>SUMIFS(Table13[Profit (Month)],Table13[Category],Table13[[#This Row],[Category]],Table13[Supplier],Table13[[#This Row],[Supplier]],Table13[Brand],Table13[[#This Row],[Brand]],Table13[Year],Table13[[#This Row],[Year]],Table13[Month], "&lt;="  &amp;Table13[[#This Row],[Month]])</f>
        <v>91290</v>
      </c>
    </row>
    <row r="904" spans="1:7" x14ac:dyDescent="0.35">
      <c r="A904" t="s">
        <v>20</v>
      </c>
      <c r="B904" t="s">
        <v>7</v>
      </c>
      <c r="C904" t="s">
        <v>9</v>
      </c>
      <c r="D904">
        <v>2022</v>
      </c>
      <c r="E904">
        <v>8</v>
      </c>
      <c r="F904" s="3">
        <v>10540</v>
      </c>
      <c r="G904" s="3">
        <f>SUMIFS(Table13[Profit (Month)],Table13[Category],Table13[[#This Row],[Category]],Table13[Supplier],Table13[[#This Row],[Supplier]],Table13[Brand],Table13[[#This Row],[Brand]],Table13[Year],Table13[[#This Row],[Year]],Table13[Month], "&lt;="  &amp;Table13[[#This Row],[Month]])</f>
        <v>101830</v>
      </c>
    </row>
    <row r="905" spans="1:7" x14ac:dyDescent="0.35">
      <c r="A905" t="s">
        <v>20</v>
      </c>
      <c r="B905" t="s">
        <v>7</v>
      </c>
      <c r="C905" t="s">
        <v>9</v>
      </c>
      <c r="D905">
        <v>2022</v>
      </c>
      <c r="E905">
        <v>9</v>
      </c>
      <c r="F905" s="3">
        <v>12296</v>
      </c>
      <c r="G905" s="3">
        <f>SUMIFS(Table13[Profit (Month)],Table13[Category],Table13[[#This Row],[Category]],Table13[Supplier],Table13[[#This Row],[Supplier]],Table13[Brand],Table13[[#This Row],[Brand]],Table13[Year],Table13[[#This Row],[Year]],Table13[Month], "&lt;="  &amp;Table13[[#This Row],[Month]])</f>
        <v>114126</v>
      </c>
    </row>
    <row r="906" spans="1:7" x14ac:dyDescent="0.35">
      <c r="A906" t="s">
        <v>20</v>
      </c>
      <c r="B906" t="s">
        <v>7</v>
      </c>
      <c r="C906" t="s">
        <v>9</v>
      </c>
      <c r="D906">
        <v>2022</v>
      </c>
      <c r="E906">
        <v>10</v>
      </c>
      <c r="F906" s="3">
        <v>13056</v>
      </c>
      <c r="G906" s="3">
        <f>SUMIFS(Table13[Profit (Month)],Table13[Category],Table13[[#This Row],[Category]],Table13[Supplier],Table13[[#This Row],[Supplier]],Table13[Brand],Table13[[#This Row],[Brand]],Table13[Year],Table13[[#This Row],[Year]],Table13[Month], "&lt;="  &amp;Table13[[#This Row],[Month]])</f>
        <v>127182</v>
      </c>
    </row>
    <row r="907" spans="1:7" x14ac:dyDescent="0.35">
      <c r="A907" t="s">
        <v>20</v>
      </c>
      <c r="B907" t="s">
        <v>7</v>
      </c>
      <c r="C907" t="s">
        <v>9</v>
      </c>
      <c r="D907">
        <v>2022</v>
      </c>
      <c r="E907">
        <v>11</v>
      </c>
      <c r="F907" s="3">
        <v>12056</v>
      </c>
      <c r="G907" s="3">
        <f>SUMIFS(Table13[Profit (Month)],Table13[Category],Table13[[#This Row],[Category]],Table13[Supplier],Table13[[#This Row],[Supplier]],Table13[Brand],Table13[[#This Row],[Brand]],Table13[Year],Table13[[#This Row],[Year]],Table13[Month], "&lt;="  &amp;Table13[[#This Row],[Month]])</f>
        <v>139238</v>
      </c>
    </row>
    <row r="908" spans="1:7" x14ac:dyDescent="0.35">
      <c r="A908" t="s">
        <v>20</v>
      </c>
      <c r="B908" t="s">
        <v>7</v>
      </c>
      <c r="C908" t="s">
        <v>9</v>
      </c>
      <c r="D908">
        <v>2022</v>
      </c>
      <c r="E908">
        <v>12</v>
      </c>
      <c r="F908" s="3">
        <v>12053</v>
      </c>
      <c r="G908" s="3">
        <f>SUMIFS(Table13[Profit (Month)],Table13[Category],Table13[[#This Row],[Category]],Table13[Supplier],Table13[[#This Row],[Supplier]],Table13[Brand],Table13[[#This Row],[Brand]],Table13[Year],Table13[[#This Row],[Year]],Table13[Month], "&lt;="  &amp;Table13[[#This Row],[Month]])</f>
        <v>151291</v>
      </c>
    </row>
    <row r="909" spans="1:7" x14ac:dyDescent="0.35">
      <c r="A909" t="s">
        <v>20</v>
      </c>
      <c r="B909" t="s">
        <v>7</v>
      </c>
      <c r="C909" t="s">
        <v>9</v>
      </c>
      <c r="D909">
        <v>2023</v>
      </c>
      <c r="E909">
        <v>1</v>
      </c>
      <c r="F909" s="3">
        <v>14871</v>
      </c>
      <c r="G909" s="3">
        <f>SUMIFS(Table13[Profit (Month)],Table13[Category],Table13[[#This Row],[Category]],Table13[Supplier],Table13[[#This Row],[Supplier]],Table13[Brand],Table13[[#This Row],[Brand]],Table13[Year],Table13[[#This Row],[Year]],Table13[Month], "&lt;="  &amp;Table13[[#This Row],[Month]])</f>
        <v>14871</v>
      </c>
    </row>
    <row r="910" spans="1:7" x14ac:dyDescent="0.35">
      <c r="A910" t="s">
        <v>20</v>
      </c>
      <c r="B910" t="s">
        <v>7</v>
      </c>
      <c r="C910" t="s">
        <v>9</v>
      </c>
      <c r="D910">
        <v>2023</v>
      </c>
      <c r="E910">
        <v>2</v>
      </c>
      <c r="F910" s="3">
        <v>10688</v>
      </c>
      <c r="G910" s="3">
        <f>SUMIFS(Table13[Profit (Month)],Table13[Category],Table13[[#This Row],[Category]],Table13[Supplier],Table13[[#This Row],[Supplier]],Table13[Brand],Table13[[#This Row],[Brand]],Table13[Year],Table13[[#This Row],[Year]],Table13[Month], "&lt;="  &amp;Table13[[#This Row],[Month]])</f>
        <v>25559</v>
      </c>
    </row>
    <row r="911" spans="1:7" x14ac:dyDescent="0.35">
      <c r="A911" t="s">
        <v>20</v>
      </c>
      <c r="B911" t="s">
        <v>7</v>
      </c>
      <c r="C911" t="s">
        <v>9</v>
      </c>
      <c r="D911">
        <v>2023</v>
      </c>
      <c r="E911">
        <v>3</v>
      </c>
      <c r="F911" s="3">
        <v>10546</v>
      </c>
      <c r="G911" s="3">
        <f>SUMIFS(Table13[Profit (Month)],Table13[Category],Table13[[#This Row],[Category]],Table13[Supplier],Table13[[#This Row],[Supplier]],Table13[Brand],Table13[[#This Row],[Brand]],Table13[Year],Table13[[#This Row],[Year]],Table13[Month], "&lt;="  &amp;Table13[[#This Row],[Month]])</f>
        <v>36105</v>
      </c>
    </row>
    <row r="912" spans="1:7" x14ac:dyDescent="0.35">
      <c r="A912" t="s">
        <v>20</v>
      </c>
      <c r="B912" t="s">
        <v>7</v>
      </c>
      <c r="C912" t="s">
        <v>9</v>
      </c>
      <c r="D912">
        <v>2023</v>
      </c>
      <c r="E912">
        <v>4</v>
      </c>
      <c r="F912" s="3">
        <v>14864</v>
      </c>
      <c r="G912" s="3">
        <f>SUMIFS(Table13[Profit (Month)],Table13[Category],Table13[[#This Row],[Category]],Table13[Supplier],Table13[[#This Row],[Supplier]],Table13[Brand],Table13[[#This Row],[Brand]],Table13[Year],Table13[[#This Row],[Year]],Table13[Month], "&lt;="  &amp;Table13[[#This Row],[Month]])</f>
        <v>50969</v>
      </c>
    </row>
    <row r="913" spans="1:7" x14ac:dyDescent="0.35">
      <c r="A913" t="s">
        <v>20</v>
      </c>
      <c r="B913" t="s">
        <v>7</v>
      </c>
      <c r="C913" t="s">
        <v>9</v>
      </c>
      <c r="D913">
        <v>2023</v>
      </c>
      <c r="E913">
        <v>5</v>
      </c>
      <c r="F913" s="3">
        <v>10495</v>
      </c>
      <c r="G913" s="3">
        <f>SUMIFS(Table13[Profit (Month)],Table13[Category],Table13[[#This Row],[Category]],Table13[Supplier],Table13[[#This Row],[Supplier]],Table13[Brand],Table13[[#This Row],[Brand]],Table13[Year],Table13[[#This Row],[Year]],Table13[Month], "&lt;="  &amp;Table13[[#This Row],[Month]])</f>
        <v>61464</v>
      </c>
    </row>
    <row r="914" spans="1:7" x14ac:dyDescent="0.35">
      <c r="A914" t="s">
        <v>20</v>
      </c>
      <c r="B914" t="s">
        <v>7</v>
      </c>
      <c r="C914" t="s">
        <v>9</v>
      </c>
      <c r="D914">
        <v>2023</v>
      </c>
      <c r="E914">
        <v>6</v>
      </c>
      <c r="F914" s="3">
        <v>10526</v>
      </c>
      <c r="G914" s="3">
        <f>SUMIFS(Table13[Profit (Month)],Table13[Category],Table13[[#This Row],[Category]],Table13[Supplier],Table13[[#This Row],[Supplier]],Table13[Brand],Table13[[#This Row],[Brand]],Table13[Year],Table13[[#This Row],[Year]],Table13[Month], "&lt;="  &amp;Table13[[#This Row],[Month]])</f>
        <v>71990</v>
      </c>
    </row>
    <row r="915" spans="1:7" x14ac:dyDescent="0.35">
      <c r="A915" t="s">
        <v>20</v>
      </c>
      <c r="B915" t="s">
        <v>7</v>
      </c>
      <c r="C915" t="s">
        <v>9</v>
      </c>
      <c r="D915">
        <v>2023</v>
      </c>
      <c r="E915">
        <v>7</v>
      </c>
      <c r="F915" s="3">
        <v>14204</v>
      </c>
      <c r="G915" s="3">
        <f>SUMIFS(Table13[Profit (Month)],Table13[Category],Table13[[#This Row],[Category]],Table13[Supplier],Table13[[#This Row],[Supplier]],Table13[Brand],Table13[[#This Row],[Brand]],Table13[Year],Table13[[#This Row],[Year]],Table13[Month], "&lt;="  &amp;Table13[[#This Row],[Month]])</f>
        <v>86194</v>
      </c>
    </row>
    <row r="916" spans="1:7" x14ac:dyDescent="0.35">
      <c r="A916" t="s">
        <v>20</v>
      </c>
      <c r="B916" t="s">
        <v>7</v>
      </c>
      <c r="C916" t="s">
        <v>9</v>
      </c>
      <c r="D916">
        <v>2023</v>
      </c>
      <c r="E916">
        <v>8</v>
      </c>
      <c r="F916" s="3">
        <v>11856</v>
      </c>
      <c r="G916" s="3">
        <f>SUMIFS(Table13[Profit (Month)],Table13[Category],Table13[[#This Row],[Category]],Table13[Supplier],Table13[[#This Row],[Supplier]],Table13[Brand],Table13[[#This Row],[Brand]],Table13[Year],Table13[[#This Row],[Year]],Table13[Month], "&lt;="  &amp;Table13[[#This Row],[Month]])</f>
        <v>98050</v>
      </c>
    </row>
    <row r="917" spans="1:7" x14ac:dyDescent="0.35">
      <c r="A917" t="s">
        <v>20</v>
      </c>
      <c r="B917" t="s">
        <v>7</v>
      </c>
      <c r="C917" t="s">
        <v>9</v>
      </c>
      <c r="D917">
        <v>2023</v>
      </c>
      <c r="E917">
        <v>9</v>
      </c>
      <c r="F917" s="3">
        <v>11677</v>
      </c>
      <c r="G917" s="3">
        <f>SUMIFS(Table13[Profit (Month)],Table13[Category],Table13[[#This Row],[Category]],Table13[Supplier],Table13[[#This Row],[Supplier]],Table13[Brand],Table13[[#This Row],[Brand]],Table13[Year],Table13[[#This Row],[Year]],Table13[Month], "&lt;="  &amp;Table13[[#This Row],[Month]])</f>
        <v>109727</v>
      </c>
    </row>
    <row r="918" spans="1:7" x14ac:dyDescent="0.35">
      <c r="A918" t="s">
        <v>20</v>
      </c>
      <c r="B918" t="s">
        <v>7</v>
      </c>
      <c r="C918" t="s">
        <v>9</v>
      </c>
      <c r="D918">
        <v>2023</v>
      </c>
      <c r="E918">
        <v>10</v>
      </c>
      <c r="F918" s="3">
        <v>10638</v>
      </c>
      <c r="G918" s="3">
        <f>SUMIFS(Table13[Profit (Month)],Table13[Category],Table13[[#This Row],[Category]],Table13[Supplier],Table13[[#This Row],[Supplier]],Table13[Brand],Table13[[#This Row],[Brand]],Table13[Year],Table13[[#This Row],[Year]],Table13[Month], "&lt;="  &amp;Table13[[#This Row],[Month]])</f>
        <v>120365</v>
      </c>
    </row>
    <row r="919" spans="1:7" x14ac:dyDescent="0.35">
      <c r="A919" t="s">
        <v>20</v>
      </c>
      <c r="B919" t="s">
        <v>7</v>
      </c>
      <c r="C919" t="s">
        <v>9</v>
      </c>
      <c r="D919">
        <v>2023</v>
      </c>
      <c r="E919">
        <v>11</v>
      </c>
      <c r="F919" s="3">
        <v>13853</v>
      </c>
      <c r="G919" s="3">
        <f>SUMIFS(Table13[Profit (Month)],Table13[Category],Table13[[#This Row],[Category]],Table13[Supplier],Table13[[#This Row],[Supplier]],Table13[Brand],Table13[[#This Row],[Brand]],Table13[Year],Table13[[#This Row],[Year]],Table13[Month], "&lt;="  &amp;Table13[[#This Row],[Month]])</f>
        <v>134218</v>
      </c>
    </row>
    <row r="920" spans="1:7" x14ac:dyDescent="0.35">
      <c r="A920" t="s">
        <v>20</v>
      </c>
      <c r="B920" t="s">
        <v>7</v>
      </c>
      <c r="C920" t="s">
        <v>9</v>
      </c>
      <c r="D920">
        <v>2023</v>
      </c>
      <c r="E920">
        <v>12</v>
      </c>
      <c r="F920" s="3">
        <v>13099</v>
      </c>
      <c r="G920" s="3">
        <f>SUMIFS(Table13[Profit (Month)],Table13[Category],Table13[[#This Row],[Category]],Table13[Supplier],Table13[[#This Row],[Supplier]],Table13[Brand],Table13[[#This Row],[Brand]],Table13[Year],Table13[[#This Row],[Year]],Table13[Month], "&lt;="  &amp;Table13[[#This Row],[Month]])</f>
        <v>147317</v>
      </c>
    </row>
    <row r="921" spans="1:7" x14ac:dyDescent="0.35">
      <c r="A921" t="s">
        <v>20</v>
      </c>
      <c r="B921" t="s">
        <v>7</v>
      </c>
      <c r="C921" t="s">
        <v>9</v>
      </c>
      <c r="D921">
        <v>2024</v>
      </c>
      <c r="E921">
        <v>1</v>
      </c>
      <c r="F921" s="3">
        <v>14528</v>
      </c>
      <c r="G921" s="3">
        <f>SUMIFS(Table13[Profit (Month)],Table13[Category],Table13[[#This Row],[Category]],Table13[Supplier],Table13[[#This Row],[Supplier]],Table13[Brand],Table13[[#This Row],[Brand]],Table13[Year],Table13[[#This Row],[Year]],Table13[Month], "&lt;="  &amp;Table13[[#This Row],[Month]])</f>
        <v>14528</v>
      </c>
    </row>
    <row r="922" spans="1:7" x14ac:dyDescent="0.35">
      <c r="A922" t="s">
        <v>20</v>
      </c>
      <c r="B922" t="s">
        <v>7</v>
      </c>
      <c r="C922" t="s">
        <v>9</v>
      </c>
      <c r="D922">
        <v>2024</v>
      </c>
      <c r="E922">
        <v>2</v>
      </c>
      <c r="F922" s="3">
        <v>11882</v>
      </c>
      <c r="G922" s="3">
        <f>SUMIFS(Table13[Profit (Month)],Table13[Category],Table13[[#This Row],[Category]],Table13[Supplier],Table13[[#This Row],[Supplier]],Table13[Brand],Table13[[#This Row],[Brand]],Table13[Year],Table13[[#This Row],[Year]],Table13[Month], "&lt;="  &amp;Table13[[#This Row],[Month]])</f>
        <v>26410</v>
      </c>
    </row>
    <row r="923" spans="1:7" x14ac:dyDescent="0.35">
      <c r="A923" t="s">
        <v>20</v>
      </c>
      <c r="B923" t="s">
        <v>7</v>
      </c>
      <c r="C923" t="s">
        <v>9</v>
      </c>
      <c r="D923">
        <v>2024</v>
      </c>
      <c r="E923">
        <v>3</v>
      </c>
      <c r="F923" s="3">
        <v>13695</v>
      </c>
      <c r="G923" s="3">
        <f>SUMIFS(Table13[Profit (Month)],Table13[Category],Table13[[#This Row],[Category]],Table13[Supplier],Table13[[#This Row],[Supplier]],Table13[Brand],Table13[[#This Row],[Brand]],Table13[Year],Table13[[#This Row],[Year]],Table13[Month], "&lt;="  &amp;Table13[[#This Row],[Month]])</f>
        <v>40105</v>
      </c>
    </row>
    <row r="924" spans="1:7" x14ac:dyDescent="0.35">
      <c r="A924" t="s">
        <v>20</v>
      </c>
      <c r="B924" t="s">
        <v>7</v>
      </c>
      <c r="C924" t="s">
        <v>9</v>
      </c>
      <c r="D924">
        <v>2024</v>
      </c>
      <c r="E924">
        <v>4</v>
      </c>
      <c r="F924" s="3">
        <v>10221</v>
      </c>
      <c r="G924" s="3">
        <f>SUMIFS(Table13[Profit (Month)],Table13[Category],Table13[[#This Row],[Category]],Table13[Supplier],Table13[[#This Row],[Supplier]],Table13[Brand],Table13[[#This Row],[Brand]],Table13[Year],Table13[[#This Row],[Year]],Table13[Month], "&lt;="  &amp;Table13[[#This Row],[Month]])</f>
        <v>50326</v>
      </c>
    </row>
    <row r="925" spans="1:7" x14ac:dyDescent="0.35">
      <c r="A925" t="s">
        <v>20</v>
      </c>
      <c r="B925" t="s">
        <v>7</v>
      </c>
      <c r="C925" t="s">
        <v>9</v>
      </c>
      <c r="D925">
        <v>2024</v>
      </c>
      <c r="E925">
        <v>5</v>
      </c>
      <c r="F925" s="3">
        <v>13799</v>
      </c>
      <c r="G925" s="3">
        <f>SUMIFS(Table13[Profit (Month)],Table13[Category],Table13[[#This Row],[Category]],Table13[Supplier],Table13[[#This Row],[Supplier]],Table13[Brand],Table13[[#This Row],[Brand]],Table13[Year],Table13[[#This Row],[Year]],Table13[Month], "&lt;="  &amp;Table13[[#This Row],[Month]])</f>
        <v>64125</v>
      </c>
    </row>
    <row r="926" spans="1:7" x14ac:dyDescent="0.35">
      <c r="A926" t="s">
        <v>20</v>
      </c>
      <c r="B926" t="s">
        <v>7</v>
      </c>
      <c r="C926" t="s">
        <v>18</v>
      </c>
      <c r="D926">
        <v>2018</v>
      </c>
      <c r="E926">
        <v>1</v>
      </c>
      <c r="F926" s="3">
        <v>12453</v>
      </c>
      <c r="G926" s="3">
        <f>SUMIFS(Table13[Profit (Month)],Table13[Category],Table13[[#This Row],[Category]],Table13[Supplier],Table13[[#This Row],[Supplier]],Table13[Brand],Table13[[#This Row],[Brand]],Table13[Year],Table13[[#This Row],[Year]],Table13[Month], "&lt;="  &amp;Table13[[#This Row],[Month]])</f>
        <v>12453</v>
      </c>
    </row>
    <row r="927" spans="1:7" x14ac:dyDescent="0.35">
      <c r="A927" t="s">
        <v>20</v>
      </c>
      <c r="B927" t="s">
        <v>7</v>
      </c>
      <c r="C927" t="s">
        <v>18</v>
      </c>
      <c r="D927">
        <v>2018</v>
      </c>
      <c r="E927">
        <v>2</v>
      </c>
      <c r="F927" s="3">
        <v>11794</v>
      </c>
      <c r="G927" s="3">
        <f>SUMIFS(Table13[Profit (Month)],Table13[Category],Table13[[#This Row],[Category]],Table13[Supplier],Table13[[#This Row],[Supplier]],Table13[Brand],Table13[[#This Row],[Brand]],Table13[Year],Table13[[#This Row],[Year]],Table13[Month], "&lt;="  &amp;Table13[[#This Row],[Month]])</f>
        <v>24247</v>
      </c>
    </row>
    <row r="928" spans="1:7" x14ac:dyDescent="0.35">
      <c r="A928" t="s">
        <v>20</v>
      </c>
      <c r="B928" t="s">
        <v>7</v>
      </c>
      <c r="C928" t="s">
        <v>18</v>
      </c>
      <c r="D928">
        <v>2018</v>
      </c>
      <c r="E928">
        <v>3</v>
      </c>
      <c r="F928" s="3">
        <v>11027</v>
      </c>
      <c r="G928" s="3">
        <f>SUMIFS(Table13[Profit (Month)],Table13[Category],Table13[[#This Row],[Category]],Table13[Supplier],Table13[[#This Row],[Supplier]],Table13[Brand],Table13[[#This Row],[Brand]],Table13[Year],Table13[[#This Row],[Year]],Table13[Month], "&lt;="  &amp;Table13[[#This Row],[Month]])</f>
        <v>35274</v>
      </c>
    </row>
    <row r="929" spans="1:7" x14ac:dyDescent="0.35">
      <c r="A929" t="s">
        <v>20</v>
      </c>
      <c r="B929" t="s">
        <v>7</v>
      </c>
      <c r="C929" t="s">
        <v>18</v>
      </c>
      <c r="D929">
        <v>2018</v>
      </c>
      <c r="E929">
        <v>4</v>
      </c>
      <c r="F929" s="3">
        <v>13694</v>
      </c>
      <c r="G929" s="3">
        <f>SUMIFS(Table13[Profit (Month)],Table13[Category],Table13[[#This Row],[Category]],Table13[Supplier],Table13[[#This Row],[Supplier]],Table13[Brand],Table13[[#This Row],[Brand]],Table13[Year],Table13[[#This Row],[Year]],Table13[Month], "&lt;="  &amp;Table13[[#This Row],[Month]])</f>
        <v>48968</v>
      </c>
    </row>
    <row r="930" spans="1:7" x14ac:dyDescent="0.35">
      <c r="A930" t="s">
        <v>20</v>
      </c>
      <c r="B930" t="s">
        <v>7</v>
      </c>
      <c r="C930" t="s">
        <v>18</v>
      </c>
      <c r="D930">
        <v>2018</v>
      </c>
      <c r="E930">
        <v>5</v>
      </c>
      <c r="F930" s="3">
        <v>13012</v>
      </c>
      <c r="G930" s="3">
        <f>SUMIFS(Table13[Profit (Month)],Table13[Category],Table13[[#This Row],[Category]],Table13[Supplier],Table13[[#This Row],[Supplier]],Table13[Brand],Table13[[#This Row],[Brand]],Table13[Year],Table13[[#This Row],[Year]],Table13[Month], "&lt;="  &amp;Table13[[#This Row],[Month]])</f>
        <v>61980</v>
      </c>
    </row>
    <row r="931" spans="1:7" x14ac:dyDescent="0.35">
      <c r="A931" t="s">
        <v>20</v>
      </c>
      <c r="B931" t="s">
        <v>7</v>
      </c>
      <c r="C931" t="s">
        <v>18</v>
      </c>
      <c r="D931">
        <v>2018</v>
      </c>
      <c r="E931">
        <v>6</v>
      </c>
      <c r="F931" s="3">
        <v>12360</v>
      </c>
      <c r="G931" s="3">
        <f>SUMIFS(Table13[Profit (Month)],Table13[Category],Table13[[#This Row],[Category]],Table13[Supplier],Table13[[#This Row],[Supplier]],Table13[Brand],Table13[[#This Row],[Brand]],Table13[Year],Table13[[#This Row],[Year]],Table13[Month], "&lt;="  &amp;Table13[[#This Row],[Month]])</f>
        <v>74340</v>
      </c>
    </row>
    <row r="932" spans="1:7" x14ac:dyDescent="0.35">
      <c r="A932" t="s">
        <v>20</v>
      </c>
      <c r="B932" t="s">
        <v>7</v>
      </c>
      <c r="C932" t="s">
        <v>18</v>
      </c>
      <c r="D932">
        <v>2018</v>
      </c>
      <c r="E932">
        <v>7</v>
      </c>
      <c r="F932" s="3">
        <v>12821</v>
      </c>
      <c r="G932" s="3">
        <f>SUMIFS(Table13[Profit (Month)],Table13[Category],Table13[[#This Row],[Category]],Table13[Supplier],Table13[[#This Row],[Supplier]],Table13[Brand],Table13[[#This Row],[Brand]],Table13[Year],Table13[[#This Row],[Year]],Table13[Month], "&lt;="  &amp;Table13[[#This Row],[Month]])</f>
        <v>87161</v>
      </c>
    </row>
    <row r="933" spans="1:7" x14ac:dyDescent="0.35">
      <c r="A933" t="s">
        <v>20</v>
      </c>
      <c r="B933" t="s">
        <v>7</v>
      </c>
      <c r="C933" t="s">
        <v>18</v>
      </c>
      <c r="D933">
        <v>2018</v>
      </c>
      <c r="E933">
        <v>8</v>
      </c>
      <c r="F933" s="3">
        <v>13859</v>
      </c>
      <c r="G933" s="3">
        <f>SUMIFS(Table13[Profit (Month)],Table13[Category],Table13[[#This Row],[Category]],Table13[Supplier],Table13[[#This Row],[Supplier]],Table13[Brand],Table13[[#This Row],[Brand]],Table13[Year],Table13[[#This Row],[Year]],Table13[Month], "&lt;="  &amp;Table13[[#This Row],[Month]])</f>
        <v>101020</v>
      </c>
    </row>
    <row r="934" spans="1:7" x14ac:dyDescent="0.35">
      <c r="A934" t="s">
        <v>20</v>
      </c>
      <c r="B934" t="s">
        <v>7</v>
      </c>
      <c r="C934" t="s">
        <v>18</v>
      </c>
      <c r="D934">
        <v>2018</v>
      </c>
      <c r="E934">
        <v>9</v>
      </c>
      <c r="F934" s="3">
        <v>11267</v>
      </c>
      <c r="G934" s="3">
        <f>SUMIFS(Table13[Profit (Month)],Table13[Category],Table13[[#This Row],[Category]],Table13[Supplier],Table13[[#This Row],[Supplier]],Table13[Brand],Table13[[#This Row],[Brand]],Table13[Year],Table13[[#This Row],[Year]],Table13[Month], "&lt;="  &amp;Table13[[#This Row],[Month]])</f>
        <v>112287</v>
      </c>
    </row>
    <row r="935" spans="1:7" x14ac:dyDescent="0.35">
      <c r="A935" t="s">
        <v>20</v>
      </c>
      <c r="B935" t="s">
        <v>7</v>
      </c>
      <c r="C935" t="s">
        <v>18</v>
      </c>
      <c r="D935">
        <v>2018</v>
      </c>
      <c r="E935">
        <v>10</v>
      </c>
      <c r="F935" s="3">
        <v>14139</v>
      </c>
      <c r="G935" s="3">
        <f>SUMIFS(Table13[Profit (Month)],Table13[Category],Table13[[#This Row],[Category]],Table13[Supplier],Table13[[#This Row],[Supplier]],Table13[Brand],Table13[[#This Row],[Brand]],Table13[Year],Table13[[#This Row],[Year]],Table13[Month], "&lt;="  &amp;Table13[[#This Row],[Month]])</f>
        <v>126426</v>
      </c>
    </row>
    <row r="936" spans="1:7" x14ac:dyDescent="0.35">
      <c r="A936" t="s">
        <v>20</v>
      </c>
      <c r="B936" t="s">
        <v>7</v>
      </c>
      <c r="C936" t="s">
        <v>18</v>
      </c>
      <c r="D936">
        <v>2018</v>
      </c>
      <c r="E936">
        <v>11</v>
      </c>
      <c r="F936" s="3">
        <v>10784</v>
      </c>
      <c r="G936" s="3">
        <f>SUMIFS(Table13[Profit (Month)],Table13[Category],Table13[[#This Row],[Category]],Table13[Supplier],Table13[[#This Row],[Supplier]],Table13[Brand],Table13[[#This Row],[Brand]],Table13[Year],Table13[[#This Row],[Year]],Table13[Month], "&lt;="  &amp;Table13[[#This Row],[Month]])</f>
        <v>137210</v>
      </c>
    </row>
    <row r="937" spans="1:7" x14ac:dyDescent="0.35">
      <c r="A937" t="s">
        <v>20</v>
      </c>
      <c r="B937" t="s">
        <v>7</v>
      </c>
      <c r="C937" t="s">
        <v>18</v>
      </c>
      <c r="D937">
        <v>2018</v>
      </c>
      <c r="E937">
        <v>12</v>
      </c>
      <c r="F937" s="3">
        <v>14049</v>
      </c>
      <c r="G937" s="3">
        <f>SUMIFS(Table13[Profit (Month)],Table13[Category],Table13[[#This Row],[Category]],Table13[Supplier],Table13[[#This Row],[Supplier]],Table13[Brand],Table13[[#This Row],[Brand]],Table13[Year],Table13[[#This Row],[Year]],Table13[Month], "&lt;="  &amp;Table13[[#This Row],[Month]])</f>
        <v>151259</v>
      </c>
    </row>
    <row r="938" spans="1:7" x14ac:dyDescent="0.35">
      <c r="A938" t="s">
        <v>20</v>
      </c>
      <c r="B938" t="s">
        <v>7</v>
      </c>
      <c r="C938" t="s">
        <v>18</v>
      </c>
      <c r="D938">
        <v>2019</v>
      </c>
      <c r="E938">
        <v>1</v>
      </c>
      <c r="F938" s="3">
        <v>13303</v>
      </c>
      <c r="G938" s="3">
        <f>SUMIFS(Table13[Profit (Month)],Table13[Category],Table13[[#This Row],[Category]],Table13[Supplier],Table13[[#This Row],[Supplier]],Table13[Brand],Table13[[#This Row],[Brand]],Table13[Year],Table13[[#This Row],[Year]],Table13[Month], "&lt;="  &amp;Table13[[#This Row],[Month]])</f>
        <v>13303</v>
      </c>
    </row>
    <row r="939" spans="1:7" x14ac:dyDescent="0.35">
      <c r="A939" t="s">
        <v>20</v>
      </c>
      <c r="B939" t="s">
        <v>7</v>
      </c>
      <c r="C939" t="s">
        <v>18</v>
      </c>
      <c r="D939">
        <v>2019</v>
      </c>
      <c r="E939">
        <v>2</v>
      </c>
      <c r="F939" s="3">
        <v>10255</v>
      </c>
      <c r="G939" s="3">
        <f>SUMIFS(Table13[Profit (Month)],Table13[Category],Table13[[#This Row],[Category]],Table13[Supplier],Table13[[#This Row],[Supplier]],Table13[Brand],Table13[[#This Row],[Brand]],Table13[Year],Table13[[#This Row],[Year]],Table13[Month], "&lt;="  &amp;Table13[[#This Row],[Month]])</f>
        <v>23558</v>
      </c>
    </row>
    <row r="940" spans="1:7" x14ac:dyDescent="0.35">
      <c r="A940" t="s">
        <v>20</v>
      </c>
      <c r="B940" t="s">
        <v>7</v>
      </c>
      <c r="C940" t="s">
        <v>18</v>
      </c>
      <c r="D940">
        <v>2019</v>
      </c>
      <c r="E940">
        <v>3</v>
      </c>
      <c r="F940" s="3">
        <v>11103</v>
      </c>
      <c r="G940" s="3">
        <f>SUMIFS(Table13[Profit (Month)],Table13[Category],Table13[[#This Row],[Category]],Table13[Supplier],Table13[[#This Row],[Supplier]],Table13[Brand],Table13[[#This Row],[Brand]],Table13[Year],Table13[[#This Row],[Year]],Table13[Month], "&lt;="  &amp;Table13[[#This Row],[Month]])</f>
        <v>34661</v>
      </c>
    </row>
    <row r="941" spans="1:7" x14ac:dyDescent="0.35">
      <c r="A941" t="s">
        <v>20</v>
      </c>
      <c r="B941" t="s">
        <v>7</v>
      </c>
      <c r="C941" t="s">
        <v>18</v>
      </c>
      <c r="D941">
        <v>2019</v>
      </c>
      <c r="E941">
        <v>4</v>
      </c>
      <c r="F941" s="3">
        <v>12471</v>
      </c>
      <c r="G941" s="3">
        <f>SUMIFS(Table13[Profit (Month)],Table13[Category],Table13[[#This Row],[Category]],Table13[Supplier],Table13[[#This Row],[Supplier]],Table13[Brand],Table13[[#This Row],[Brand]],Table13[Year],Table13[[#This Row],[Year]],Table13[Month], "&lt;="  &amp;Table13[[#This Row],[Month]])</f>
        <v>47132</v>
      </c>
    </row>
    <row r="942" spans="1:7" x14ac:dyDescent="0.35">
      <c r="A942" t="s">
        <v>20</v>
      </c>
      <c r="B942" t="s">
        <v>7</v>
      </c>
      <c r="C942" t="s">
        <v>18</v>
      </c>
      <c r="D942">
        <v>2019</v>
      </c>
      <c r="E942">
        <v>5</v>
      </c>
      <c r="F942" s="3">
        <v>13766</v>
      </c>
      <c r="G942" s="3">
        <f>SUMIFS(Table13[Profit (Month)],Table13[Category],Table13[[#This Row],[Category]],Table13[Supplier],Table13[[#This Row],[Supplier]],Table13[Brand],Table13[[#This Row],[Brand]],Table13[Year],Table13[[#This Row],[Year]],Table13[Month], "&lt;="  &amp;Table13[[#This Row],[Month]])</f>
        <v>60898</v>
      </c>
    </row>
    <row r="943" spans="1:7" x14ac:dyDescent="0.35">
      <c r="A943" t="s">
        <v>20</v>
      </c>
      <c r="B943" t="s">
        <v>7</v>
      </c>
      <c r="C943" t="s">
        <v>18</v>
      </c>
      <c r="D943">
        <v>2019</v>
      </c>
      <c r="E943">
        <v>6</v>
      </c>
      <c r="F943" s="3">
        <v>12245</v>
      </c>
      <c r="G943" s="3">
        <f>SUMIFS(Table13[Profit (Month)],Table13[Category],Table13[[#This Row],[Category]],Table13[Supplier],Table13[[#This Row],[Supplier]],Table13[Brand],Table13[[#This Row],[Brand]],Table13[Year],Table13[[#This Row],[Year]],Table13[Month], "&lt;="  &amp;Table13[[#This Row],[Month]])</f>
        <v>73143</v>
      </c>
    </row>
    <row r="944" spans="1:7" x14ac:dyDescent="0.35">
      <c r="A944" t="s">
        <v>20</v>
      </c>
      <c r="B944" t="s">
        <v>7</v>
      </c>
      <c r="C944" t="s">
        <v>18</v>
      </c>
      <c r="D944">
        <v>2019</v>
      </c>
      <c r="E944">
        <v>7</v>
      </c>
      <c r="F944" s="3">
        <v>12854</v>
      </c>
      <c r="G944" s="3">
        <f>SUMIFS(Table13[Profit (Month)],Table13[Category],Table13[[#This Row],[Category]],Table13[Supplier],Table13[[#This Row],[Supplier]],Table13[Brand],Table13[[#This Row],[Brand]],Table13[Year],Table13[[#This Row],[Year]],Table13[Month], "&lt;="  &amp;Table13[[#This Row],[Month]])</f>
        <v>85997</v>
      </c>
    </row>
    <row r="945" spans="1:7" x14ac:dyDescent="0.35">
      <c r="A945" t="s">
        <v>20</v>
      </c>
      <c r="B945" t="s">
        <v>7</v>
      </c>
      <c r="C945" t="s">
        <v>18</v>
      </c>
      <c r="D945">
        <v>2019</v>
      </c>
      <c r="E945">
        <v>8</v>
      </c>
      <c r="F945" s="3">
        <v>12213</v>
      </c>
      <c r="G945" s="3">
        <f>SUMIFS(Table13[Profit (Month)],Table13[Category],Table13[[#This Row],[Category]],Table13[Supplier],Table13[[#This Row],[Supplier]],Table13[Brand],Table13[[#This Row],[Brand]],Table13[Year],Table13[[#This Row],[Year]],Table13[Month], "&lt;="  &amp;Table13[[#This Row],[Month]])</f>
        <v>98210</v>
      </c>
    </row>
    <row r="946" spans="1:7" x14ac:dyDescent="0.35">
      <c r="A946" t="s">
        <v>20</v>
      </c>
      <c r="B946" t="s">
        <v>7</v>
      </c>
      <c r="C946" t="s">
        <v>18</v>
      </c>
      <c r="D946">
        <v>2019</v>
      </c>
      <c r="E946">
        <v>9</v>
      </c>
      <c r="F946" s="3">
        <v>12783</v>
      </c>
      <c r="G946" s="3">
        <f>SUMIFS(Table13[Profit (Month)],Table13[Category],Table13[[#This Row],[Category]],Table13[Supplier],Table13[[#This Row],[Supplier]],Table13[Brand],Table13[[#This Row],[Brand]],Table13[Year],Table13[[#This Row],[Year]],Table13[Month], "&lt;="  &amp;Table13[[#This Row],[Month]])</f>
        <v>110993</v>
      </c>
    </row>
    <row r="947" spans="1:7" x14ac:dyDescent="0.35">
      <c r="A947" t="s">
        <v>20</v>
      </c>
      <c r="B947" t="s">
        <v>7</v>
      </c>
      <c r="C947" t="s">
        <v>18</v>
      </c>
      <c r="D947">
        <v>2019</v>
      </c>
      <c r="E947">
        <v>10</v>
      </c>
      <c r="F947" s="3">
        <v>11754</v>
      </c>
      <c r="G947" s="3">
        <f>SUMIFS(Table13[Profit (Month)],Table13[Category],Table13[[#This Row],[Category]],Table13[Supplier],Table13[[#This Row],[Supplier]],Table13[Brand],Table13[[#This Row],[Brand]],Table13[Year],Table13[[#This Row],[Year]],Table13[Month], "&lt;="  &amp;Table13[[#This Row],[Month]])</f>
        <v>122747</v>
      </c>
    </row>
    <row r="948" spans="1:7" x14ac:dyDescent="0.35">
      <c r="A948" t="s">
        <v>20</v>
      </c>
      <c r="B948" t="s">
        <v>7</v>
      </c>
      <c r="C948" t="s">
        <v>18</v>
      </c>
      <c r="D948">
        <v>2019</v>
      </c>
      <c r="E948">
        <v>11</v>
      </c>
      <c r="F948" s="3">
        <v>10299</v>
      </c>
      <c r="G948" s="3">
        <f>SUMIFS(Table13[Profit (Month)],Table13[Category],Table13[[#This Row],[Category]],Table13[Supplier],Table13[[#This Row],[Supplier]],Table13[Brand],Table13[[#This Row],[Brand]],Table13[Year],Table13[[#This Row],[Year]],Table13[Month], "&lt;="  &amp;Table13[[#This Row],[Month]])</f>
        <v>133046</v>
      </c>
    </row>
    <row r="949" spans="1:7" x14ac:dyDescent="0.35">
      <c r="A949" t="s">
        <v>20</v>
      </c>
      <c r="B949" t="s">
        <v>7</v>
      </c>
      <c r="C949" t="s">
        <v>18</v>
      </c>
      <c r="D949">
        <v>2019</v>
      </c>
      <c r="E949">
        <v>12</v>
      </c>
      <c r="F949" s="3">
        <v>13187</v>
      </c>
      <c r="G949" s="3">
        <f>SUMIFS(Table13[Profit (Month)],Table13[Category],Table13[[#This Row],[Category]],Table13[Supplier],Table13[[#This Row],[Supplier]],Table13[Brand],Table13[[#This Row],[Brand]],Table13[Year],Table13[[#This Row],[Year]],Table13[Month], "&lt;="  &amp;Table13[[#This Row],[Month]])</f>
        <v>146233</v>
      </c>
    </row>
    <row r="950" spans="1:7" x14ac:dyDescent="0.35">
      <c r="A950" t="s">
        <v>20</v>
      </c>
      <c r="B950" t="s">
        <v>7</v>
      </c>
      <c r="C950" t="s">
        <v>18</v>
      </c>
      <c r="D950">
        <v>2020</v>
      </c>
      <c r="E950">
        <v>1</v>
      </c>
      <c r="F950" s="3">
        <v>10942</v>
      </c>
      <c r="G950" s="3">
        <f>SUMIFS(Table13[Profit (Month)],Table13[Category],Table13[[#This Row],[Category]],Table13[Supplier],Table13[[#This Row],[Supplier]],Table13[Brand],Table13[[#This Row],[Brand]],Table13[Year],Table13[[#This Row],[Year]],Table13[Month], "&lt;="  &amp;Table13[[#This Row],[Month]])</f>
        <v>10942</v>
      </c>
    </row>
    <row r="951" spans="1:7" x14ac:dyDescent="0.35">
      <c r="A951" t="s">
        <v>20</v>
      </c>
      <c r="B951" t="s">
        <v>7</v>
      </c>
      <c r="C951" t="s">
        <v>18</v>
      </c>
      <c r="D951">
        <v>2020</v>
      </c>
      <c r="E951">
        <v>2</v>
      </c>
      <c r="F951" s="3">
        <v>11834</v>
      </c>
      <c r="G951" s="3">
        <f>SUMIFS(Table13[Profit (Month)],Table13[Category],Table13[[#This Row],[Category]],Table13[Supplier],Table13[[#This Row],[Supplier]],Table13[Brand],Table13[[#This Row],[Brand]],Table13[Year],Table13[[#This Row],[Year]],Table13[Month], "&lt;="  &amp;Table13[[#This Row],[Month]])</f>
        <v>22776</v>
      </c>
    </row>
    <row r="952" spans="1:7" x14ac:dyDescent="0.35">
      <c r="A952" t="s">
        <v>20</v>
      </c>
      <c r="B952" t="s">
        <v>7</v>
      </c>
      <c r="C952" t="s">
        <v>18</v>
      </c>
      <c r="D952">
        <v>2020</v>
      </c>
      <c r="E952">
        <v>3</v>
      </c>
      <c r="F952" s="3">
        <v>12941</v>
      </c>
      <c r="G952" s="3">
        <f>SUMIFS(Table13[Profit (Month)],Table13[Category],Table13[[#This Row],[Category]],Table13[Supplier],Table13[[#This Row],[Supplier]],Table13[Brand],Table13[[#This Row],[Brand]],Table13[Year],Table13[[#This Row],[Year]],Table13[Month], "&lt;="  &amp;Table13[[#This Row],[Month]])</f>
        <v>35717</v>
      </c>
    </row>
    <row r="953" spans="1:7" x14ac:dyDescent="0.35">
      <c r="A953" t="s">
        <v>20</v>
      </c>
      <c r="B953" t="s">
        <v>7</v>
      </c>
      <c r="C953" t="s">
        <v>18</v>
      </c>
      <c r="D953">
        <v>2020</v>
      </c>
      <c r="E953">
        <v>4</v>
      </c>
      <c r="F953" s="3">
        <v>10178</v>
      </c>
      <c r="G953" s="3">
        <f>SUMIFS(Table13[Profit (Month)],Table13[Category],Table13[[#This Row],[Category]],Table13[Supplier],Table13[[#This Row],[Supplier]],Table13[Brand],Table13[[#This Row],[Brand]],Table13[Year],Table13[[#This Row],[Year]],Table13[Month], "&lt;="  &amp;Table13[[#This Row],[Month]])</f>
        <v>45895</v>
      </c>
    </row>
    <row r="954" spans="1:7" x14ac:dyDescent="0.35">
      <c r="A954" t="s">
        <v>20</v>
      </c>
      <c r="B954" t="s">
        <v>7</v>
      </c>
      <c r="C954" t="s">
        <v>18</v>
      </c>
      <c r="D954">
        <v>2020</v>
      </c>
      <c r="E954">
        <v>5</v>
      </c>
      <c r="F954" s="3">
        <v>13874</v>
      </c>
      <c r="G954" s="3">
        <f>SUMIFS(Table13[Profit (Month)],Table13[Category],Table13[[#This Row],[Category]],Table13[Supplier],Table13[[#This Row],[Supplier]],Table13[Brand],Table13[[#This Row],[Brand]],Table13[Year],Table13[[#This Row],[Year]],Table13[Month], "&lt;="  &amp;Table13[[#This Row],[Month]])</f>
        <v>59769</v>
      </c>
    </row>
    <row r="955" spans="1:7" x14ac:dyDescent="0.35">
      <c r="A955" t="s">
        <v>20</v>
      </c>
      <c r="B955" t="s">
        <v>7</v>
      </c>
      <c r="C955" t="s">
        <v>18</v>
      </c>
      <c r="D955">
        <v>2020</v>
      </c>
      <c r="E955">
        <v>6</v>
      </c>
      <c r="F955" s="3">
        <v>11575</v>
      </c>
      <c r="G955" s="3">
        <f>SUMIFS(Table13[Profit (Month)],Table13[Category],Table13[[#This Row],[Category]],Table13[Supplier],Table13[[#This Row],[Supplier]],Table13[Brand],Table13[[#This Row],[Brand]],Table13[Year],Table13[[#This Row],[Year]],Table13[Month], "&lt;="  &amp;Table13[[#This Row],[Month]])</f>
        <v>71344</v>
      </c>
    </row>
    <row r="956" spans="1:7" x14ac:dyDescent="0.35">
      <c r="A956" t="s">
        <v>20</v>
      </c>
      <c r="B956" t="s">
        <v>7</v>
      </c>
      <c r="C956" t="s">
        <v>18</v>
      </c>
      <c r="D956">
        <v>2020</v>
      </c>
      <c r="E956">
        <v>7</v>
      </c>
      <c r="F956" s="3">
        <v>13287</v>
      </c>
      <c r="G956" s="3">
        <f>SUMIFS(Table13[Profit (Month)],Table13[Category],Table13[[#This Row],[Category]],Table13[Supplier],Table13[[#This Row],[Supplier]],Table13[Brand],Table13[[#This Row],[Brand]],Table13[Year],Table13[[#This Row],[Year]],Table13[Month], "&lt;="  &amp;Table13[[#This Row],[Month]])</f>
        <v>84631</v>
      </c>
    </row>
    <row r="957" spans="1:7" x14ac:dyDescent="0.35">
      <c r="A957" t="s">
        <v>20</v>
      </c>
      <c r="B957" t="s">
        <v>7</v>
      </c>
      <c r="C957" t="s">
        <v>18</v>
      </c>
      <c r="D957">
        <v>2020</v>
      </c>
      <c r="E957">
        <v>8</v>
      </c>
      <c r="F957" s="3">
        <v>12332</v>
      </c>
      <c r="G957" s="3">
        <f>SUMIFS(Table13[Profit (Month)],Table13[Category],Table13[[#This Row],[Category]],Table13[Supplier],Table13[[#This Row],[Supplier]],Table13[Brand],Table13[[#This Row],[Brand]],Table13[Year],Table13[[#This Row],[Year]],Table13[Month], "&lt;="  &amp;Table13[[#This Row],[Month]])</f>
        <v>96963</v>
      </c>
    </row>
    <row r="958" spans="1:7" x14ac:dyDescent="0.35">
      <c r="A958" t="s">
        <v>20</v>
      </c>
      <c r="B958" t="s">
        <v>7</v>
      </c>
      <c r="C958" t="s">
        <v>18</v>
      </c>
      <c r="D958">
        <v>2020</v>
      </c>
      <c r="E958">
        <v>9</v>
      </c>
      <c r="F958" s="3">
        <v>14399</v>
      </c>
      <c r="G958" s="3">
        <f>SUMIFS(Table13[Profit (Month)],Table13[Category],Table13[[#This Row],[Category]],Table13[Supplier],Table13[[#This Row],[Supplier]],Table13[Brand],Table13[[#This Row],[Brand]],Table13[Year],Table13[[#This Row],[Year]],Table13[Month], "&lt;="  &amp;Table13[[#This Row],[Month]])</f>
        <v>111362</v>
      </c>
    </row>
    <row r="959" spans="1:7" x14ac:dyDescent="0.35">
      <c r="A959" t="s">
        <v>20</v>
      </c>
      <c r="B959" t="s">
        <v>7</v>
      </c>
      <c r="C959" t="s">
        <v>18</v>
      </c>
      <c r="D959">
        <v>2020</v>
      </c>
      <c r="E959">
        <v>10</v>
      </c>
      <c r="F959" s="3">
        <v>13445</v>
      </c>
      <c r="G959" s="3">
        <f>SUMIFS(Table13[Profit (Month)],Table13[Category],Table13[[#This Row],[Category]],Table13[Supplier],Table13[[#This Row],[Supplier]],Table13[Brand],Table13[[#This Row],[Brand]],Table13[Year],Table13[[#This Row],[Year]],Table13[Month], "&lt;="  &amp;Table13[[#This Row],[Month]])</f>
        <v>124807</v>
      </c>
    </row>
    <row r="960" spans="1:7" x14ac:dyDescent="0.35">
      <c r="A960" t="s">
        <v>20</v>
      </c>
      <c r="B960" t="s">
        <v>7</v>
      </c>
      <c r="C960" t="s">
        <v>18</v>
      </c>
      <c r="D960">
        <v>2020</v>
      </c>
      <c r="E960">
        <v>11</v>
      </c>
      <c r="F960" s="3">
        <v>12448</v>
      </c>
      <c r="G960" s="3">
        <f>SUMIFS(Table13[Profit (Month)],Table13[Category],Table13[[#This Row],[Category]],Table13[Supplier],Table13[[#This Row],[Supplier]],Table13[Brand],Table13[[#This Row],[Brand]],Table13[Year],Table13[[#This Row],[Year]],Table13[Month], "&lt;="  &amp;Table13[[#This Row],[Month]])</f>
        <v>137255</v>
      </c>
    </row>
    <row r="961" spans="1:7" x14ac:dyDescent="0.35">
      <c r="A961" t="s">
        <v>20</v>
      </c>
      <c r="B961" t="s">
        <v>7</v>
      </c>
      <c r="C961" t="s">
        <v>18</v>
      </c>
      <c r="D961">
        <v>2020</v>
      </c>
      <c r="E961">
        <v>12</v>
      </c>
      <c r="F961" s="3">
        <v>13859</v>
      </c>
      <c r="G961" s="3">
        <f>SUMIFS(Table13[Profit (Month)],Table13[Category],Table13[[#This Row],[Category]],Table13[Supplier],Table13[[#This Row],[Supplier]],Table13[Brand],Table13[[#This Row],[Brand]],Table13[Year],Table13[[#This Row],[Year]],Table13[Month], "&lt;="  &amp;Table13[[#This Row],[Month]])</f>
        <v>151114</v>
      </c>
    </row>
    <row r="962" spans="1:7" x14ac:dyDescent="0.35">
      <c r="A962" t="s">
        <v>20</v>
      </c>
      <c r="B962" t="s">
        <v>7</v>
      </c>
      <c r="C962" t="s">
        <v>18</v>
      </c>
      <c r="D962">
        <v>2021</v>
      </c>
      <c r="E962">
        <v>1</v>
      </c>
      <c r="F962" s="3">
        <v>14336</v>
      </c>
      <c r="G962" s="3">
        <f>SUMIFS(Table13[Profit (Month)],Table13[Category],Table13[[#This Row],[Category]],Table13[Supplier],Table13[[#This Row],[Supplier]],Table13[Brand],Table13[[#This Row],[Brand]],Table13[Year],Table13[[#This Row],[Year]],Table13[Month], "&lt;="  &amp;Table13[[#This Row],[Month]])</f>
        <v>14336</v>
      </c>
    </row>
    <row r="963" spans="1:7" x14ac:dyDescent="0.35">
      <c r="A963" t="s">
        <v>20</v>
      </c>
      <c r="B963" t="s">
        <v>7</v>
      </c>
      <c r="C963" t="s">
        <v>18</v>
      </c>
      <c r="D963">
        <v>2021</v>
      </c>
      <c r="E963">
        <v>2</v>
      </c>
      <c r="F963" s="3">
        <v>14528</v>
      </c>
      <c r="G963" s="3">
        <f>SUMIFS(Table13[Profit (Month)],Table13[Category],Table13[[#This Row],[Category]],Table13[Supplier],Table13[[#This Row],[Supplier]],Table13[Brand],Table13[[#This Row],[Brand]],Table13[Year],Table13[[#This Row],[Year]],Table13[Month], "&lt;="  &amp;Table13[[#This Row],[Month]])</f>
        <v>28864</v>
      </c>
    </row>
    <row r="964" spans="1:7" x14ac:dyDescent="0.35">
      <c r="A964" t="s">
        <v>20</v>
      </c>
      <c r="B964" t="s">
        <v>7</v>
      </c>
      <c r="C964" t="s">
        <v>18</v>
      </c>
      <c r="D964">
        <v>2021</v>
      </c>
      <c r="E964">
        <v>3</v>
      </c>
      <c r="F964" s="3">
        <v>14507</v>
      </c>
      <c r="G964" s="3">
        <f>SUMIFS(Table13[Profit (Month)],Table13[Category],Table13[[#This Row],[Category]],Table13[Supplier],Table13[[#This Row],[Supplier]],Table13[Brand],Table13[[#This Row],[Brand]],Table13[Year],Table13[[#This Row],[Year]],Table13[Month], "&lt;="  &amp;Table13[[#This Row],[Month]])</f>
        <v>43371</v>
      </c>
    </row>
    <row r="965" spans="1:7" x14ac:dyDescent="0.35">
      <c r="A965" t="s">
        <v>20</v>
      </c>
      <c r="B965" t="s">
        <v>7</v>
      </c>
      <c r="C965" t="s">
        <v>18</v>
      </c>
      <c r="D965">
        <v>2021</v>
      </c>
      <c r="E965">
        <v>4</v>
      </c>
      <c r="F965" s="3">
        <v>13570</v>
      </c>
      <c r="G965" s="3">
        <f>SUMIFS(Table13[Profit (Month)],Table13[Category],Table13[[#This Row],[Category]],Table13[Supplier],Table13[[#This Row],[Supplier]],Table13[Brand],Table13[[#This Row],[Brand]],Table13[Year],Table13[[#This Row],[Year]],Table13[Month], "&lt;="  &amp;Table13[[#This Row],[Month]])</f>
        <v>56941</v>
      </c>
    </row>
    <row r="966" spans="1:7" x14ac:dyDescent="0.35">
      <c r="A966" t="s">
        <v>20</v>
      </c>
      <c r="B966" t="s">
        <v>7</v>
      </c>
      <c r="C966" t="s">
        <v>18</v>
      </c>
      <c r="D966">
        <v>2021</v>
      </c>
      <c r="E966">
        <v>5</v>
      </c>
      <c r="F966" s="3">
        <v>12812</v>
      </c>
      <c r="G966" s="3">
        <f>SUMIFS(Table13[Profit (Month)],Table13[Category],Table13[[#This Row],[Category]],Table13[Supplier],Table13[[#This Row],[Supplier]],Table13[Brand],Table13[[#This Row],[Brand]],Table13[Year],Table13[[#This Row],[Year]],Table13[Month], "&lt;="  &amp;Table13[[#This Row],[Month]])</f>
        <v>69753</v>
      </c>
    </row>
    <row r="967" spans="1:7" x14ac:dyDescent="0.35">
      <c r="A967" t="s">
        <v>20</v>
      </c>
      <c r="B967" t="s">
        <v>7</v>
      </c>
      <c r="C967" t="s">
        <v>18</v>
      </c>
      <c r="D967">
        <v>2021</v>
      </c>
      <c r="E967">
        <v>6</v>
      </c>
      <c r="F967" s="3">
        <v>10175</v>
      </c>
      <c r="G967" s="3">
        <f>SUMIFS(Table13[Profit (Month)],Table13[Category],Table13[[#This Row],[Category]],Table13[Supplier],Table13[[#This Row],[Supplier]],Table13[Brand],Table13[[#This Row],[Brand]],Table13[Year],Table13[[#This Row],[Year]],Table13[Month], "&lt;="  &amp;Table13[[#This Row],[Month]])</f>
        <v>79928</v>
      </c>
    </row>
    <row r="968" spans="1:7" x14ac:dyDescent="0.35">
      <c r="A968" t="s">
        <v>20</v>
      </c>
      <c r="B968" t="s">
        <v>7</v>
      </c>
      <c r="C968" t="s">
        <v>18</v>
      </c>
      <c r="D968">
        <v>2021</v>
      </c>
      <c r="E968">
        <v>7</v>
      </c>
      <c r="F968" s="3">
        <v>14644</v>
      </c>
      <c r="G968" s="3">
        <f>SUMIFS(Table13[Profit (Month)],Table13[Category],Table13[[#This Row],[Category]],Table13[Supplier],Table13[[#This Row],[Supplier]],Table13[Brand],Table13[[#This Row],[Brand]],Table13[Year],Table13[[#This Row],[Year]],Table13[Month], "&lt;="  &amp;Table13[[#This Row],[Month]])</f>
        <v>94572</v>
      </c>
    </row>
    <row r="969" spans="1:7" x14ac:dyDescent="0.35">
      <c r="A969" t="s">
        <v>20</v>
      </c>
      <c r="B969" t="s">
        <v>7</v>
      </c>
      <c r="C969" t="s">
        <v>18</v>
      </c>
      <c r="D969">
        <v>2021</v>
      </c>
      <c r="E969">
        <v>8</v>
      </c>
      <c r="F969" s="3">
        <v>12538</v>
      </c>
      <c r="G969" s="3">
        <f>SUMIFS(Table13[Profit (Month)],Table13[Category],Table13[[#This Row],[Category]],Table13[Supplier],Table13[[#This Row],[Supplier]],Table13[Brand],Table13[[#This Row],[Brand]],Table13[Year],Table13[[#This Row],[Year]],Table13[Month], "&lt;="  &amp;Table13[[#This Row],[Month]])</f>
        <v>107110</v>
      </c>
    </row>
    <row r="970" spans="1:7" x14ac:dyDescent="0.35">
      <c r="A970" t="s">
        <v>20</v>
      </c>
      <c r="B970" t="s">
        <v>7</v>
      </c>
      <c r="C970" t="s">
        <v>18</v>
      </c>
      <c r="D970">
        <v>2021</v>
      </c>
      <c r="E970">
        <v>9</v>
      </c>
      <c r="F970" s="3">
        <v>11542</v>
      </c>
      <c r="G970" s="3">
        <f>SUMIFS(Table13[Profit (Month)],Table13[Category],Table13[[#This Row],[Category]],Table13[Supplier],Table13[[#This Row],[Supplier]],Table13[Brand],Table13[[#This Row],[Brand]],Table13[Year],Table13[[#This Row],[Year]],Table13[Month], "&lt;="  &amp;Table13[[#This Row],[Month]])</f>
        <v>118652</v>
      </c>
    </row>
    <row r="971" spans="1:7" x14ac:dyDescent="0.35">
      <c r="A971" t="s">
        <v>20</v>
      </c>
      <c r="B971" t="s">
        <v>7</v>
      </c>
      <c r="C971" t="s">
        <v>18</v>
      </c>
      <c r="D971">
        <v>2021</v>
      </c>
      <c r="E971">
        <v>10</v>
      </c>
      <c r="F971" s="3">
        <v>14983</v>
      </c>
      <c r="G971" s="3">
        <f>SUMIFS(Table13[Profit (Month)],Table13[Category],Table13[[#This Row],[Category]],Table13[Supplier],Table13[[#This Row],[Supplier]],Table13[Brand],Table13[[#This Row],[Brand]],Table13[Year],Table13[[#This Row],[Year]],Table13[Month], "&lt;="  &amp;Table13[[#This Row],[Month]])</f>
        <v>133635</v>
      </c>
    </row>
    <row r="972" spans="1:7" x14ac:dyDescent="0.35">
      <c r="A972" t="s">
        <v>20</v>
      </c>
      <c r="B972" t="s">
        <v>7</v>
      </c>
      <c r="C972" t="s">
        <v>18</v>
      </c>
      <c r="D972">
        <v>2021</v>
      </c>
      <c r="E972">
        <v>11</v>
      </c>
      <c r="F972" s="3">
        <v>12449</v>
      </c>
      <c r="G972" s="3">
        <f>SUMIFS(Table13[Profit (Month)],Table13[Category],Table13[[#This Row],[Category]],Table13[Supplier],Table13[[#This Row],[Supplier]],Table13[Brand],Table13[[#This Row],[Brand]],Table13[Year],Table13[[#This Row],[Year]],Table13[Month], "&lt;="  &amp;Table13[[#This Row],[Month]])</f>
        <v>146084</v>
      </c>
    </row>
    <row r="973" spans="1:7" x14ac:dyDescent="0.35">
      <c r="A973" t="s">
        <v>20</v>
      </c>
      <c r="B973" t="s">
        <v>7</v>
      </c>
      <c r="C973" t="s">
        <v>18</v>
      </c>
      <c r="D973">
        <v>2021</v>
      </c>
      <c r="E973">
        <v>12</v>
      </c>
      <c r="F973" s="3">
        <v>14458</v>
      </c>
      <c r="G973" s="3">
        <f>SUMIFS(Table13[Profit (Month)],Table13[Category],Table13[[#This Row],[Category]],Table13[Supplier],Table13[[#This Row],[Supplier]],Table13[Brand],Table13[[#This Row],[Brand]],Table13[Year],Table13[[#This Row],[Year]],Table13[Month], "&lt;="  &amp;Table13[[#This Row],[Month]])</f>
        <v>160542</v>
      </c>
    </row>
    <row r="974" spans="1:7" x14ac:dyDescent="0.35">
      <c r="A974" t="s">
        <v>20</v>
      </c>
      <c r="B974" t="s">
        <v>7</v>
      </c>
      <c r="C974" t="s">
        <v>18</v>
      </c>
      <c r="D974">
        <v>2022</v>
      </c>
      <c r="E974">
        <v>1</v>
      </c>
      <c r="F974" s="3">
        <v>10688</v>
      </c>
      <c r="G974" s="3">
        <f>SUMIFS(Table13[Profit (Month)],Table13[Category],Table13[[#This Row],[Category]],Table13[Supplier],Table13[[#This Row],[Supplier]],Table13[Brand],Table13[[#This Row],[Brand]],Table13[Year],Table13[[#This Row],[Year]],Table13[Month], "&lt;="  &amp;Table13[[#This Row],[Month]])</f>
        <v>10688</v>
      </c>
    </row>
    <row r="975" spans="1:7" x14ac:dyDescent="0.35">
      <c r="A975" t="s">
        <v>20</v>
      </c>
      <c r="B975" t="s">
        <v>7</v>
      </c>
      <c r="C975" t="s">
        <v>18</v>
      </c>
      <c r="D975">
        <v>2022</v>
      </c>
      <c r="E975">
        <v>2</v>
      </c>
      <c r="F975" s="3">
        <v>11450</v>
      </c>
      <c r="G975" s="3">
        <f>SUMIFS(Table13[Profit (Month)],Table13[Category],Table13[[#This Row],[Category]],Table13[Supplier],Table13[[#This Row],[Supplier]],Table13[Brand],Table13[[#This Row],[Brand]],Table13[Year],Table13[[#This Row],[Year]],Table13[Month], "&lt;="  &amp;Table13[[#This Row],[Month]])</f>
        <v>22138</v>
      </c>
    </row>
    <row r="976" spans="1:7" x14ac:dyDescent="0.35">
      <c r="A976" t="s">
        <v>20</v>
      </c>
      <c r="B976" t="s">
        <v>7</v>
      </c>
      <c r="C976" t="s">
        <v>18</v>
      </c>
      <c r="D976">
        <v>2022</v>
      </c>
      <c r="E976">
        <v>3</v>
      </c>
      <c r="F976" s="3">
        <v>11953</v>
      </c>
      <c r="G976" s="3">
        <f>SUMIFS(Table13[Profit (Month)],Table13[Category],Table13[[#This Row],[Category]],Table13[Supplier],Table13[[#This Row],[Supplier]],Table13[Brand],Table13[[#This Row],[Brand]],Table13[Year],Table13[[#This Row],[Year]],Table13[Month], "&lt;="  &amp;Table13[[#This Row],[Month]])</f>
        <v>34091</v>
      </c>
    </row>
    <row r="977" spans="1:7" x14ac:dyDescent="0.35">
      <c r="A977" t="s">
        <v>20</v>
      </c>
      <c r="B977" t="s">
        <v>7</v>
      </c>
      <c r="C977" t="s">
        <v>18</v>
      </c>
      <c r="D977">
        <v>2022</v>
      </c>
      <c r="E977">
        <v>4</v>
      </c>
      <c r="F977" s="3">
        <v>10741</v>
      </c>
      <c r="G977" s="3">
        <f>SUMIFS(Table13[Profit (Month)],Table13[Category],Table13[[#This Row],[Category]],Table13[Supplier],Table13[[#This Row],[Supplier]],Table13[Brand],Table13[[#This Row],[Brand]],Table13[Year],Table13[[#This Row],[Year]],Table13[Month], "&lt;="  &amp;Table13[[#This Row],[Month]])</f>
        <v>44832</v>
      </c>
    </row>
    <row r="978" spans="1:7" x14ac:dyDescent="0.35">
      <c r="A978" t="s">
        <v>20</v>
      </c>
      <c r="B978" t="s">
        <v>7</v>
      </c>
      <c r="C978" t="s">
        <v>18</v>
      </c>
      <c r="D978">
        <v>2022</v>
      </c>
      <c r="E978">
        <v>5</v>
      </c>
      <c r="F978" s="3">
        <v>13159</v>
      </c>
      <c r="G978" s="3">
        <f>SUMIFS(Table13[Profit (Month)],Table13[Category],Table13[[#This Row],[Category]],Table13[Supplier],Table13[[#This Row],[Supplier]],Table13[Brand],Table13[[#This Row],[Brand]],Table13[Year],Table13[[#This Row],[Year]],Table13[Month], "&lt;="  &amp;Table13[[#This Row],[Month]])</f>
        <v>57991</v>
      </c>
    </row>
    <row r="979" spans="1:7" x14ac:dyDescent="0.35">
      <c r="A979" t="s">
        <v>20</v>
      </c>
      <c r="B979" t="s">
        <v>7</v>
      </c>
      <c r="C979" t="s">
        <v>18</v>
      </c>
      <c r="D979">
        <v>2022</v>
      </c>
      <c r="E979">
        <v>6</v>
      </c>
      <c r="F979" s="3">
        <v>12945</v>
      </c>
      <c r="G979" s="3">
        <f>SUMIFS(Table13[Profit (Month)],Table13[Category],Table13[[#This Row],[Category]],Table13[Supplier],Table13[[#This Row],[Supplier]],Table13[Brand],Table13[[#This Row],[Brand]],Table13[Year],Table13[[#This Row],[Year]],Table13[Month], "&lt;="  &amp;Table13[[#This Row],[Month]])</f>
        <v>70936</v>
      </c>
    </row>
    <row r="980" spans="1:7" x14ac:dyDescent="0.35">
      <c r="A980" t="s">
        <v>20</v>
      </c>
      <c r="B980" t="s">
        <v>7</v>
      </c>
      <c r="C980" t="s">
        <v>18</v>
      </c>
      <c r="D980">
        <v>2022</v>
      </c>
      <c r="E980">
        <v>7</v>
      </c>
      <c r="F980" s="3">
        <v>11087</v>
      </c>
      <c r="G980" s="3">
        <f>SUMIFS(Table13[Profit (Month)],Table13[Category],Table13[[#This Row],[Category]],Table13[Supplier],Table13[[#This Row],[Supplier]],Table13[Brand],Table13[[#This Row],[Brand]],Table13[Year],Table13[[#This Row],[Year]],Table13[Month], "&lt;="  &amp;Table13[[#This Row],[Month]])</f>
        <v>82023</v>
      </c>
    </row>
    <row r="981" spans="1:7" x14ac:dyDescent="0.35">
      <c r="A981" t="s">
        <v>20</v>
      </c>
      <c r="B981" t="s">
        <v>7</v>
      </c>
      <c r="C981" t="s">
        <v>18</v>
      </c>
      <c r="D981">
        <v>2022</v>
      </c>
      <c r="E981">
        <v>8</v>
      </c>
      <c r="F981" s="3">
        <v>11293</v>
      </c>
      <c r="G981" s="3">
        <f>SUMIFS(Table13[Profit (Month)],Table13[Category],Table13[[#This Row],[Category]],Table13[Supplier],Table13[[#This Row],[Supplier]],Table13[Brand],Table13[[#This Row],[Brand]],Table13[Year],Table13[[#This Row],[Year]],Table13[Month], "&lt;="  &amp;Table13[[#This Row],[Month]])</f>
        <v>93316</v>
      </c>
    </row>
    <row r="982" spans="1:7" x14ac:dyDescent="0.35">
      <c r="A982" t="s">
        <v>20</v>
      </c>
      <c r="B982" t="s">
        <v>7</v>
      </c>
      <c r="C982" t="s">
        <v>18</v>
      </c>
      <c r="D982">
        <v>2022</v>
      </c>
      <c r="E982">
        <v>9</v>
      </c>
      <c r="F982" s="3">
        <v>12643</v>
      </c>
      <c r="G982" s="3">
        <f>SUMIFS(Table13[Profit (Month)],Table13[Category],Table13[[#This Row],[Category]],Table13[Supplier],Table13[[#This Row],[Supplier]],Table13[Brand],Table13[[#This Row],[Brand]],Table13[Year],Table13[[#This Row],[Year]],Table13[Month], "&lt;="  &amp;Table13[[#This Row],[Month]])</f>
        <v>105959</v>
      </c>
    </row>
    <row r="983" spans="1:7" x14ac:dyDescent="0.35">
      <c r="A983" t="s">
        <v>20</v>
      </c>
      <c r="B983" t="s">
        <v>7</v>
      </c>
      <c r="C983" t="s">
        <v>18</v>
      </c>
      <c r="D983">
        <v>2022</v>
      </c>
      <c r="E983">
        <v>10</v>
      </c>
      <c r="F983" s="3">
        <v>13412</v>
      </c>
      <c r="G983" s="3">
        <f>SUMIFS(Table13[Profit (Month)],Table13[Category],Table13[[#This Row],[Category]],Table13[Supplier],Table13[[#This Row],[Supplier]],Table13[Brand],Table13[[#This Row],[Brand]],Table13[Year],Table13[[#This Row],[Year]],Table13[Month], "&lt;="  &amp;Table13[[#This Row],[Month]])</f>
        <v>119371</v>
      </c>
    </row>
    <row r="984" spans="1:7" x14ac:dyDescent="0.35">
      <c r="A984" t="s">
        <v>20</v>
      </c>
      <c r="B984" t="s">
        <v>7</v>
      </c>
      <c r="C984" t="s">
        <v>18</v>
      </c>
      <c r="D984">
        <v>2022</v>
      </c>
      <c r="E984">
        <v>11</v>
      </c>
      <c r="F984" s="3">
        <v>14060</v>
      </c>
      <c r="G984" s="3">
        <f>SUMIFS(Table13[Profit (Month)],Table13[Category],Table13[[#This Row],[Category]],Table13[Supplier],Table13[[#This Row],[Supplier]],Table13[Brand],Table13[[#This Row],[Brand]],Table13[Year],Table13[[#This Row],[Year]],Table13[Month], "&lt;="  &amp;Table13[[#This Row],[Month]])</f>
        <v>133431</v>
      </c>
    </row>
    <row r="985" spans="1:7" x14ac:dyDescent="0.35">
      <c r="A985" t="s">
        <v>20</v>
      </c>
      <c r="B985" t="s">
        <v>7</v>
      </c>
      <c r="C985" t="s">
        <v>18</v>
      </c>
      <c r="D985">
        <v>2022</v>
      </c>
      <c r="E985">
        <v>12</v>
      </c>
      <c r="F985" s="3">
        <v>11390</v>
      </c>
      <c r="G985" s="3">
        <f>SUMIFS(Table13[Profit (Month)],Table13[Category],Table13[[#This Row],[Category]],Table13[Supplier],Table13[[#This Row],[Supplier]],Table13[Brand],Table13[[#This Row],[Brand]],Table13[Year],Table13[[#This Row],[Year]],Table13[Month], "&lt;="  &amp;Table13[[#This Row],[Month]])</f>
        <v>144821</v>
      </c>
    </row>
    <row r="986" spans="1:7" x14ac:dyDescent="0.35">
      <c r="A986" t="s">
        <v>20</v>
      </c>
      <c r="B986" t="s">
        <v>7</v>
      </c>
      <c r="C986" t="s">
        <v>18</v>
      </c>
      <c r="D986">
        <v>2023</v>
      </c>
      <c r="E986">
        <v>1</v>
      </c>
      <c r="F986" s="3">
        <v>11568</v>
      </c>
      <c r="G986" s="3">
        <f>SUMIFS(Table13[Profit (Month)],Table13[Category],Table13[[#This Row],[Category]],Table13[Supplier],Table13[[#This Row],[Supplier]],Table13[Brand],Table13[[#This Row],[Brand]],Table13[Year],Table13[[#This Row],[Year]],Table13[Month], "&lt;="  &amp;Table13[[#This Row],[Month]])</f>
        <v>11568</v>
      </c>
    </row>
    <row r="987" spans="1:7" x14ac:dyDescent="0.35">
      <c r="A987" t="s">
        <v>20</v>
      </c>
      <c r="B987" t="s">
        <v>7</v>
      </c>
      <c r="C987" t="s">
        <v>18</v>
      </c>
      <c r="D987">
        <v>2023</v>
      </c>
      <c r="E987">
        <v>2</v>
      </c>
      <c r="F987" s="3">
        <v>11056</v>
      </c>
      <c r="G987" s="3">
        <f>SUMIFS(Table13[Profit (Month)],Table13[Category],Table13[[#This Row],[Category]],Table13[Supplier],Table13[[#This Row],[Supplier]],Table13[Brand],Table13[[#This Row],[Brand]],Table13[Year],Table13[[#This Row],[Year]],Table13[Month], "&lt;="  &amp;Table13[[#This Row],[Month]])</f>
        <v>22624</v>
      </c>
    </row>
    <row r="988" spans="1:7" x14ac:dyDescent="0.35">
      <c r="A988" t="s">
        <v>20</v>
      </c>
      <c r="B988" t="s">
        <v>7</v>
      </c>
      <c r="C988" t="s">
        <v>18</v>
      </c>
      <c r="D988">
        <v>2023</v>
      </c>
      <c r="E988">
        <v>3</v>
      </c>
      <c r="F988" s="3">
        <v>14315</v>
      </c>
      <c r="G988" s="3">
        <f>SUMIFS(Table13[Profit (Month)],Table13[Category],Table13[[#This Row],[Category]],Table13[Supplier],Table13[[#This Row],[Supplier]],Table13[Brand],Table13[[#This Row],[Brand]],Table13[Year],Table13[[#This Row],[Year]],Table13[Month], "&lt;="  &amp;Table13[[#This Row],[Month]])</f>
        <v>36939</v>
      </c>
    </row>
    <row r="989" spans="1:7" x14ac:dyDescent="0.35">
      <c r="A989" t="s">
        <v>20</v>
      </c>
      <c r="B989" t="s">
        <v>7</v>
      </c>
      <c r="C989" t="s">
        <v>18</v>
      </c>
      <c r="D989">
        <v>2023</v>
      </c>
      <c r="E989">
        <v>4</v>
      </c>
      <c r="F989" s="3">
        <v>11469</v>
      </c>
      <c r="G989" s="3">
        <f>SUMIFS(Table13[Profit (Month)],Table13[Category],Table13[[#This Row],[Category]],Table13[Supplier],Table13[[#This Row],[Supplier]],Table13[Brand],Table13[[#This Row],[Brand]],Table13[Year],Table13[[#This Row],[Year]],Table13[Month], "&lt;="  &amp;Table13[[#This Row],[Month]])</f>
        <v>48408</v>
      </c>
    </row>
    <row r="990" spans="1:7" x14ac:dyDescent="0.35">
      <c r="A990" t="s">
        <v>20</v>
      </c>
      <c r="B990" t="s">
        <v>7</v>
      </c>
      <c r="C990" t="s">
        <v>18</v>
      </c>
      <c r="D990">
        <v>2023</v>
      </c>
      <c r="E990">
        <v>5</v>
      </c>
      <c r="F990" s="3">
        <v>12908</v>
      </c>
      <c r="G990" s="3">
        <f>SUMIFS(Table13[Profit (Month)],Table13[Category],Table13[[#This Row],[Category]],Table13[Supplier],Table13[[#This Row],[Supplier]],Table13[Brand],Table13[[#This Row],[Brand]],Table13[Year],Table13[[#This Row],[Year]],Table13[Month], "&lt;="  &amp;Table13[[#This Row],[Month]])</f>
        <v>61316</v>
      </c>
    </row>
    <row r="991" spans="1:7" x14ac:dyDescent="0.35">
      <c r="A991" t="s">
        <v>20</v>
      </c>
      <c r="B991" t="s">
        <v>7</v>
      </c>
      <c r="C991" t="s">
        <v>18</v>
      </c>
      <c r="D991">
        <v>2023</v>
      </c>
      <c r="E991">
        <v>6</v>
      </c>
      <c r="F991" s="3">
        <v>12478</v>
      </c>
      <c r="G991" s="3">
        <f>SUMIFS(Table13[Profit (Month)],Table13[Category],Table13[[#This Row],[Category]],Table13[Supplier],Table13[[#This Row],[Supplier]],Table13[Brand],Table13[[#This Row],[Brand]],Table13[Year],Table13[[#This Row],[Year]],Table13[Month], "&lt;="  &amp;Table13[[#This Row],[Month]])</f>
        <v>73794</v>
      </c>
    </row>
    <row r="992" spans="1:7" x14ac:dyDescent="0.35">
      <c r="A992" t="s">
        <v>20</v>
      </c>
      <c r="B992" t="s">
        <v>7</v>
      </c>
      <c r="C992" t="s">
        <v>18</v>
      </c>
      <c r="D992">
        <v>2023</v>
      </c>
      <c r="E992">
        <v>7</v>
      </c>
      <c r="F992" s="3">
        <v>14426</v>
      </c>
      <c r="G992" s="3">
        <f>SUMIFS(Table13[Profit (Month)],Table13[Category],Table13[[#This Row],[Category]],Table13[Supplier],Table13[[#This Row],[Supplier]],Table13[Brand],Table13[[#This Row],[Brand]],Table13[Year],Table13[[#This Row],[Year]],Table13[Month], "&lt;="  &amp;Table13[[#This Row],[Month]])</f>
        <v>88220</v>
      </c>
    </row>
    <row r="993" spans="1:7" x14ac:dyDescent="0.35">
      <c r="A993" t="s">
        <v>20</v>
      </c>
      <c r="B993" t="s">
        <v>7</v>
      </c>
      <c r="C993" t="s">
        <v>18</v>
      </c>
      <c r="D993">
        <v>2023</v>
      </c>
      <c r="E993">
        <v>8</v>
      </c>
      <c r="F993" s="3">
        <v>14862</v>
      </c>
      <c r="G993" s="3">
        <f>SUMIFS(Table13[Profit (Month)],Table13[Category],Table13[[#This Row],[Category]],Table13[Supplier],Table13[[#This Row],[Supplier]],Table13[Brand],Table13[[#This Row],[Brand]],Table13[Year],Table13[[#This Row],[Year]],Table13[Month], "&lt;="  &amp;Table13[[#This Row],[Month]])</f>
        <v>103082</v>
      </c>
    </row>
    <row r="994" spans="1:7" x14ac:dyDescent="0.35">
      <c r="A994" t="s">
        <v>20</v>
      </c>
      <c r="B994" t="s">
        <v>7</v>
      </c>
      <c r="C994" t="s">
        <v>18</v>
      </c>
      <c r="D994">
        <v>2023</v>
      </c>
      <c r="E994">
        <v>9</v>
      </c>
      <c r="F994" s="3">
        <v>12875</v>
      </c>
      <c r="G994" s="3">
        <f>SUMIFS(Table13[Profit (Month)],Table13[Category],Table13[[#This Row],[Category]],Table13[Supplier],Table13[[#This Row],[Supplier]],Table13[Brand],Table13[[#This Row],[Brand]],Table13[Year],Table13[[#This Row],[Year]],Table13[Month], "&lt;="  &amp;Table13[[#This Row],[Month]])</f>
        <v>115957</v>
      </c>
    </row>
    <row r="995" spans="1:7" x14ac:dyDescent="0.35">
      <c r="A995" t="s">
        <v>20</v>
      </c>
      <c r="B995" t="s">
        <v>7</v>
      </c>
      <c r="C995" t="s">
        <v>18</v>
      </c>
      <c r="D995">
        <v>2023</v>
      </c>
      <c r="E995">
        <v>10</v>
      </c>
      <c r="F995" s="3">
        <v>10694</v>
      </c>
      <c r="G995" s="3">
        <f>SUMIFS(Table13[Profit (Month)],Table13[Category],Table13[[#This Row],[Category]],Table13[Supplier],Table13[[#This Row],[Supplier]],Table13[Brand],Table13[[#This Row],[Brand]],Table13[Year],Table13[[#This Row],[Year]],Table13[Month], "&lt;="  &amp;Table13[[#This Row],[Month]])</f>
        <v>126651</v>
      </c>
    </row>
    <row r="996" spans="1:7" x14ac:dyDescent="0.35">
      <c r="A996" t="s">
        <v>20</v>
      </c>
      <c r="B996" t="s">
        <v>7</v>
      </c>
      <c r="C996" t="s">
        <v>18</v>
      </c>
      <c r="D996">
        <v>2023</v>
      </c>
      <c r="E996">
        <v>11</v>
      </c>
      <c r="F996" s="3">
        <v>11275</v>
      </c>
      <c r="G996" s="3">
        <f>SUMIFS(Table13[Profit (Month)],Table13[Category],Table13[[#This Row],[Category]],Table13[Supplier],Table13[[#This Row],[Supplier]],Table13[Brand],Table13[[#This Row],[Brand]],Table13[Year],Table13[[#This Row],[Year]],Table13[Month], "&lt;="  &amp;Table13[[#This Row],[Month]])</f>
        <v>137926</v>
      </c>
    </row>
    <row r="997" spans="1:7" x14ac:dyDescent="0.35">
      <c r="A997" t="s">
        <v>20</v>
      </c>
      <c r="B997" t="s">
        <v>7</v>
      </c>
      <c r="C997" t="s">
        <v>18</v>
      </c>
      <c r="D997">
        <v>2023</v>
      </c>
      <c r="E997">
        <v>12</v>
      </c>
      <c r="F997" s="3">
        <v>10622</v>
      </c>
      <c r="G997" s="3">
        <f>SUMIFS(Table13[Profit (Month)],Table13[Category],Table13[[#This Row],[Category]],Table13[Supplier],Table13[[#This Row],[Supplier]],Table13[Brand],Table13[[#This Row],[Brand]],Table13[Year],Table13[[#This Row],[Year]],Table13[Month], "&lt;="  &amp;Table13[[#This Row],[Month]])</f>
        <v>148548</v>
      </c>
    </row>
    <row r="998" spans="1:7" x14ac:dyDescent="0.35">
      <c r="A998" t="s">
        <v>20</v>
      </c>
      <c r="B998" t="s">
        <v>7</v>
      </c>
      <c r="C998" t="s">
        <v>18</v>
      </c>
      <c r="D998">
        <v>2024</v>
      </c>
      <c r="E998">
        <v>1</v>
      </c>
      <c r="F998" s="3">
        <v>11645</v>
      </c>
      <c r="G998" s="3">
        <f>SUMIFS(Table13[Profit (Month)],Table13[Category],Table13[[#This Row],[Category]],Table13[Supplier],Table13[[#This Row],[Supplier]],Table13[Brand],Table13[[#This Row],[Brand]],Table13[Year],Table13[[#This Row],[Year]],Table13[Month], "&lt;="  &amp;Table13[[#This Row],[Month]])</f>
        <v>11645</v>
      </c>
    </row>
    <row r="999" spans="1:7" x14ac:dyDescent="0.35">
      <c r="A999" t="s">
        <v>20</v>
      </c>
      <c r="B999" t="s">
        <v>7</v>
      </c>
      <c r="C999" t="s">
        <v>18</v>
      </c>
      <c r="D999">
        <v>2024</v>
      </c>
      <c r="E999">
        <v>2</v>
      </c>
      <c r="F999" s="3">
        <v>12824</v>
      </c>
      <c r="G999" s="3">
        <f>SUMIFS(Table13[Profit (Month)],Table13[Category],Table13[[#This Row],[Category]],Table13[Supplier],Table13[[#This Row],[Supplier]],Table13[Brand],Table13[[#This Row],[Brand]],Table13[Year],Table13[[#This Row],[Year]],Table13[Month], "&lt;="  &amp;Table13[[#This Row],[Month]])</f>
        <v>24469</v>
      </c>
    </row>
    <row r="1000" spans="1:7" x14ac:dyDescent="0.35">
      <c r="A1000" t="s">
        <v>20</v>
      </c>
      <c r="B1000" t="s">
        <v>7</v>
      </c>
      <c r="C1000" t="s">
        <v>18</v>
      </c>
      <c r="D1000">
        <v>2024</v>
      </c>
      <c r="E1000">
        <v>3</v>
      </c>
      <c r="F1000" s="3">
        <v>10676</v>
      </c>
      <c r="G1000" s="3">
        <f>SUMIFS(Table13[Profit (Month)],Table13[Category],Table13[[#This Row],[Category]],Table13[Supplier],Table13[[#This Row],[Supplier]],Table13[Brand],Table13[[#This Row],[Brand]],Table13[Year],Table13[[#This Row],[Year]],Table13[Month], "&lt;="  &amp;Table13[[#This Row],[Month]])</f>
        <v>35145</v>
      </c>
    </row>
    <row r="1001" spans="1:7" x14ac:dyDescent="0.35">
      <c r="A1001" t="s">
        <v>20</v>
      </c>
      <c r="B1001" t="s">
        <v>7</v>
      </c>
      <c r="C1001" t="s">
        <v>18</v>
      </c>
      <c r="D1001">
        <v>2024</v>
      </c>
      <c r="E1001">
        <v>4</v>
      </c>
      <c r="F1001" s="3">
        <v>14044</v>
      </c>
      <c r="G1001" s="3">
        <f>SUMIFS(Table13[Profit (Month)],Table13[Category],Table13[[#This Row],[Category]],Table13[Supplier],Table13[[#This Row],[Supplier]],Table13[Brand],Table13[[#This Row],[Brand]],Table13[Year],Table13[[#This Row],[Year]],Table13[Month], "&lt;="  &amp;Table13[[#This Row],[Month]])</f>
        <v>49189</v>
      </c>
    </row>
    <row r="1002" spans="1:7" x14ac:dyDescent="0.35">
      <c r="A1002" t="s">
        <v>20</v>
      </c>
      <c r="B1002" t="s">
        <v>7</v>
      </c>
      <c r="C1002" t="s">
        <v>18</v>
      </c>
      <c r="D1002">
        <v>2024</v>
      </c>
      <c r="E1002">
        <v>5</v>
      </c>
      <c r="F1002" s="3">
        <v>11417</v>
      </c>
      <c r="G1002" s="3">
        <f>SUMIFS(Table13[Profit (Month)],Table13[Category],Table13[[#This Row],[Category]],Table13[Supplier],Table13[[#This Row],[Supplier]],Table13[Brand],Table13[[#This Row],[Brand]],Table13[Year],Table13[[#This Row],[Year]],Table13[Month], "&lt;="  &amp;Table13[[#This Row],[Month]])</f>
        <v>60606</v>
      </c>
    </row>
    <row r="1003" spans="1:7" x14ac:dyDescent="0.35">
      <c r="A1003" t="s">
        <v>20</v>
      </c>
      <c r="B1003" t="s">
        <v>10</v>
      </c>
      <c r="C1003" t="s">
        <v>12</v>
      </c>
      <c r="D1003">
        <v>2018</v>
      </c>
      <c r="E1003">
        <v>1</v>
      </c>
      <c r="F1003" s="3">
        <v>13544</v>
      </c>
      <c r="G1003" s="3">
        <f>SUMIFS(Table13[Profit (Month)],Table13[Category],Table13[[#This Row],[Category]],Table13[Supplier],Table13[[#This Row],[Supplier]],Table13[Brand],Table13[[#This Row],[Brand]],Table13[Year],Table13[[#This Row],[Year]],Table13[Month], "&lt;="  &amp;Table13[[#This Row],[Month]])</f>
        <v>13544</v>
      </c>
    </row>
    <row r="1004" spans="1:7" x14ac:dyDescent="0.35">
      <c r="A1004" t="s">
        <v>20</v>
      </c>
      <c r="B1004" t="s">
        <v>10</v>
      </c>
      <c r="C1004" t="s">
        <v>12</v>
      </c>
      <c r="D1004">
        <v>2018</v>
      </c>
      <c r="E1004">
        <v>2</v>
      </c>
      <c r="F1004" s="3">
        <v>13721</v>
      </c>
      <c r="G1004" s="3">
        <f>SUMIFS(Table13[Profit (Month)],Table13[Category],Table13[[#This Row],[Category]],Table13[Supplier],Table13[[#This Row],[Supplier]],Table13[Brand],Table13[[#This Row],[Brand]],Table13[Year],Table13[[#This Row],[Year]],Table13[Month], "&lt;="  &amp;Table13[[#This Row],[Month]])</f>
        <v>27265</v>
      </c>
    </row>
    <row r="1005" spans="1:7" x14ac:dyDescent="0.35">
      <c r="A1005" t="s">
        <v>20</v>
      </c>
      <c r="B1005" t="s">
        <v>10</v>
      </c>
      <c r="C1005" t="s">
        <v>12</v>
      </c>
      <c r="D1005">
        <v>2018</v>
      </c>
      <c r="E1005">
        <v>3</v>
      </c>
      <c r="F1005" s="3">
        <v>12887</v>
      </c>
      <c r="G1005" s="3">
        <f>SUMIFS(Table13[Profit (Month)],Table13[Category],Table13[[#This Row],[Category]],Table13[Supplier],Table13[[#This Row],[Supplier]],Table13[Brand],Table13[[#This Row],[Brand]],Table13[Year],Table13[[#This Row],[Year]],Table13[Month], "&lt;="  &amp;Table13[[#This Row],[Month]])</f>
        <v>40152</v>
      </c>
    </row>
    <row r="1006" spans="1:7" x14ac:dyDescent="0.35">
      <c r="A1006" t="s">
        <v>20</v>
      </c>
      <c r="B1006" t="s">
        <v>10</v>
      </c>
      <c r="C1006" t="s">
        <v>12</v>
      </c>
      <c r="D1006">
        <v>2018</v>
      </c>
      <c r="E1006">
        <v>4</v>
      </c>
      <c r="F1006" s="3">
        <v>11292</v>
      </c>
      <c r="G1006" s="3">
        <f>SUMIFS(Table13[Profit (Month)],Table13[Category],Table13[[#This Row],[Category]],Table13[Supplier],Table13[[#This Row],[Supplier]],Table13[Brand],Table13[[#This Row],[Brand]],Table13[Year],Table13[[#This Row],[Year]],Table13[Month], "&lt;="  &amp;Table13[[#This Row],[Month]])</f>
        <v>51444</v>
      </c>
    </row>
    <row r="1007" spans="1:7" x14ac:dyDescent="0.35">
      <c r="A1007" t="s">
        <v>20</v>
      </c>
      <c r="B1007" t="s">
        <v>10</v>
      </c>
      <c r="C1007" t="s">
        <v>12</v>
      </c>
      <c r="D1007">
        <v>2018</v>
      </c>
      <c r="E1007">
        <v>5</v>
      </c>
      <c r="F1007" s="3">
        <v>12719</v>
      </c>
      <c r="G1007" s="3">
        <f>SUMIFS(Table13[Profit (Month)],Table13[Category],Table13[[#This Row],[Category]],Table13[Supplier],Table13[[#This Row],[Supplier]],Table13[Brand],Table13[[#This Row],[Brand]],Table13[Year],Table13[[#This Row],[Year]],Table13[Month], "&lt;="  &amp;Table13[[#This Row],[Month]])</f>
        <v>64163</v>
      </c>
    </row>
    <row r="1008" spans="1:7" x14ac:dyDescent="0.35">
      <c r="A1008" t="s">
        <v>20</v>
      </c>
      <c r="B1008" t="s">
        <v>10</v>
      </c>
      <c r="C1008" t="s">
        <v>12</v>
      </c>
      <c r="D1008">
        <v>2018</v>
      </c>
      <c r="E1008">
        <v>6</v>
      </c>
      <c r="F1008" s="3">
        <v>10786</v>
      </c>
      <c r="G1008" s="3">
        <f>SUMIFS(Table13[Profit (Month)],Table13[Category],Table13[[#This Row],[Category]],Table13[Supplier],Table13[[#This Row],[Supplier]],Table13[Brand],Table13[[#This Row],[Brand]],Table13[Year],Table13[[#This Row],[Year]],Table13[Month], "&lt;="  &amp;Table13[[#This Row],[Month]])</f>
        <v>74949</v>
      </c>
    </row>
    <row r="1009" spans="1:7" x14ac:dyDescent="0.35">
      <c r="A1009" t="s">
        <v>20</v>
      </c>
      <c r="B1009" t="s">
        <v>10</v>
      </c>
      <c r="C1009" t="s">
        <v>12</v>
      </c>
      <c r="D1009">
        <v>2018</v>
      </c>
      <c r="E1009">
        <v>7</v>
      </c>
      <c r="F1009" s="3">
        <v>12142</v>
      </c>
      <c r="G1009" s="3">
        <f>SUMIFS(Table13[Profit (Month)],Table13[Category],Table13[[#This Row],[Category]],Table13[Supplier],Table13[[#This Row],[Supplier]],Table13[Brand],Table13[[#This Row],[Brand]],Table13[Year],Table13[[#This Row],[Year]],Table13[Month], "&lt;="  &amp;Table13[[#This Row],[Month]])</f>
        <v>87091</v>
      </c>
    </row>
    <row r="1010" spans="1:7" x14ac:dyDescent="0.35">
      <c r="A1010" t="s">
        <v>20</v>
      </c>
      <c r="B1010" t="s">
        <v>10</v>
      </c>
      <c r="C1010" t="s">
        <v>12</v>
      </c>
      <c r="D1010">
        <v>2018</v>
      </c>
      <c r="E1010">
        <v>8</v>
      </c>
      <c r="F1010" s="3">
        <v>12399</v>
      </c>
      <c r="G1010" s="3">
        <f>SUMIFS(Table13[Profit (Month)],Table13[Category],Table13[[#This Row],[Category]],Table13[Supplier],Table13[[#This Row],[Supplier]],Table13[Brand],Table13[[#This Row],[Brand]],Table13[Year],Table13[[#This Row],[Year]],Table13[Month], "&lt;="  &amp;Table13[[#This Row],[Month]])</f>
        <v>99490</v>
      </c>
    </row>
    <row r="1011" spans="1:7" x14ac:dyDescent="0.35">
      <c r="A1011" t="s">
        <v>20</v>
      </c>
      <c r="B1011" t="s">
        <v>10</v>
      </c>
      <c r="C1011" t="s">
        <v>12</v>
      </c>
      <c r="D1011">
        <v>2018</v>
      </c>
      <c r="E1011">
        <v>9</v>
      </c>
      <c r="F1011" s="3">
        <v>13600</v>
      </c>
      <c r="G1011" s="3">
        <f>SUMIFS(Table13[Profit (Month)],Table13[Category],Table13[[#This Row],[Category]],Table13[Supplier],Table13[[#This Row],[Supplier]],Table13[Brand],Table13[[#This Row],[Brand]],Table13[Year],Table13[[#This Row],[Year]],Table13[Month], "&lt;="  &amp;Table13[[#This Row],[Month]])</f>
        <v>113090</v>
      </c>
    </row>
    <row r="1012" spans="1:7" x14ac:dyDescent="0.35">
      <c r="A1012" t="s">
        <v>20</v>
      </c>
      <c r="B1012" t="s">
        <v>10</v>
      </c>
      <c r="C1012" t="s">
        <v>12</v>
      </c>
      <c r="D1012">
        <v>2018</v>
      </c>
      <c r="E1012">
        <v>10</v>
      </c>
      <c r="F1012" s="3">
        <v>12096</v>
      </c>
      <c r="G1012" s="3">
        <f>SUMIFS(Table13[Profit (Month)],Table13[Category],Table13[[#This Row],[Category]],Table13[Supplier],Table13[[#This Row],[Supplier]],Table13[Brand],Table13[[#This Row],[Brand]],Table13[Year],Table13[[#This Row],[Year]],Table13[Month], "&lt;="  &amp;Table13[[#This Row],[Month]])</f>
        <v>125186</v>
      </c>
    </row>
    <row r="1013" spans="1:7" x14ac:dyDescent="0.35">
      <c r="A1013" t="s">
        <v>20</v>
      </c>
      <c r="B1013" t="s">
        <v>10</v>
      </c>
      <c r="C1013" t="s">
        <v>12</v>
      </c>
      <c r="D1013">
        <v>2018</v>
      </c>
      <c r="E1013">
        <v>11</v>
      </c>
      <c r="F1013" s="3">
        <v>14890</v>
      </c>
      <c r="G1013" s="3">
        <f>SUMIFS(Table13[Profit (Month)],Table13[Category],Table13[[#This Row],[Category]],Table13[Supplier],Table13[[#This Row],[Supplier]],Table13[Brand],Table13[[#This Row],[Brand]],Table13[Year],Table13[[#This Row],[Year]],Table13[Month], "&lt;="  &amp;Table13[[#This Row],[Month]])</f>
        <v>140076</v>
      </c>
    </row>
    <row r="1014" spans="1:7" x14ac:dyDescent="0.35">
      <c r="A1014" t="s">
        <v>20</v>
      </c>
      <c r="B1014" t="s">
        <v>10</v>
      </c>
      <c r="C1014" t="s">
        <v>12</v>
      </c>
      <c r="D1014">
        <v>2018</v>
      </c>
      <c r="E1014">
        <v>12</v>
      </c>
      <c r="F1014" s="3">
        <v>13781</v>
      </c>
      <c r="G1014" s="3">
        <f>SUMIFS(Table13[Profit (Month)],Table13[Category],Table13[[#This Row],[Category]],Table13[Supplier],Table13[[#This Row],[Supplier]],Table13[Brand],Table13[[#This Row],[Brand]],Table13[Year],Table13[[#This Row],[Year]],Table13[Month], "&lt;="  &amp;Table13[[#This Row],[Month]])</f>
        <v>153857</v>
      </c>
    </row>
    <row r="1015" spans="1:7" x14ac:dyDescent="0.35">
      <c r="A1015" t="s">
        <v>20</v>
      </c>
      <c r="B1015" t="s">
        <v>10</v>
      </c>
      <c r="C1015" t="s">
        <v>12</v>
      </c>
      <c r="D1015">
        <v>2019</v>
      </c>
      <c r="E1015">
        <v>1</v>
      </c>
      <c r="F1015" s="3">
        <v>13933</v>
      </c>
      <c r="G1015" s="3">
        <f>SUMIFS(Table13[Profit (Month)],Table13[Category],Table13[[#This Row],[Category]],Table13[Supplier],Table13[[#This Row],[Supplier]],Table13[Brand],Table13[[#This Row],[Brand]],Table13[Year],Table13[[#This Row],[Year]],Table13[Month], "&lt;="  &amp;Table13[[#This Row],[Month]])</f>
        <v>13933</v>
      </c>
    </row>
    <row r="1016" spans="1:7" x14ac:dyDescent="0.35">
      <c r="A1016" t="s">
        <v>20</v>
      </c>
      <c r="B1016" t="s">
        <v>10</v>
      </c>
      <c r="C1016" t="s">
        <v>12</v>
      </c>
      <c r="D1016">
        <v>2019</v>
      </c>
      <c r="E1016">
        <v>2</v>
      </c>
      <c r="F1016" s="3">
        <v>10040</v>
      </c>
      <c r="G1016" s="3">
        <f>SUMIFS(Table13[Profit (Month)],Table13[Category],Table13[[#This Row],[Category]],Table13[Supplier],Table13[[#This Row],[Supplier]],Table13[Brand],Table13[[#This Row],[Brand]],Table13[Year],Table13[[#This Row],[Year]],Table13[Month], "&lt;="  &amp;Table13[[#This Row],[Month]])</f>
        <v>23973</v>
      </c>
    </row>
    <row r="1017" spans="1:7" x14ac:dyDescent="0.35">
      <c r="A1017" t="s">
        <v>20</v>
      </c>
      <c r="B1017" t="s">
        <v>10</v>
      </c>
      <c r="C1017" t="s">
        <v>12</v>
      </c>
      <c r="D1017">
        <v>2019</v>
      </c>
      <c r="E1017">
        <v>3</v>
      </c>
      <c r="F1017" s="3">
        <v>13623</v>
      </c>
      <c r="G1017" s="3">
        <f>SUMIFS(Table13[Profit (Month)],Table13[Category],Table13[[#This Row],[Category]],Table13[Supplier],Table13[[#This Row],[Supplier]],Table13[Brand],Table13[[#This Row],[Brand]],Table13[Year],Table13[[#This Row],[Year]],Table13[Month], "&lt;="  &amp;Table13[[#This Row],[Month]])</f>
        <v>37596</v>
      </c>
    </row>
    <row r="1018" spans="1:7" x14ac:dyDescent="0.35">
      <c r="A1018" t="s">
        <v>20</v>
      </c>
      <c r="B1018" t="s">
        <v>10</v>
      </c>
      <c r="C1018" t="s">
        <v>12</v>
      </c>
      <c r="D1018">
        <v>2019</v>
      </c>
      <c r="E1018">
        <v>4</v>
      </c>
      <c r="F1018" s="3">
        <v>11582</v>
      </c>
      <c r="G1018" s="3">
        <f>SUMIFS(Table13[Profit (Month)],Table13[Category],Table13[[#This Row],[Category]],Table13[Supplier],Table13[[#This Row],[Supplier]],Table13[Brand],Table13[[#This Row],[Brand]],Table13[Year],Table13[[#This Row],[Year]],Table13[Month], "&lt;="  &amp;Table13[[#This Row],[Month]])</f>
        <v>49178</v>
      </c>
    </row>
    <row r="1019" spans="1:7" x14ac:dyDescent="0.35">
      <c r="A1019" t="s">
        <v>20</v>
      </c>
      <c r="B1019" t="s">
        <v>10</v>
      </c>
      <c r="C1019" t="s">
        <v>12</v>
      </c>
      <c r="D1019">
        <v>2019</v>
      </c>
      <c r="E1019">
        <v>5</v>
      </c>
      <c r="F1019" s="3">
        <v>13117</v>
      </c>
      <c r="G1019" s="3">
        <f>SUMIFS(Table13[Profit (Month)],Table13[Category],Table13[[#This Row],[Category]],Table13[Supplier],Table13[[#This Row],[Supplier]],Table13[Brand],Table13[[#This Row],[Brand]],Table13[Year],Table13[[#This Row],[Year]],Table13[Month], "&lt;="  &amp;Table13[[#This Row],[Month]])</f>
        <v>62295</v>
      </c>
    </row>
    <row r="1020" spans="1:7" x14ac:dyDescent="0.35">
      <c r="A1020" t="s">
        <v>20</v>
      </c>
      <c r="B1020" t="s">
        <v>10</v>
      </c>
      <c r="C1020" t="s">
        <v>12</v>
      </c>
      <c r="D1020">
        <v>2019</v>
      </c>
      <c r="E1020">
        <v>6</v>
      </c>
      <c r="F1020" s="3">
        <v>12784</v>
      </c>
      <c r="G1020" s="3">
        <f>SUMIFS(Table13[Profit (Month)],Table13[Category],Table13[[#This Row],[Category]],Table13[Supplier],Table13[[#This Row],[Supplier]],Table13[Brand],Table13[[#This Row],[Brand]],Table13[Year],Table13[[#This Row],[Year]],Table13[Month], "&lt;="  &amp;Table13[[#This Row],[Month]])</f>
        <v>75079</v>
      </c>
    </row>
    <row r="1021" spans="1:7" x14ac:dyDescent="0.35">
      <c r="A1021" t="s">
        <v>20</v>
      </c>
      <c r="B1021" t="s">
        <v>10</v>
      </c>
      <c r="C1021" t="s">
        <v>12</v>
      </c>
      <c r="D1021">
        <v>2019</v>
      </c>
      <c r="E1021">
        <v>7</v>
      </c>
      <c r="F1021" s="3">
        <v>13213</v>
      </c>
      <c r="G1021" s="3">
        <f>SUMIFS(Table13[Profit (Month)],Table13[Category],Table13[[#This Row],[Category]],Table13[Supplier],Table13[[#This Row],[Supplier]],Table13[Brand],Table13[[#This Row],[Brand]],Table13[Year],Table13[[#This Row],[Year]],Table13[Month], "&lt;="  &amp;Table13[[#This Row],[Month]])</f>
        <v>88292</v>
      </c>
    </row>
    <row r="1022" spans="1:7" x14ac:dyDescent="0.35">
      <c r="A1022" t="s">
        <v>20</v>
      </c>
      <c r="B1022" t="s">
        <v>10</v>
      </c>
      <c r="C1022" t="s">
        <v>12</v>
      </c>
      <c r="D1022">
        <v>2019</v>
      </c>
      <c r="E1022">
        <v>8</v>
      </c>
      <c r="F1022" s="3">
        <v>14235</v>
      </c>
      <c r="G1022" s="3">
        <f>SUMIFS(Table13[Profit (Month)],Table13[Category],Table13[[#This Row],[Category]],Table13[Supplier],Table13[[#This Row],[Supplier]],Table13[Brand],Table13[[#This Row],[Brand]],Table13[Year],Table13[[#This Row],[Year]],Table13[Month], "&lt;="  &amp;Table13[[#This Row],[Month]])</f>
        <v>102527</v>
      </c>
    </row>
    <row r="1023" spans="1:7" x14ac:dyDescent="0.35">
      <c r="A1023" t="s">
        <v>20</v>
      </c>
      <c r="B1023" t="s">
        <v>10</v>
      </c>
      <c r="C1023" t="s">
        <v>12</v>
      </c>
      <c r="D1023">
        <v>2019</v>
      </c>
      <c r="E1023">
        <v>9</v>
      </c>
      <c r="F1023" s="3">
        <v>13971</v>
      </c>
      <c r="G1023" s="3">
        <f>SUMIFS(Table13[Profit (Month)],Table13[Category],Table13[[#This Row],[Category]],Table13[Supplier],Table13[[#This Row],[Supplier]],Table13[Brand],Table13[[#This Row],[Brand]],Table13[Year],Table13[[#This Row],[Year]],Table13[Month], "&lt;="  &amp;Table13[[#This Row],[Month]])</f>
        <v>116498</v>
      </c>
    </row>
    <row r="1024" spans="1:7" x14ac:dyDescent="0.35">
      <c r="A1024" t="s">
        <v>20</v>
      </c>
      <c r="B1024" t="s">
        <v>10</v>
      </c>
      <c r="C1024" t="s">
        <v>12</v>
      </c>
      <c r="D1024">
        <v>2019</v>
      </c>
      <c r="E1024">
        <v>10</v>
      </c>
      <c r="F1024" s="3">
        <v>11926</v>
      </c>
      <c r="G1024" s="3">
        <f>SUMIFS(Table13[Profit (Month)],Table13[Category],Table13[[#This Row],[Category]],Table13[Supplier],Table13[[#This Row],[Supplier]],Table13[Brand],Table13[[#This Row],[Brand]],Table13[Year],Table13[[#This Row],[Year]],Table13[Month], "&lt;="  &amp;Table13[[#This Row],[Month]])</f>
        <v>128424</v>
      </c>
    </row>
    <row r="1025" spans="1:7" x14ac:dyDescent="0.35">
      <c r="A1025" t="s">
        <v>20</v>
      </c>
      <c r="B1025" t="s">
        <v>10</v>
      </c>
      <c r="C1025" t="s">
        <v>12</v>
      </c>
      <c r="D1025">
        <v>2019</v>
      </c>
      <c r="E1025">
        <v>11</v>
      </c>
      <c r="F1025" s="3">
        <v>10529</v>
      </c>
      <c r="G1025" s="3">
        <f>SUMIFS(Table13[Profit (Month)],Table13[Category],Table13[[#This Row],[Category]],Table13[Supplier],Table13[[#This Row],[Supplier]],Table13[Brand],Table13[[#This Row],[Brand]],Table13[Year],Table13[[#This Row],[Year]],Table13[Month], "&lt;="  &amp;Table13[[#This Row],[Month]])</f>
        <v>138953</v>
      </c>
    </row>
    <row r="1026" spans="1:7" x14ac:dyDescent="0.35">
      <c r="A1026" t="s">
        <v>20</v>
      </c>
      <c r="B1026" t="s">
        <v>10</v>
      </c>
      <c r="C1026" t="s">
        <v>12</v>
      </c>
      <c r="D1026">
        <v>2019</v>
      </c>
      <c r="E1026">
        <v>12</v>
      </c>
      <c r="F1026" s="3">
        <v>12634</v>
      </c>
      <c r="G1026" s="3">
        <f>SUMIFS(Table13[Profit (Month)],Table13[Category],Table13[[#This Row],[Category]],Table13[Supplier],Table13[[#This Row],[Supplier]],Table13[Brand],Table13[[#This Row],[Brand]],Table13[Year],Table13[[#This Row],[Year]],Table13[Month], "&lt;="  &amp;Table13[[#This Row],[Month]])</f>
        <v>151587</v>
      </c>
    </row>
    <row r="1027" spans="1:7" x14ac:dyDescent="0.35">
      <c r="A1027" t="s">
        <v>20</v>
      </c>
      <c r="B1027" t="s">
        <v>10</v>
      </c>
      <c r="C1027" t="s">
        <v>12</v>
      </c>
      <c r="D1027">
        <v>2020</v>
      </c>
      <c r="E1027">
        <v>1</v>
      </c>
      <c r="F1027" s="3">
        <v>13274</v>
      </c>
      <c r="G1027" s="3">
        <f>SUMIFS(Table13[Profit (Month)],Table13[Category],Table13[[#This Row],[Category]],Table13[Supplier],Table13[[#This Row],[Supplier]],Table13[Brand],Table13[[#This Row],[Brand]],Table13[Year],Table13[[#This Row],[Year]],Table13[Month], "&lt;="  &amp;Table13[[#This Row],[Month]])</f>
        <v>13274</v>
      </c>
    </row>
    <row r="1028" spans="1:7" x14ac:dyDescent="0.35">
      <c r="A1028" t="s">
        <v>20</v>
      </c>
      <c r="B1028" t="s">
        <v>10</v>
      </c>
      <c r="C1028" t="s">
        <v>12</v>
      </c>
      <c r="D1028">
        <v>2020</v>
      </c>
      <c r="E1028">
        <v>2</v>
      </c>
      <c r="F1028" s="3">
        <v>12038</v>
      </c>
      <c r="G1028" s="3">
        <f>SUMIFS(Table13[Profit (Month)],Table13[Category],Table13[[#This Row],[Category]],Table13[Supplier],Table13[[#This Row],[Supplier]],Table13[Brand],Table13[[#This Row],[Brand]],Table13[Year],Table13[[#This Row],[Year]],Table13[Month], "&lt;="  &amp;Table13[[#This Row],[Month]])</f>
        <v>25312</v>
      </c>
    </row>
    <row r="1029" spans="1:7" x14ac:dyDescent="0.35">
      <c r="A1029" t="s">
        <v>20</v>
      </c>
      <c r="B1029" t="s">
        <v>10</v>
      </c>
      <c r="C1029" t="s">
        <v>12</v>
      </c>
      <c r="D1029">
        <v>2020</v>
      </c>
      <c r="E1029">
        <v>3</v>
      </c>
      <c r="F1029" s="3">
        <v>14057</v>
      </c>
      <c r="G1029" s="3">
        <f>SUMIFS(Table13[Profit (Month)],Table13[Category],Table13[[#This Row],[Category]],Table13[Supplier],Table13[[#This Row],[Supplier]],Table13[Brand],Table13[[#This Row],[Brand]],Table13[Year],Table13[[#This Row],[Year]],Table13[Month], "&lt;="  &amp;Table13[[#This Row],[Month]])</f>
        <v>39369</v>
      </c>
    </row>
    <row r="1030" spans="1:7" x14ac:dyDescent="0.35">
      <c r="A1030" t="s">
        <v>20</v>
      </c>
      <c r="B1030" t="s">
        <v>10</v>
      </c>
      <c r="C1030" t="s">
        <v>12</v>
      </c>
      <c r="D1030">
        <v>2020</v>
      </c>
      <c r="E1030">
        <v>4</v>
      </c>
      <c r="F1030" s="3">
        <v>11439</v>
      </c>
      <c r="G1030" s="3">
        <f>SUMIFS(Table13[Profit (Month)],Table13[Category],Table13[[#This Row],[Category]],Table13[Supplier],Table13[[#This Row],[Supplier]],Table13[Brand],Table13[[#This Row],[Brand]],Table13[Year],Table13[[#This Row],[Year]],Table13[Month], "&lt;="  &amp;Table13[[#This Row],[Month]])</f>
        <v>50808</v>
      </c>
    </row>
    <row r="1031" spans="1:7" x14ac:dyDescent="0.35">
      <c r="A1031" t="s">
        <v>20</v>
      </c>
      <c r="B1031" t="s">
        <v>10</v>
      </c>
      <c r="C1031" t="s">
        <v>12</v>
      </c>
      <c r="D1031">
        <v>2020</v>
      </c>
      <c r="E1031">
        <v>5</v>
      </c>
      <c r="F1031" s="3">
        <v>10974</v>
      </c>
      <c r="G1031" s="3">
        <f>SUMIFS(Table13[Profit (Month)],Table13[Category],Table13[[#This Row],[Category]],Table13[Supplier],Table13[[#This Row],[Supplier]],Table13[Brand],Table13[[#This Row],[Brand]],Table13[Year],Table13[[#This Row],[Year]],Table13[Month], "&lt;="  &amp;Table13[[#This Row],[Month]])</f>
        <v>61782</v>
      </c>
    </row>
    <row r="1032" spans="1:7" x14ac:dyDescent="0.35">
      <c r="A1032" t="s">
        <v>20</v>
      </c>
      <c r="B1032" t="s">
        <v>10</v>
      </c>
      <c r="C1032" t="s">
        <v>12</v>
      </c>
      <c r="D1032">
        <v>2020</v>
      </c>
      <c r="E1032">
        <v>6</v>
      </c>
      <c r="F1032" s="3">
        <v>14976</v>
      </c>
      <c r="G1032" s="3">
        <f>SUMIFS(Table13[Profit (Month)],Table13[Category],Table13[[#This Row],[Category]],Table13[Supplier],Table13[[#This Row],[Supplier]],Table13[Brand],Table13[[#This Row],[Brand]],Table13[Year],Table13[[#This Row],[Year]],Table13[Month], "&lt;="  &amp;Table13[[#This Row],[Month]])</f>
        <v>76758</v>
      </c>
    </row>
    <row r="1033" spans="1:7" x14ac:dyDescent="0.35">
      <c r="A1033" t="s">
        <v>20</v>
      </c>
      <c r="B1033" t="s">
        <v>10</v>
      </c>
      <c r="C1033" t="s">
        <v>12</v>
      </c>
      <c r="D1033">
        <v>2020</v>
      </c>
      <c r="E1033">
        <v>7</v>
      </c>
      <c r="F1033" s="3">
        <v>12920</v>
      </c>
      <c r="G1033" s="3">
        <f>SUMIFS(Table13[Profit (Month)],Table13[Category],Table13[[#This Row],[Category]],Table13[Supplier],Table13[[#This Row],[Supplier]],Table13[Brand],Table13[[#This Row],[Brand]],Table13[Year],Table13[[#This Row],[Year]],Table13[Month], "&lt;="  &amp;Table13[[#This Row],[Month]])</f>
        <v>89678</v>
      </c>
    </row>
    <row r="1034" spans="1:7" x14ac:dyDescent="0.35">
      <c r="A1034" t="s">
        <v>20</v>
      </c>
      <c r="B1034" t="s">
        <v>10</v>
      </c>
      <c r="C1034" t="s">
        <v>12</v>
      </c>
      <c r="D1034">
        <v>2020</v>
      </c>
      <c r="E1034">
        <v>8</v>
      </c>
      <c r="F1034" s="3">
        <v>14587</v>
      </c>
      <c r="G1034" s="3">
        <f>SUMIFS(Table13[Profit (Month)],Table13[Category],Table13[[#This Row],[Category]],Table13[Supplier],Table13[[#This Row],[Supplier]],Table13[Brand],Table13[[#This Row],[Brand]],Table13[Year],Table13[[#This Row],[Year]],Table13[Month], "&lt;="  &amp;Table13[[#This Row],[Month]])</f>
        <v>104265</v>
      </c>
    </row>
    <row r="1035" spans="1:7" x14ac:dyDescent="0.35">
      <c r="A1035" t="s">
        <v>20</v>
      </c>
      <c r="B1035" t="s">
        <v>10</v>
      </c>
      <c r="C1035" t="s">
        <v>12</v>
      </c>
      <c r="D1035">
        <v>2020</v>
      </c>
      <c r="E1035">
        <v>9</v>
      </c>
      <c r="F1035" s="3">
        <v>10340</v>
      </c>
      <c r="G1035" s="3">
        <f>SUMIFS(Table13[Profit (Month)],Table13[Category],Table13[[#This Row],[Category]],Table13[Supplier],Table13[[#This Row],[Supplier]],Table13[Brand],Table13[[#This Row],[Brand]],Table13[Year],Table13[[#This Row],[Year]],Table13[Month], "&lt;="  &amp;Table13[[#This Row],[Month]])</f>
        <v>114605</v>
      </c>
    </row>
    <row r="1036" spans="1:7" x14ac:dyDescent="0.35">
      <c r="A1036" t="s">
        <v>20</v>
      </c>
      <c r="B1036" t="s">
        <v>10</v>
      </c>
      <c r="C1036" t="s">
        <v>12</v>
      </c>
      <c r="D1036">
        <v>2020</v>
      </c>
      <c r="E1036">
        <v>10</v>
      </c>
      <c r="F1036" s="3">
        <v>13283</v>
      </c>
      <c r="G1036" s="3">
        <f>SUMIFS(Table13[Profit (Month)],Table13[Category],Table13[[#This Row],[Category]],Table13[Supplier],Table13[[#This Row],[Supplier]],Table13[Brand],Table13[[#This Row],[Brand]],Table13[Year],Table13[[#This Row],[Year]],Table13[Month], "&lt;="  &amp;Table13[[#This Row],[Month]])</f>
        <v>127888</v>
      </c>
    </row>
    <row r="1037" spans="1:7" x14ac:dyDescent="0.35">
      <c r="A1037" t="s">
        <v>20</v>
      </c>
      <c r="B1037" t="s">
        <v>10</v>
      </c>
      <c r="C1037" t="s">
        <v>12</v>
      </c>
      <c r="D1037">
        <v>2020</v>
      </c>
      <c r="E1037">
        <v>11</v>
      </c>
      <c r="F1037" s="3">
        <v>14043</v>
      </c>
      <c r="G1037" s="3">
        <f>SUMIFS(Table13[Profit (Month)],Table13[Category],Table13[[#This Row],[Category]],Table13[Supplier],Table13[[#This Row],[Supplier]],Table13[Brand],Table13[[#This Row],[Brand]],Table13[Year],Table13[[#This Row],[Year]],Table13[Month], "&lt;="  &amp;Table13[[#This Row],[Month]])</f>
        <v>141931</v>
      </c>
    </row>
    <row r="1038" spans="1:7" x14ac:dyDescent="0.35">
      <c r="A1038" t="s">
        <v>20</v>
      </c>
      <c r="B1038" t="s">
        <v>10</v>
      </c>
      <c r="C1038" t="s">
        <v>12</v>
      </c>
      <c r="D1038">
        <v>2020</v>
      </c>
      <c r="E1038">
        <v>12</v>
      </c>
      <c r="F1038" s="3">
        <v>12402</v>
      </c>
      <c r="G1038" s="3">
        <f>SUMIFS(Table13[Profit (Month)],Table13[Category],Table13[[#This Row],[Category]],Table13[Supplier],Table13[[#This Row],[Supplier]],Table13[Brand],Table13[[#This Row],[Brand]],Table13[Year],Table13[[#This Row],[Year]],Table13[Month], "&lt;="  &amp;Table13[[#This Row],[Month]])</f>
        <v>154333</v>
      </c>
    </row>
    <row r="1039" spans="1:7" x14ac:dyDescent="0.35">
      <c r="A1039" t="s">
        <v>20</v>
      </c>
      <c r="B1039" t="s">
        <v>10</v>
      </c>
      <c r="C1039" t="s">
        <v>12</v>
      </c>
      <c r="D1039">
        <v>2021</v>
      </c>
      <c r="E1039">
        <v>1</v>
      </c>
      <c r="F1039" s="3">
        <v>13157</v>
      </c>
      <c r="G1039" s="3">
        <f>SUMIFS(Table13[Profit (Month)],Table13[Category],Table13[[#This Row],[Category]],Table13[Supplier],Table13[[#This Row],[Supplier]],Table13[Brand],Table13[[#This Row],[Brand]],Table13[Year],Table13[[#This Row],[Year]],Table13[Month], "&lt;="  &amp;Table13[[#This Row],[Month]])</f>
        <v>13157</v>
      </c>
    </row>
    <row r="1040" spans="1:7" x14ac:dyDescent="0.35">
      <c r="A1040" t="s">
        <v>20</v>
      </c>
      <c r="B1040" t="s">
        <v>10</v>
      </c>
      <c r="C1040" t="s">
        <v>12</v>
      </c>
      <c r="D1040">
        <v>2021</v>
      </c>
      <c r="E1040">
        <v>2</v>
      </c>
      <c r="F1040" s="3">
        <v>14241</v>
      </c>
      <c r="G1040" s="3">
        <f>SUMIFS(Table13[Profit (Month)],Table13[Category],Table13[[#This Row],[Category]],Table13[Supplier],Table13[[#This Row],[Supplier]],Table13[Brand],Table13[[#This Row],[Brand]],Table13[Year],Table13[[#This Row],[Year]],Table13[Month], "&lt;="  &amp;Table13[[#This Row],[Month]])</f>
        <v>27398</v>
      </c>
    </row>
    <row r="1041" spans="1:7" x14ac:dyDescent="0.35">
      <c r="A1041" t="s">
        <v>20</v>
      </c>
      <c r="B1041" t="s">
        <v>10</v>
      </c>
      <c r="C1041" t="s">
        <v>12</v>
      </c>
      <c r="D1041">
        <v>2021</v>
      </c>
      <c r="E1041">
        <v>3</v>
      </c>
      <c r="F1041" s="3">
        <v>11986</v>
      </c>
      <c r="G1041" s="3">
        <f>SUMIFS(Table13[Profit (Month)],Table13[Category],Table13[[#This Row],[Category]],Table13[Supplier],Table13[[#This Row],[Supplier]],Table13[Brand],Table13[[#This Row],[Brand]],Table13[Year],Table13[[#This Row],[Year]],Table13[Month], "&lt;="  &amp;Table13[[#This Row],[Month]])</f>
        <v>39384</v>
      </c>
    </row>
    <row r="1042" spans="1:7" x14ac:dyDescent="0.35">
      <c r="A1042" t="s">
        <v>20</v>
      </c>
      <c r="B1042" t="s">
        <v>10</v>
      </c>
      <c r="C1042" t="s">
        <v>12</v>
      </c>
      <c r="D1042">
        <v>2021</v>
      </c>
      <c r="E1042">
        <v>4</v>
      </c>
      <c r="F1042" s="3">
        <v>11083</v>
      </c>
      <c r="G1042" s="3">
        <f>SUMIFS(Table13[Profit (Month)],Table13[Category],Table13[[#This Row],[Category]],Table13[Supplier],Table13[[#This Row],[Supplier]],Table13[Brand],Table13[[#This Row],[Brand]],Table13[Year],Table13[[#This Row],[Year]],Table13[Month], "&lt;="  &amp;Table13[[#This Row],[Month]])</f>
        <v>50467</v>
      </c>
    </row>
    <row r="1043" spans="1:7" x14ac:dyDescent="0.35">
      <c r="A1043" t="s">
        <v>20</v>
      </c>
      <c r="B1043" t="s">
        <v>10</v>
      </c>
      <c r="C1043" t="s">
        <v>12</v>
      </c>
      <c r="D1043">
        <v>2021</v>
      </c>
      <c r="E1043">
        <v>5</v>
      </c>
      <c r="F1043" s="3">
        <v>10622</v>
      </c>
      <c r="G1043" s="3">
        <f>SUMIFS(Table13[Profit (Month)],Table13[Category],Table13[[#This Row],[Category]],Table13[Supplier],Table13[[#This Row],[Supplier]],Table13[Brand],Table13[[#This Row],[Brand]],Table13[Year],Table13[[#This Row],[Year]],Table13[Month], "&lt;="  &amp;Table13[[#This Row],[Month]])</f>
        <v>61089</v>
      </c>
    </row>
    <row r="1044" spans="1:7" x14ac:dyDescent="0.35">
      <c r="A1044" t="s">
        <v>20</v>
      </c>
      <c r="B1044" t="s">
        <v>10</v>
      </c>
      <c r="C1044" t="s">
        <v>12</v>
      </c>
      <c r="D1044">
        <v>2021</v>
      </c>
      <c r="E1044">
        <v>6</v>
      </c>
      <c r="F1044" s="3">
        <v>13624</v>
      </c>
      <c r="G1044" s="3">
        <f>SUMIFS(Table13[Profit (Month)],Table13[Category],Table13[[#This Row],[Category]],Table13[Supplier],Table13[[#This Row],[Supplier]],Table13[Brand],Table13[[#This Row],[Brand]],Table13[Year],Table13[[#This Row],[Year]],Table13[Month], "&lt;="  &amp;Table13[[#This Row],[Month]])</f>
        <v>74713</v>
      </c>
    </row>
    <row r="1045" spans="1:7" x14ac:dyDescent="0.35">
      <c r="A1045" t="s">
        <v>20</v>
      </c>
      <c r="B1045" t="s">
        <v>10</v>
      </c>
      <c r="C1045" t="s">
        <v>12</v>
      </c>
      <c r="D1045">
        <v>2021</v>
      </c>
      <c r="E1045">
        <v>7</v>
      </c>
      <c r="F1045" s="3">
        <v>13880</v>
      </c>
      <c r="G1045" s="3">
        <f>SUMIFS(Table13[Profit (Month)],Table13[Category],Table13[[#This Row],[Category]],Table13[Supplier],Table13[[#This Row],[Supplier]],Table13[Brand],Table13[[#This Row],[Brand]],Table13[Year],Table13[[#This Row],[Year]],Table13[Month], "&lt;="  &amp;Table13[[#This Row],[Month]])</f>
        <v>88593</v>
      </c>
    </row>
    <row r="1046" spans="1:7" x14ac:dyDescent="0.35">
      <c r="A1046" t="s">
        <v>20</v>
      </c>
      <c r="B1046" t="s">
        <v>10</v>
      </c>
      <c r="C1046" t="s">
        <v>12</v>
      </c>
      <c r="D1046">
        <v>2021</v>
      </c>
      <c r="E1046">
        <v>8</v>
      </c>
      <c r="F1046" s="3">
        <v>12747</v>
      </c>
      <c r="G1046" s="3">
        <f>SUMIFS(Table13[Profit (Month)],Table13[Category],Table13[[#This Row],[Category]],Table13[Supplier],Table13[[#This Row],[Supplier]],Table13[Brand],Table13[[#This Row],[Brand]],Table13[Year],Table13[[#This Row],[Year]],Table13[Month], "&lt;="  &amp;Table13[[#This Row],[Month]])</f>
        <v>101340</v>
      </c>
    </row>
    <row r="1047" spans="1:7" x14ac:dyDescent="0.35">
      <c r="A1047" t="s">
        <v>20</v>
      </c>
      <c r="B1047" t="s">
        <v>10</v>
      </c>
      <c r="C1047" t="s">
        <v>12</v>
      </c>
      <c r="D1047">
        <v>2021</v>
      </c>
      <c r="E1047">
        <v>9</v>
      </c>
      <c r="F1047" s="3">
        <v>11016</v>
      </c>
      <c r="G1047" s="3">
        <f>SUMIFS(Table13[Profit (Month)],Table13[Category],Table13[[#This Row],[Category]],Table13[Supplier],Table13[[#This Row],[Supplier]],Table13[Brand],Table13[[#This Row],[Brand]],Table13[Year],Table13[[#This Row],[Year]],Table13[Month], "&lt;="  &amp;Table13[[#This Row],[Month]])</f>
        <v>112356</v>
      </c>
    </row>
    <row r="1048" spans="1:7" x14ac:dyDescent="0.35">
      <c r="A1048" t="s">
        <v>20</v>
      </c>
      <c r="B1048" t="s">
        <v>10</v>
      </c>
      <c r="C1048" t="s">
        <v>12</v>
      </c>
      <c r="D1048">
        <v>2021</v>
      </c>
      <c r="E1048">
        <v>10</v>
      </c>
      <c r="F1048" s="3">
        <v>12813</v>
      </c>
      <c r="G1048" s="3">
        <f>SUMIFS(Table13[Profit (Month)],Table13[Category],Table13[[#This Row],[Category]],Table13[Supplier],Table13[[#This Row],[Supplier]],Table13[Brand],Table13[[#This Row],[Brand]],Table13[Year],Table13[[#This Row],[Year]],Table13[Month], "&lt;="  &amp;Table13[[#This Row],[Month]])</f>
        <v>125169</v>
      </c>
    </row>
    <row r="1049" spans="1:7" x14ac:dyDescent="0.35">
      <c r="A1049" t="s">
        <v>20</v>
      </c>
      <c r="B1049" t="s">
        <v>10</v>
      </c>
      <c r="C1049" t="s">
        <v>12</v>
      </c>
      <c r="D1049">
        <v>2021</v>
      </c>
      <c r="E1049">
        <v>11</v>
      </c>
      <c r="F1049" s="3">
        <v>10648</v>
      </c>
      <c r="G1049" s="3">
        <f>SUMIFS(Table13[Profit (Month)],Table13[Category],Table13[[#This Row],[Category]],Table13[Supplier],Table13[[#This Row],[Supplier]],Table13[Brand],Table13[[#This Row],[Brand]],Table13[Year],Table13[[#This Row],[Year]],Table13[Month], "&lt;="  &amp;Table13[[#This Row],[Month]])</f>
        <v>135817</v>
      </c>
    </row>
    <row r="1050" spans="1:7" x14ac:dyDescent="0.35">
      <c r="A1050" t="s">
        <v>20</v>
      </c>
      <c r="B1050" t="s">
        <v>10</v>
      </c>
      <c r="C1050" t="s">
        <v>12</v>
      </c>
      <c r="D1050">
        <v>2021</v>
      </c>
      <c r="E1050">
        <v>12</v>
      </c>
      <c r="F1050" s="3">
        <v>13133</v>
      </c>
      <c r="G1050" s="3">
        <f>SUMIFS(Table13[Profit (Month)],Table13[Category],Table13[[#This Row],[Category]],Table13[Supplier],Table13[[#This Row],[Supplier]],Table13[Brand],Table13[[#This Row],[Brand]],Table13[Year],Table13[[#This Row],[Year]],Table13[Month], "&lt;="  &amp;Table13[[#This Row],[Month]])</f>
        <v>148950</v>
      </c>
    </row>
    <row r="1051" spans="1:7" x14ac:dyDescent="0.35">
      <c r="A1051" t="s">
        <v>20</v>
      </c>
      <c r="B1051" t="s">
        <v>10</v>
      </c>
      <c r="C1051" t="s">
        <v>12</v>
      </c>
      <c r="D1051">
        <v>2022</v>
      </c>
      <c r="E1051">
        <v>1</v>
      </c>
      <c r="F1051" s="3">
        <v>10679</v>
      </c>
      <c r="G1051" s="3">
        <f>SUMIFS(Table13[Profit (Month)],Table13[Category],Table13[[#This Row],[Category]],Table13[Supplier],Table13[[#This Row],[Supplier]],Table13[Brand],Table13[[#This Row],[Brand]],Table13[Year],Table13[[#This Row],[Year]],Table13[Month], "&lt;="  &amp;Table13[[#This Row],[Month]])</f>
        <v>10679</v>
      </c>
    </row>
    <row r="1052" spans="1:7" x14ac:dyDescent="0.35">
      <c r="A1052" t="s">
        <v>20</v>
      </c>
      <c r="B1052" t="s">
        <v>10</v>
      </c>
      <c r="C1052" t="s">
        <v>12</v>
      </c>
      <c r="D1052">
        <v>2022</v>
      </c>
      <c r="E1052">
        <v>2</v>
      </c>
      <c r="F1052" s="3">
        <v>14174</v>
      </c>
      <c r="G1052" s="3">
        <f>SUMIFS(Table13[Profit (Month)],Table13[Category],Table13[[#This Row],[Category]],Table13[Supplier],Table13[[#This Row],[Supplier]],Table13[Brand],Table13[[#This Row],[Brand]],Table13[Year],Table13[[#This Row],[Year]],Table13[Month], "&lt;="  &amp;Table13[[#This Row],[Month]])</f>
        <v>24853</v>
      </c>
    </row>
    <row r="1053" spans="1:7" x14ac:dyDescent="0.35">
      <c r="A1053" t="s">
        <v>20</v>
      </c>
      <c r="B1053" t="s">
        <v>10</v>
      </c>
      <c r="C1053" t="s">
        <v>12</v>
      </c>
      <c r="D1053">
        <v>2022</v>
      </c>
      <c r="E1053">
        <v>3</v>
      </c>
      <c r="F1053" s="3">
        <v>14109</v>
      </c>
      <c r="G1053" s="3">
        <f>SUMIFS(Table13[Profit (Month)],Table13[Category],Table13[[#This Row],[Category]],Table13[Supplier],Table13[[#This Row],[Supplier]],Table13[Brand],Table13[[#This Row],[Brand]],Table13[Year],Table13[[#This Row],[Year]],Table13[Month], "&lt;="  &amp;Table13[[#This Row],[Month]])</f>
        <v>38962</v>
      </c>
    </row>
    <row r="1054" spans="1:7" x14ac:dyDescent="0.35">
      <c r="A1054" t="s">
        <v>20</v>
      </c>
      <c r="B1054" t="s">
        <v>10</v>
      </c>
      <c r="C1054" t="s">
        <v>12</v>
      </c>
      <c r="D1054">
        <v>2022</v>
      </c>
      <c r="E1054">
        <v>4</v>
      </c>
      <c r="F1054" s="3">
        <v>11016</v>
      </c>
      <c r="G1054" s="3">
        <f>SUMIFS(Table13[Profit (Month)],Table13[Category],Table13[[#This Row],[Category]],Table13[Supplier],Table13[[#This Row],[Supplier]],Table13[Brand],Table13[[#This Row],[Brand]],Table13[Year],Table13[[#This Row],[Year]],Table13[Month], "&lt;="  &amp;Table13[[#This Row],[Month]])</f>
        <v>49978</v>
      </c>
    </row>
    <row r="1055" spans="1:7" x14ac:dyDescent="0.35">
      <c r="A1055" t="s">
        <v>20</v>
      </c>
      <c r="B1055" t="s">
        <v>10</v>
      </c>
      <c r="C1055" t="s">
        <v>12</v>
      </c>
      <c r="D1055">
        <v>2022</v>
      </c>
      <c r="E1055">
        <v>5</v>
      </c>
      <c r="F1055" s="3">
        <v>10133</v>
      </c>
      <c r="G1055" s="3">
        <f>SUMIFS(Table13[Profit (Month)],Table13[Category],Table13[[#This Row],[Category]],Table13[Supplier],Table13[[#This Row],[Supplier]],Table13[Brand],Table13[[#This Row],[Brand]],Table13[Year],Table13[[#This Row],[Year]],Table13[Month], "&lt;="  &amp;Table13[[#This Row],[Month]])</f>
        <v>60111</v>
      </c>
    </row>
    <row r="1056" spans="1:7" x14ac:dyDescent="0.35">
      <c r="A1056" t="s">
        <v>20</v>
      </c>
      <c r="B1056" t="s">
        <v>10</v>
      </c>
      <c r="C1056" t="s">
        <v>12</v>
      </c>
      <c r="D1056">
        <v>2022</v>
      </c>
      <c r="E1056">
        <v>6</v>
      </c>
      <c r="F1056" s="3">
        <v>14344</v>
      </c>
      <c r="G1056" s="3">
        <f>SUMIFS(Table13[Profit (Month)],Table13[Category],Table13[[#This Row],[Category]],Table13[Supplier],Table13[[#This Row],[Supplier]],Table13[Brand],Table13[[#This Row],[Brand]],Table13[Year],Table13[[#This Row],[Year]],Table13[Month], "&lt;="  &amp;Table13[[#This Row],[Month]])</f>
        <v>74455</v>
      </c>
    </row>
    <row r="1057" spans="1:7" x14ac:dyDescent="0.35">
      <c r="A1057" t="s">
        <v>20</v>
      </c>
      <c r="B1057" t="s">
        <v>10</v>
      </c>
      <c r="C1057" t="s">
        <v>12</v>
      </c>
      <c r="D1057">
        <v>2022</v>
      </c>
      <c r="E1057">
        <v>7</v>
      </c>
      <c r="F1057" s="3">
        <v>10901</v>
      </c>
      <c r="G1057" s="3">
        <f>SUMIFS(Table13[Profit (Month)],Table13[Category],Table13[[#This Row],[Category]],Table13[Supplier],Table13[[#This Row],[Supplier]],Table13[Brand],Table13[[#This Row],[Brand]],Table13[Year],Table13[[#This Row],[Year]],Table13[Month], "&lt;="  &amp;Table13[[#This Row],[Month]])</f>
        <v>85356</v>
      </c>
    </row>
    <row r="1058" spans="1:7" x14ac:dyDescent="0.35">
      <c r="A1058" t="s">
        <v>20</v>
      </c>
      <c r="B1058" t="s">
        <v>10</v>
      </c>
      <c r="C1058" t="s">
        <v>12</v>
      </c>
      <c r="D1058">
        <v>2022</v>
      </c>
      <c r="E1058">
        <v>8</v>
      </c>
      <c r="F1058" s="3">
        <v>11159</v>
      </c>
      <c r="G1058" s="3">
        <f>SUMIFS(Table13[Profit (Month)],Table13[Category],Table13[[#This Row],[Category]],Table13[Supplier],Table13[[#This Row],[Supplier]],Table13[Brand],Table13[[#This Row],[Brand]],Table13[Year],Table13[[#This Row],[Year]],Table13[Month], "&lt;="  &amp;Table13[[#This Row],[Month]])</f>
        <v>96515</v>
      </c>
    </row>
    <row r="1059" spans="1:7" x14ac:dyDescent="0.35">
      <c r="A1059" t="s">
        <v>20</v>
      </c>
      <c r="B1059" t="s">
        <v>10</v>
      </c>
      <c r="C1059" t="s">
        <v>12</v>
      </c>
      <c r="D1059">
        <v>2022</v>
      </c>
      <c r="E1059">
        <v>9</v>
      </c>
      <c r="F1059" s="3">
        <v>13962</v>
      </c>
      <c r="G1059" s="3">
        <f>SUMIFS(Table13[Profit (Month)],Table13[Category],Table13[[#This Row],[Category]],Table13[Supplier],Table13[[#This Row],[Supplier]],Table13[Brand],Table13[[#This Row],[Brand]],Table13[Year],Table13[[#This Row],[Year]],Table13[Month], "&lt;="  &amp;Table13[[#This Row],[Month]])</f>
        <v>110477</v>
      </c>
    </row>
    <row r="1060" spans="1:7" x14ac:dyDescent="0.35">
      <c r="A1060" t="s">
        <v>20</v>
      </c>
      <c r="B1060" t="s">
        <v>10</v>
      </c>
      <c r="C1060" t="s">
        <v>12</v>
      </c>
      <c r="D1060">
        <v>2022</v>
      </c>
      <c r="E1060">
        <v>10</v>
      </c>
      <c r="F1060" s="3">
        <v>14426</v>
      </c>
      <c r="G1060" s="3">
        <f>SUMIFS(Table13[Profit (Month)],Table13[Category],Table13[[#This Row],[Category]],Table13[Supplier],Table13[[#This Row],[Supplier]],Table13[Brand],Table13[[#This Row],[Brand]],Table13[Year],Table13[[#This Row],[Year]],Table13[Month], "&lt;="  &amp;Table13[[#This Row],[Month]])</f>
        <v>124903</v>
      </c>
    </row>
    <row r="1061" spans="1:7" x14ac:dyDescent="0.35">
      <c r="A1061" t="s">
        <v>20</v>
      </c>
      <c r="B1061" t="s">
        <v>10</v>
      </c>
      <c r="C1061" t="s">
        <v>12</v>
      </c>
      <c r="D1061">
        <v>2022</v>
      </c>
      <c r="E1061">
        <v>11</v>
      </c>
      <c r="F1061" s="3">
        <v>13333</v>
      </c>
      <c r="G1061" s="3">
        <f>SUMIFS(Table13[Profit (Month)],Table13[Category],Table13[[#This Row],[Category]],Table13[Supplier],Table13[[#This Row],[Supplier]],Table13[Brand],Table13[[#This Row],[Brand]],Table13[Year],Table13[[#This Row],[Year]],Table13[Month], "&lt;="  &amp;Table13[[#This Row],[Month]])</f>
        <v>138236</v>
      </c>
    </row>
    <row r="1062" spans="1:7" x14ac:dyDescent="0.35">
      <c r="A1062" t="s">
        <v>20</v>
      </c>
      <c r="B1062" t="s">
        <v>10</v>
      </c>
      <c r="C1062" t="s">
        <v>12</v>
      </c>
      <c r="D1062">
        <v>2022</v>
      </c>
      <c r="E1062">
        <v>12</v>
      </c>
      <c r="F1062" s="3">
        <v>10914</v>
      </c>
      <c r="G1062" s="3">
        <f>SUMIFS(Table13[Profit (Month)],Table13[Category],Table13[[#This Row],[Category]],Table13[Supplier],Table13[[#This Row],[Supplier]],Table13[Brand],Table13[[#This Row],[Brand]],Table13[Year],Table13[[#This Row],[Year]],Table13[Month], "&lt;="  &amp;Table13[[#This Row],[Month]])</f>
        <v>149150</v>
      </c>
    </row>
    <row r="1063" spans="1:7" x14ac:dyDescent="0.35">
      <c r="A1063" t="s">
        <v>20</v>
      </c>
      <c r="B1063" t="s">
        <v>10</v>
      </c>
      <c r="C1063" t="s">
        <v>12</v>
      </c>
      <c r="D1063">
        <v>2023</v>
      </c>
      <c r="E1063">
        <v>1</v>
      </c>
      <c r="F1063" s="3">
        <v>10930</v>
      </c>
      <c r="G1063" s="3">
        <f>SUMIFS(Table13[Profit (Month)],Table13[Category],Table13[[#This Row],[Category]],Table13[Supplier],Table13[[#This Row],[Supplier]],Table13[Brand],Table13[[#This Row],[Brand]],Table13[Year],Table13[[#This Row],[Year]],Table13[Month], "&lt;="  &amp;Table13[[#This Row],[Month]])</f>
        <v>10930</v>
      </c>
    </row>
    <row r="1064" spans="1:7" x14ac:dyDescent="0.35">
      <c r="A1064" t="s">
        <v>20</v>
      </c>
      <c r="B1064" t="s">
        <v>10</v>
      </c>
      <c r="C1064" t="s">
        <v>12</v>
      </c>
      <c r="D1064">
        <v>2023</v>
      </c>
      <c r="E1064">
        <v>2</v>
      </c>
      <c r="F1064" s="3">
        <v>10184</v>
      </c>
      <c r="G1064" s="3">
        <f>SUMIFS(Table13[Profit (Month)],Table13[Category],Table13[[#This Row],[Category]],Table13[Supplier],Table13[[#This Row],[Supplier]],Table13[Brand],Table13[[#This Row],[Brand]],Table13[Year],Table13[[#This Row],[Year]],Table13[Month], "&lt;="  &amp;Table13[[#This Row],[Month]])</f>
        <v>21114</v>
      </c>
    </row>
    <row r="1065" spans="1:7" x14ac:dyDescent="0.35">
      <c r="A1065" t="s">
        <v>20</v>
      </c>
      <c r="B1065" t="s">
        <v>10</v>
      </c>
      <c r="C1065" t="s">
        <v>12</v>
      </c>
      <c r="D1065">
        <v>2023</v>
      </c>
      <c r="E1065">
        <v>3</v>
      </c>
      <c r="F1065" s="3">
        <v>11402</v>
      </c>
      <c r="G1065" s="3">
        <f>SUMIFS(Table13[Profit (Month)],Table13[Category],Table13[[#This Row],[Category]],Table13[Supplier],Table13[[#This Row],[Supplier]],Table13[Brand],Table13[[#This Row],[Brand]],Table13[Year],Table13[[#This Row],[Year]],Table13[Month], "&lt;="  &amp;Table13[[#This Row],[Month]])</f>
        <v>32516</v>
      </c>
    </row>
    <row r="1066" spans="1:7" x14ac:dyDescent="0.35">
      <c r="A1066" t="s">
        <v>20</v>
      </c>
      <c r="B1066" t="s">
        <v>10</v>
      </c>
      <c r="C1066" t="s">
        <v>12</v>
      </c>
      <c r="D1066">
        <v>2023</v>
      </c>
      <c r="E1066">
        <v>4</v>
      </c>
      <c r="F1066" s="3">
        <v>10536</v>
      </c>
      <c r="G1066" s="3">
        <f>SUMIFS(Table13[Profit (Month)],Table13[Category],Table13[[#This Row],[Category]],Table13[Supplier],Table13[[#This Row],[Supplier]],Table13[Brand],Table13[[#This Row],[Brand]],Table13[Year],Table13[[#This Row],[Year]],Table13[Month], "&lt;="  &amp;Table13[[#This Row],[Month]])</f>
        <v>43052</v>
      </c>
    </row>
    <row r="1067" spans="1:7" x14ac:dyDescent="0.35">
      <c r="A1067" t="s">
        <v>20</v>
      </c>
      <c r="B1067" t="s">
        <v>10</v>
      </c>
      <c r="C1067" t="s">
        <v>12</v>
      </c>
      <c r="D1067">
        <v>2023</v>
      </c>
      <c r="E1067">
        <v>5</v>
      </c>
      <c r="F1067" s="3">
        <v>10468</v>
      </c>
      <c r="G1067" s="3">
        <f>SUMIFS(Table13[Profit (Month)],Table13[Category],Table13[[#This Row],[Category]],Table13[Supplier],Table13[[#This Row],[Supplier]],Table13[Brand],Table13[[#This Row],[Brand]],Table13[Year],Table13[[#This Row],[Year]],Table13[Month], "&lt;="  &amp;Table13[[#This Row],[Month]])</f>
        <v>53520</v>
      </c>
    </row>
    <row r="1068" spans="1:7" x14ac:dyDescent="0.35">
      <c r="A1068" t="s">
        <v>20</v>
      </c>
      <c r="B1068" t="s">
        <v>10</v>
      </c>
      <c r="C1068" t="s">
        <v>12</v>
      </c>
      <c r="D1068">
        <v>2023</v>
      </c>
      <c r="E1068">
        <v>6</v>
      </c>
      <c r="F1068" s="3">
        <v>13616</v>
      </c>
      <c r="G1068" s="3">
        <f>SUMIFS(Table13[Profit (Month)],Table13[Category],Table13[[#This Row],[Category]],Table13[Supplier],Table13[[#This Row],[Supplier]],Table13[Brand],Table13[[#This Row],[Brand]],Table13[Year],Table13[[#This Row],[Year]],Table13[Month], "&lt;="  &amp;Table13[[#This Row],[Month]])</f>
        <v>67136</v>
      </c>
    </row>
    <row r="1069" spans="1:7" x14ac:dyDescent="0.35">
      <c r="A1069" t="s">
        <v>20</v>
      </c>
      <c r="B1069" t="s">
        <v>10</v>
      </c>
      <c r="C1069" t="s">
        <v>12</v>
      </c>
      <c r="D1069">
        <v>2023</v>
      </c>
      <c r="E1069">
        <v>7</v>
      </c>
      <c r="F1069" s="3">
        <v>10432</v>
      </c>
      <c r="G1069" s="3">
        <f>SUMIFS(Table13[Profit (Month)],Table13[Category],Table13[[#This Row],[Category]],Table13[Supplier],Table13[[#This Row],[Supplier]],Table13[Brand],Table13[[#This Row],[Brand]],Table13[Year],Table13[[#This Row],[Year]],Table13[Month], "&lt;="  &amp;Table13[[#This Row],[Month]])</f>
        <v>77568</v>
      </c>
    </row>
    <row r="1070" spans="1:7" x14ac:dyDescent="0.35">
      <c r="A1070" t="s">
        <v>20</v>
      </c>
      <c r="B1070" t="s">
        <v>10</v>
      </c>
      <c r="C1070" t="s">
        <v>12</v>
      </c>
      <c r="D1070">
        <v>2023</v>
      </c>
      <c r="E1070">
        <v>8</v>
      </c>
      <c r="F1070" s="3">
        <v>13346</v>
      </c>
      <c r="G1070" s="3">
        <f>SUMIFS(Table13[Profit (Month)],Table13[Category],Table13[[#This Row],[Category]],Table13[Supplier],Table13[[#This Row],[Supplier]],Table13[Brand],Table13[[#This Row],[Brand]],Table13[Year],Table13[[#This Row],[Year]],Table13[Month], "&lt;="  &amp;Table13[[#This Row],[Month]])</f>
        <v>90914</v>
      </c>
    </row>
    <row r="1071" spans="1:7" x14ac:dyDescent="0.35">
      <c r="A1071" t="s">
        <v>20</v>
      </c>
      <c r="B1071" t="s">
        <v>10</v>
      </c>
      <c r="C1071" t="s">
        <v>12</v>
      </c>
      <c r="D1071">
        <v>2023</v>
      </c>
      <c r="E1071">
        <v>9</v>
      </c>
      <c r="F1071" s="3">
        <v>11092</v>
      </c>
      <c r="G1071" s="3">
        <f>SUMIFS(Table13[Profit (Month)],Table13[Category],Table13[[#This Row],[Category]],Table13[Supplier],Table13[[#This Row],[Supplier]],Table13[Brand],Table13[[#This Row],[Brand]],Table13[Year],Table13[[#This Row],[Year]],Table13[Month], "&lt;="  &amp;Table13[[#This Row],[Month]])</f>
        <v>102006</v>
      </c>
    </row>
    <row r="1072" spans="1:7" x14ac:dyDescent="0.35">
      <c r="A1072" t="s">
        <v>20</v>
      </c>
      <c r="B1072" t="s">
        <v>10</v>
      </c>
      <c r="C1072" t="s">
        <v>12</v>
      </c>
      <c r="D1072">
        <v>2023</v>
      </c>
      <c r="E1072">
        <v>10</v>
      </c>
      <c r="F1072" s="3">
        <v>12318</v>
      </c>
      <c r="G1072" s="3">
        <f>SUMIFS(Table13[Profit (Month)],Table13[Category],Table13[[#This Row],[Category]],Table13[Supplier],Table13[[#This Row],[Supplier]],Table13[Brand],Table13[[#This Row],[Brand]],Table13[Year],Table13[[#This Row],[Year]],Table13[Month], "&lt;="  &amp;Table13[[#This Row],[Month]])</f>
        <v>114324</v>
      </c>
    </row>
    <row r="1073" spans="1:7" x14ac:dyDescent="0.35">
      <c r="A1073" t="s">
        <v>20</v>
      </c>
      <c r="B1073" t="s">
        <v>10</v>
      </c>
      <c r="C1073" t="s">
        <v>12</v>
      </c>
      <c r="D1073">
        <v>2023</v>
      </c>
      <c r="E1073">
        <v>11</v>
      </c>
      <c r="F1073" s="3">
        <v>13255</v>
      </c>
      <c r="G1073" s="3">
        <f>SUMIFS(Table13[Profit (Month)],Table13[Category],Table13[[#This Row],[Category]],Table13[Supplier],Table13[[#This Row],[Supplier]],Table13[Brand],Table13[[#This Row],[Brand]],Table13[Year],Table13[[#This Row],[Year]],Table13[Month], "&lt;="  &amp;Table13[[#This Row],[Month]])</f>
        <v>127579</v>
      </c>
    </row>
    <row r="1074" spans="1:7" x14ac:dyDescent="0.35">
      <c r="A1074" t="s">
        <v>20</v>
      </c>
      <c r="B1074" t="s">
        <v>10</v>
      </c>
      <c r="C1074" t="s">
        <v>12</v>
      </c>
      <c r="D1074">
        <v>2023</v>
      </c>
      <c r="E1074">
        <v>12</v>
      </c>
      <c r="F1074" s="3">
        <v>12554</v>
      </c>
      <c r="G1074" s="3">
        <f>SUMIFS(Table13[Profit (Month)],Table13[Category],Table13[[#This Row],[Category]],Table13[Supplier],Table13[[#This Row],[Supplier]],Table13[Brand],Table13[[#This Row],[Brand]],Table13[Year],Table13[[#This Row],[Year]],Table13[Month], "&lt;="  &amp;Table13[[#This Row],[Month]])</f>
        <v>140133</v>
      </c>
    </row>
    <row r="1075" spans="1:7" x14ac:dyDescent="0.35">
      <c r="A1075" t="s">
        <v>20</v>
      </c>
      <c r="B1075" t="s">
        <v>10</v>
      </c>
      <c r="C1075" t="s">
        <v>12</v>
      </c>
      <c r="D1075">
        <v>2024</v>
      </c>
      <c r="E1075">
        <v>1</v>
      </c>
      <c r="F1075" s="3">
        <v>10070</v>
      </c>
      <c r="G1075" s="3">
        <f>SUMIFS(Table13[Profit (Month)],Table13[Category],Table13[[#This Row],[Category]],Table13[Supplier],Table13[[#This Row],[Supplier]],Table13[Brand],Table13[[#This Row],[Brand]],Table13[Year],Table13[[#This Row],[Year]],Table13[Month], "&lt;="  &amp;Table13[[#This Row],[Month]])</f>
        <v>10070</v>
      </c>
    </row>
    <row r="1076" spans="1:7" x14ac:dyDescent="0.35">
      <c r="A1076" t="s">
        <v>20</v>
      </c>
      <c r="B1076" t="s">
        <v>10</v>
      </c>
      <c r="C1076" t="s">
        <v>12</v>
      </c>
      <c r="D1076">
        <v>2024</v>
      </c>
      <c r="E1076">
        <v>2</v>
      </c>
      <c r="F1076" s="3">
        <v>12363</v>
      </c>
      <c r="G1076" s="3">
        <f>SUMIFS(Table13[Profit (Month)],Table13[Category],Table13[[#This Row],[Category]],Table13[Supplier],Table13[[#This Row],[Supplier]],Table13[Brand],Table13[[#This Row],[Brand]],Table13[Year],Table13[[#This Row],[Year]],Table13[Month], "&lt;="  &amp;Table13[[#This Row],[Month]])</f>
        <v>22433</v>
      </c>
    </row>
    <row r="1077" spans="1:7" x14ac:dyDescent="0.35">
      <c r="A1077" t="s">
        <v>20</v>
      </c>
      <c r="B1077" t="s">
        <v>10</v>
      </c>
      <c r="C1077" t="s">
        <v>12</v>
      </c>
      <c r="D1077">
        <v>2024</v>
      </c>
      <c r="E1077">
        <v>3</v>
      </c>
      <c r="F1077" s="3">
        <v>14953</v>
      </c>
      <c r="G1077" s="3">
        <f>SUMIFS(Table13[Profit (Month)],Table13[Category],Table13[[#This Row],[Category]],Table13[Supplier],Table13[[#This Row],[Supplier]],Table13[Brand],Table13[[#This Row],[Brand]],Table13[Year],Table13[[#This Row],[Year]],Table13[Month], "&lt;="  &amp;Table13[[#This Row],[Month]])</f>
        <v>37386</v>
      </c>
    </row>
    <row r="1078" spans="1:7" x14ac:dyDescent="0.35">
      <c r="A1078" t="s">
        <v>20</v>
      </c>
      <c r="B1078" t="s">
        <v>10</v>
      </c>
      <c r="C1078" t="s">
        <v>12</v>
      </c>
      <c r="D1078">
        <v>2024</v>
      </c>
      <c r="E1078">
        <v>4</v>
      </c>
      <c r="F1078" s="3">
        <v>10796</v>
      </c>
      <c r="G1078" s="3">
        <f>SUMIFS(Table13[Profit (Month)],Table13[Category],Table13[[#This Row],[Category]],Table13[Supplier],Table13[[#This Row],[Supplier]],Table13[Brand],Table13[[#This Row],[Brand]],Table13[Year],Table13[[#This Row],[Year]],Table13[Month], "&lt;="  &amp;Table13[[#This Row],[Month]])</f>
        <v>48182</v>
      </c>
    </row>
    <row r="1079" spans="1:7" x14ac:dyDescent="0.35">
      <c r="A1079" t="s">
        <v>20</v>
      </c>
      <c r="B1079" t="s">
        <v>10</v>
      </c>
      <c r="C1079" t="s">
        <v>12</v>
      </c>
      <c r="D1079">
        <v>2024</v>
      </c>
      <c r="E1079">
        <v>5</v>
      </c>
      <c r="F1079" s="3">
        <v>10026</v>
      </c>
      <c r="G1079" s="3">
        <f>SUMIFS(Table13[Profit (Month)],Table13[Category],Table13[[#This Row],[Category]],Table13[Supplier],Table13[[#This Row],[Supplier]],Table13[Brand],Table13[[#This Row],[Brand]],Table13[Year],Table13[[#This Row],[Year]],Table13[Month], "&lt;="  &amp;Table13[[#This Row],[Month]])</f>
        <v>58208</v>
      </c>
    </row>
    <row r="1080" spans="1:7" x14ac:dyDescent="0.35">
      <c r="A1080" t="s">
        <v>20</v>
      </c>
      <c r="B1080" t="s">
        <v>10</v>
      </c>
      <c r="C1080" t="s">
        <v>19</v>
      </c>
      <c r="D1080">
        <v>2018</v>
      </c>
      <c r="E1080">
        <v>1</v>
      </c>
      <c r="F1080" s="3">
        <v>13235</v>
      </c>
      <c r="G1080" s="3">
        <f>SUMIFS(Table13[Profit (Month)],Table13[Category],Table13[[#This Row],[Category]],Table13[Supplier],Table13[[#This Row],[Supplier]],Table13[Brand],Table13[[#This Row],[Brand]],Table13[Year],Table13[[#This Row],[Year]],Table13[Month], "&lt;="  &amp;Table13[[#This Row],[Month]])</f>
        <v>13235</v>
      </c>
    </row>
    <row r="1081" spans="1:7" x14ac:dyDescent="0.35">
      <c r="A1081" t="s">
        <v>20</v>
      </c>
      <c r="B1081" t="s">
        <v>10</v>
      </c>
      <c r="C1081" t="s">
        <v>19</v>
      </c>
      <c r="D1081">
        <v>2018</v>
      </c>
      <c r="E1081">
        <v>2</v>
      </c>
      <c r="F1081" s="3">
        <v>12681</v>
      </c>
      <c r="G1081" s="3">
        <f>SUMIFS(Table13[Profit (Month)],Table13[Category],Table13[[#This Row],[Category]],Table13[Supplier],Table13[[#This Row],[Supplier]],Table13[Brand],Table13[[#This Row],[Brand]],Table13[Year],Table13[[#This Row],[Year]],Table13[Month], "&lt;="  &amp;Table13[[#This Row],[Month]])</f>
        <v>25916</v>
      </c>
    </row>
    <row r="1082" spans="1:7" x14ac:dyDescent="0.35">
      <c r="A1082" t="s">
        <v>20</v>
      </c>
      <c r="B1082" t="s">
        <v>10</v>
      </c>
      <c r="C1082" t="s">
        <v>19</v>
      </c>
      <c r="D1082">
        <v>2018</v>
      </c>
      <c r="E1082">
        <v>3</v>
      </c>
      <c r="F1082" s="3">
        <v>11155</v>
      </c>
      <c r="G1082" s="3">
        <f>SUMIFS(Table13[Profit (Month)],Table13[Category],Table13[[#This Row],[Category]],Table13[Supplier],Table13[[#This Row],[Supplier]],Table13[Brand],Table13[[#This Row],[Brand]],Table13[Year],Table13[[#This Row],[Year]],Table13[Month], "&lt;="  &amp;Table13[[#This Row],[Month]])</f>
        <v>37071</v>
      </c>
    </row>
    <row r="1083" spans="1:7" x14ac:dyDescent="0.35">
      <c r="A1083" t="s">
        <v>20</v>
      </c>
      <c r="B1083" t="s">
        <v>10</v>
      </c>
      <c r="C1083" t="s">
        <v>19</v>
      </c>
      <c r="D1083">
        <v>2018</v>
      </c>
      <c r="E1083">
        <v>4</v>
      </c>
      <c r="F1083" s="3">
        <v>14727</v>
      </c>
      <c r="G1083" s="3">
        <f>SUMIFS(Table13[Profit (Month)],Table13[Category],Table13[[#This Row],[Category]],Table13[Supplier],Table13[[#This Row],[Supplier]],Table13[Brand],Table13[[#This Row],[Brand]],Table13[Year],Table13[[#This Row],[Year]],Table13[Month], "&lt;="  &amp;Table13[[#This Row],[Month]])</f>
        <v>51798</v>
      </c>
    </row>
    <row r="1084" spans="1:7" x14ac:dyDescent="0.35">
      <c r="A1084" t="s">
        <v>20</v>
      </c>
      <c r="B1084" t="s">
        <v>10</v>
      </c>
      <c r="C1084" t="s">
        <v>19</v>
      </c>
      <c r="D1084">
        <v>2018</v>
      </c>
      <c r="E1084">
        <v>5</v>
      </c>
      <c r="F1084" s="3">
        <v>13466</v>
      </c>
      <c r="G1084" s="3">
        <f>SUMIFS(Table13[Profit (Month)],Table13[Category],Table13[[#This Row],[Category]],Table13[Supplier],Table13[[#This Row],[Supplier]],Table13[Brand],Table13[[#This Row],[Brand]],Table13[Year],Table13[[#This Row],[Year]],Table13[Month], "&lt;="  &amp;Table13[[#This Row],[Month]])</f>
        <v>65264</v>
      </c>
    </row>
    <row r="1085" spans="1:7" x14ac:dyDescent="0.35">
      <c r="A1085" t="s">
        <v>20</v>
      </c>
      <c r="B1085" t="s">
        <v>10</v>
      </c>
      <c r="C1085" t="s">
        <v>19</v>
      </c>
      <c r="D1085">
        <v>2018</v>
      </c>
      <c r="E1085">
        <v>6</v>
      </c>
      <c r="F1085" s="3">
        <v>13150</v>
      </c>
      <c r="G1085" s="3">
        <f>SUMIFS(Table13[Profit (Month)],Table13[Category],Table13[[#This Row],[Category]],Table13[Supplier],Table13[[#This Row],[Supplier]],Table13[Brand],Table13[[#This Row],[Brand]],Table13[Year],Table13[[#This Row],[Year]],Table13[Month], "&lt;="  &amp;Table13[[#This Row],[Month]])</f>
        <v>78414</v>
      </c>
    </row>
    <row r="1086" spans="1:7" x14ac:dyDescent="0.35">
      <c r="A1086" t="s">
        <v>20</v>
      </c>
      <c r="B1086" t="s">
        <v>10</v>
      </c>
      <c r="C1086" t="s">
        <v>19</v>
      </c>
      <c r="D1086">
        <v>2018</v>
      </c>
      <c r="E1086">
        <v>7</v>
      </c>
      <c r="F1086" s="3">
        <v>10800</v>
      </c>
      <c r="G1086" s="3">
        <f>SUMIFS(Table13[Profit (Month)],Table13[Category],Table13[[#This Row],[Category]],Table13[Supplier],Table13[[#This Row],[Supplier]],Table13[Brand],Table13[[#This Row],[Brand]],Table13[Year],Table13[[#This Row],[Year]],Table13[Month], "&lt;="  &amp;Table13[[#This Row],[Month]])</f>
        <v>89214</v>
      </c>
    </row>
    <row r="1087" spans="1:7" x14ac:dyDescent="0.35">
      <c r="A1087" t="s">
        <v>20</v>
      </c>
      <c r="B1087" t="s">
        <v>10</v>
      </c>
      <c r="C1087" t="s">
        <v>19</v>
      </c>
      <c r="D1087">
        <v>2018</v>
      </c>
      <c r="E1087">
        <v>8</v>
      </c>
      <c r="F1087" s="3">
        <v>13707</v>
      </c>
      <c r="G1087" s="3">
        <f>SUMIFS(Table13[Profit (Month)],Table13[Category],Table13[[#This Row],[Category]],Table13[Supplier],Table13[[#This Row],[Supplier]],Table13[Brand],Table13[[#This Row],[Brand]],Table13[Year],Table13[[#This Row],[Year]],Table13[Month], "&lt;="  &amp;Table13[[#This Row],[Month]])</f>
        <v>102921</v>
      </c>
    </row>
    <row r="1088" spans="1:7" x14ac:dyDescent="0.35">
      <c r="A1088" t="s">
        <v>20</v>
      </c>
      <c r="B1088" t="s">
        <v>10</v>
      </c>
      <c r="C1088" t="s">
        <v>19</v>
      </c>
      <c r="D1088">
        <v>2018</v>
      </c>
      <c r="E1088">
        <v>9</v>
      </c>
      <c r="F1088" s="3">
        <v>13719</v>
      </c>
      <c r="G1088" s="3">
        <f>SUMIFS(Table13[Profit (Month)],Table13[Category],Table13[[#This Row],[Category]],Table13[Supplier],Table13[[#This Row],[Supplier]],Table13[Brand],Table13[[#This Row],[Brand]],Table13[Year],Table13[[#This Row],[Year]],Table13[Month], "&lt;="  &amp;Table13[[#This Row],[Month]])</f>
        <v>116640</v>
      </c>
    </row>
    <row r="1089" spans="1:7" x14ac:dyDescent="0.35">
      <c r="A1089" t="s">
        <v>20</v>
      </c>
      <c r="B1089" t="s">
        <v>10</v>
      </c>
      <c r="C1089" t="s">
        <v>19</v>
      </c>
      <c r="D1089">
        <v>2018</v>
      </c>
      <c r="E1089">
        <v>10</v>
      </c>
      <c r="F1089" s="3">
        <v>10159</v>
      </c>
      <c r="G1089" s="3">
        <f>SUMIFS(Table13[Profit (Month)],Table13[Category],Table13[[#This Row],[Category]],Table13[Supplier],Table13[[#This Row],[Supplier]],Table13[Brand],Table13[[#This Row],[Brand]],Table13[Year],Table13[[#This Row],[Year]],Table13[Month], "&lt;="  &amp;Table13[[#This Row],[Month]])</f>
        <v>126799</v>
      </c>
    </row>
    <row r="1090" spans="1:7" x14ac:dyDescent="0.35">
      <c r="A1090" t="s">
        <v>20</v>
      </c>
      <c r="B1090" t="s">
        <v>10</v>
      </c>
      <c r="C1090" t="s">
        <v>19</v>
      </c>
      <c r="D1090">
        <v>2018</v>
      </c>
      <c r="E1090">
        <v>11</v>
      </c>
      <c r="F1090" s="3">
        <v>13887</v>
      </c>
      <c r="G1090" s="3">
        <f>SUMIFS(Table13[Profit (Month)],Table13[Category],Table13[[#This Row],[Category]],Table13[Supplier],Table13[[#This Row],[Supplier]],Table13[Brand],Table13[[#This Row],[Brand]],Table13[Year],Table13[[#This Row],[Year]],Table13[Month], "&lt;="  &amp;Table13[[#This Row],[Month]])</f>
        <v>140686</v>
      </c>
    </row>
    <row r="1091" spans="1:7" x14ac:dyDescent="0.35">
      <c r="A1091" t="s">
        <v>20</v>
      </c>
      <c r="B1091" t="s">
        <v>10</v>
      </c>
      <c r="C1091" t="s">
        <v>19</v>
      </c>
      <c r="D1091">
        <v>2018</v>
      </c>
      <c r="E1091">
        <v>12</v>
      </c>
      <c r="F1091" s="3">
        <v>14398</v>
      </c>
      <c r="G1091" s="3">
        <f>SUMIFS(Table13[Profit (Month)],Table13[Category],Table13[[#This Row],[Category]],Table13[Supplier],Table13[[#This Row],[Supplier]],Table13[Brand],Table13[[#This Row],[Brand]],Table13[Year],Table13[[#This Row],[Year]],Table13[Month], "&lt;="  &amp;Table13[[#This Row],[Month]])</f>
        <v>155084</v>
      </c>
    </row>
    <row r="1092" spans="1:7" x14ac:dyDescent="0.35">
      <c r="A1092" t="s">
        <v>20</v>
      </c>
      <c r="B1092" t="s">
        <v>10</v>
      </c>
      <c r="C1092" t="s">
        <v>19</v>
      </c>
      <c r="D1092">
        <v>2019</v>
      </c>
      <c r="E1092">
        <v>1</v>
      </c>
      <c r="F1092" s="3">
        <v>11714</v>
      </c>
      <c r="G1092" s="3">
        <f>SUMIFS(Table13[Profit (Month)],Table13[Category],Table13[[#This Row],[Category]],Table13[Supplier],Table13[[#This Row],[Supplier]],Table13[Brand],Table13[[#This Row],[Brand]],Table13[Year],Table13[[#This Row],[Year]],Table13[Month], "&lt;="  &amp;Table13[[#This Row],[Month]])</f>
        <v>11714</v>
      </c>
    </row>
    <row r="1093" spans="1:7" x14ac:dyDescent="0.35">
      <c r="A1093" t="s">
        <v>20</v>
      </c>
      <c r="B1093" t="s">
        <v>10</v>
      </c>
      <c r="C1093" t="s">
        <v>19</v>
      </c>
      <c r="D1093">
        <v>2019</v>
      </c>
      <c r="E1093">
        <v>2</v>
      </c>
      <c r="F1093" s="3">
        <v>13101</v>
      </c>
      <c r="G1093" s="3">
        <f>SUMIFS(Table13[Profit (Month)],Table13[Category],Table13[[#This Row],[Category]],Table13[Supplier],Table13[[#This Row],[Supplier]],Table13[Brand],Table13[[#This Row],[Brand]],Table13[Year],Table13[[#This Row],[Year]],Table13[Month], "&lt;="  &amp;Table13[[#This Row],[Month]])</f>
        <v>24815</v>
      </c>
    </row>
    <row r="1094" spans="1:7" x14ac:dyDescent="0.35">
      <c r="A1094" t="s">
        <v>20</v>
      </c>
      <c r="B1094" t="s">
        <v>10</v>
      </c>
      <c r="C1094" t="s">
        <v>19</v>
      </c>
      <c r="D1094">
        <v>2019</v>
      </c>
      <c r="E1094">
        <v>3</v>
      </c>
      <c r="F1094" s="3">
        <v>11797</v>
      </c>
      <c r="G1094" s="3">
        <f>SUMIFS(Table13[Profit (Month)],Table13[Category],Table13[[#This Row],[Category]],Table13[Supplier],Table13[[#This Row],[Supplier]],Table13[Brand],Table13[[#This Row],[Brand]],Table13[Year],Table13[[#This Row],[Year]],Table13[Month], "&lt;="  &amp;Table13[[#This Row],[Month]])</f>
        <v>36612</v>
      </c>
    </row>
    <row r="1095" spans="1:7" x14ac:dyDescent="0.35">
      <c r="A1095" t="s">
        <v>20</v>
      </c>
      <c r="B1095" t="s">
        <v>10</v>
      </c>
      <c r="C1095" t="s">
        <v>19</v>
      </c>
      <c r="D1095">
        <v>2019</v>
      </c>
      <c r="E1095">
        <v>4</v>
      </c>
      <c r="F1095" s="3">
        <v>10653</v>
      </c>
      <c r="G1095" s="3">
        <f>SUMIFS(Table13[Profit (Month)],Table13[Category],Table13[[#This Row],[Category]],Table13[Supplier],Table13[[#This Row],[Supplier]],Table13[Brand],Table13[[#This Row],[Brand]],Table13[Year],Table13[[#This Row],[Year]],Table13[Month], "&lt;="  &amp;Table13[[#This Row],[Month]])</f>
        <v>47265</v>
      </c>
    </row>
    <row r="1096" spans="1:7" x14ac:dyDescent="0.35">
      <c r="A1096" t="s">
        <v>20</v>
      </c>
      <c r="B1096" t="s">
        <v>10</v>
      </c>
      <c r="C1096" t="s">
        <v>19</v>
      </c>
      <c r="D1096">
        <v>2019</v>
      </c>
      <c r="E1096">
        <v>5</v>
      </c>
      <c r="F1096" s="3">
        <v>14448</v>
      </c>
      <c r="G1096" s="3">
        <f>SUMIFS(Table13[Profit (Month)],Table13[Category],Table13[[#This Row],[Category]],Table13[Supplier],Table13[[#This Row],[Supplier]],Table13[Brand],Table13[[#This Row],[Brand]],Table13[Year],Table13[[#This Row],[Year]],Table13[Month], "&lt;="  &amp;Table13[[#This Row],[Month]])</f>
        <v>61713</v>
      </c>
    </row>
    <row r="1097" spans="1:7" x14ac:dyDescent="0.35">
      <c r="A1097" t="s">
        <v>20</v>
      </c>
      <c r="B1097" t="s">
        <v>10</v>
      </c>
      <c r="C1097" t="s">
        <v>19</v>
      </c>
      <c r="D1097">
        <v>2019</v>
      </c>
      <c r="E1097">
        <v>6</v>
      </c>
      <c r="F1097" s="3">
        <v>12621</v>
      </c>
      <c r="G1097" s="3">
        <f>SUMIFS(Table13[Profit (Month)],Table13[Category],Table13[[#This Row],[Category]],Table13[Supplier],Table13[[#This Row],[Supplier]],Table13[Brand],Table13[[#This Row],[Brand]],Table13[Year],Table13[[#This Row],[Year]],Table13[Month], "&lt;="  &amp;Table13[[#This Row],[Month]])</f>
        <v>74334</v>
      </c>
    </row>
    <row r="1098" spans="1:7" x14ac:dyDescent="0.35">
      <c r="A1098" t="s">
        <v>20</v>
      </c>
      <c r="B1098" t="s">
        <v>10</v>
      </c>
      <c r="C1098" t="s">
        <v>19</v>
      </c>
      <c r="D1098">
        <v>2019</v>
      </c>
      <c r="E1098">
        <v>7</v>
      </c>
      <c r="F1098" s="3">
        <v>14999</v>
      </c>
      <c r="G1098" s="3">
        <f>SUMIFS(Table13[Profit (Month)],Table13[Category],Table13[[#This Row],[Category]],Table13[Supplier],Table13[[#This Row],[Supplier]],Table13[Brand],Table13[[#This Row],[Brand]],Table13[Year],Table13[[#This Row],[Year]],Table13[Month], "&lt;="  &amp;Table13[[#This Row],[Month]])</f>
        <v>89333</v>
      </c>
    </row>
    <row r="1099" spans="1:7" x14ac:dyDescent="0.35">
      <c r="A1099" t="s">
        <v>20</v>
      </c>
      <c r="B1099" t="s">
        <v>10</v>
      </c>
      <c r="C1099" t="s">
        <v>19</v>
      </c>
      <c r="D1099">
        <v>2019</v>
      </c>
      <c r="E1099">
        <v>8</v>
      </c>
      <c r="F1099" s="3">
        <v>13662</v>
      </c>
      <c r="G1099" s="3">
        <f>SUMIFS(Table13[Profit (Month)],Table13[Category],Table13[[#This Row],[Category]],Table13[Supplier],Table13[[#This Row],[Supplier]],Table13[Brand],Table13[[#This Row],[Brand]],Table13[Year],Table13[[#This Row],[Year]],Table13[Month], "&lt;="  &amp;Table13[[#This Row],[Month]])</f>
        <v>102995</v>
      </c>
    </row>
    <row r="1100" spans="1:7" x14ac:dyDescent="0.35">
      <c r="A1100" t="s">
        <v>20</v>
      </c>
      <c r="B1100" t="s">
        <v>10</v>
      </c>
      <c r="C1100" t="s">
        <v>19</v>
      </c>
      <c r="D1100">
        <v>2019</v>
      </c>
      <c r="E1100">
        <v>9</v>
      </c>
      <c r="F1100" s="3">
        <v>12697</v>
      </c>
      <c r="G1100" s="3">
        <f>SUMIFS(Table13[Profit (Month)],Table13[Category],Table13[[#This Row],[Category]],Table13[Supplier],Table13[[#This Row],[Supplier]],Table13[Brand],Table13[[#This Row],[Brand]],Table13[Year],Table13[[#This Row],[Year]],Table13[Month], "&lt;="  &amp;Table13[[#This Row],[Month]])</f>
        <v>115692</v>
      </c>
    </row>
    <row r="1101" spans="1:7" x14ac:dyDescent="0.35">
      <c r="A1101" t="s">
        <v>20</v>
      </c>
      <c r="B1101" t="s">
        <v>10</v>
      </c>
      <c r="C1101" t="s">
        <v>19</v>
      </c>
      <c r="D1101">
        <v>2019</v>
      </c>
      <c r="E1101">
        <v>10</v>
      </c>
      <c r="F1101" s="3">
        <v>11372</v>
      </c>
      <c r="G1101" s="3">
        <f>SUMIFS(Table13[Profit (Month)],Table13[Category],Table13[[#This Row],[Category]],Table13[Supplier],Table13[[#This Row],[Supplier]],Table13[Brand],Table13[[#This Row],[Brand]],Table13[Year],Table13[[#This Row],[Year]],Table13[Month], "&lt;="  &amp;Table13[[#This Row],[Month]])</f>
        <v>127064</v>
      </c>
    </row>
    <row r="1102" spans="1:7" x14ac:dyDescent="0.35">
      <c r="A1102" t="s">
        <v>20</v>
      </c>
      <c r="B1102" t="s">
        <v>10</v>
      </c>
      <c r="C1102" t="s">
        <v>19</v>
      </c>
      <c r="D1102">
        <v>2019</v>
      </c>
      <c r="E1102">
        <v>11</v>
      </c>
      <c r="F1102" s="3">
        <v>10544</v>
      </c>
      <c r="G1102" s="3">
        <f>SUMIFS(Table13[Profit (Month)],Table13[Category],Table13[[#This Row],[Category]],Table13[Supplier],Table13[[#This Row],[Supplier]],Table13[Brand],Table13[[#This Row],[Brand]],Table13[Year],Table13[[#This Row],[Year]],Table13[Month], "&lt;="  &amp;Table13[[#This Row],[Month]])</f>
        <v>137608</v>
      </c>
    </row>
    <row r="1103" spans="1:7" x14ac:dyDescent="0.35">
      <c r="A1103" t="s">
        <v>20</v>
      </c>
      <c r="B1103" t="s">
        <v>10</v>
      </c>
      <c r="C1103" t="s">
        <v>19</v>
      </c>
      <c r="D1103">
        <v>2019</v>
      </c>
      <c r="E1103">
        <v>12</v>
      </c>
      <c r="F1103" s="3">
        <v>10245</v>
      </c>
      <c r="G1103" s="3">
        <f>SUMIFS(Table13[Profit (Month)],Table13[Category],Table13[[#This Row],[Category]],Table13[Supplier],Table13[[#This Row],[Supplier]],Table13[Brand],Table13[[#This Row],[Brand]],Table13[Year],Table13[[#This Row],[Year]],Table13[Month], "&lt;="  &amp;Table13[[#This Row],[Month]])</f>
        <v>147853</v>
      </c>
    </row>
    <row r="1104" spans="1:7" x14ac:dyDescent="0.35">
      <c r="A1104" t="s">
        <v>20</v>
      </c>
      <c r="B1104" t="s">
        <v>10</v>
      </c>
      <c r="C1104" t="s">
        <v>19</v>
      </c>
      <c r="D1104">
        <v>2020</v>
      </c>
      <c r="E1104">
        <v>1</v>
      </c>
      <c r="F1104" s="3">
        <v>14411</v>
      </c>
      <c r="G1104" s="3">
        <f>SUMIFS(Table13[Profit (Month)],Table13[Category],Table13[[#This Row],[Category]],Table13[Supplier],Table13[[#This Row],[Supplier]],Table13[Brand],Table13[[#This Row],[Brand]],Table13[Year],Table13[[#This Row],[Year]],Table13[Month], "&lt;="  &amp;Table13[[#This Row],[Month]])</f>
        <v>14411</v>
      </c>
    </row>
    <row r="1105" spans="1:7" x14ac:dyDescent="0.35">
      <c r="A1105" t="s">
        <v>20</v>
      </c>
      <c r="B1105" t="s">
        <v>10</v>
      </c>
      <c r="C1105" t="s">
        <v>19</v>
      </c>
      <c r="D1105">
        <v>2020</v>
      </c>
      <c r="E1105">
        <v>2</v>
      </c>
      <c r="F1105" s="3">
        <v>11532</v>
      </c>
      <c r="G1105" s="3">
        <f>SUMIFS(Table13[Profit (Month)],Table13[Category],Table13[[#This Row],[Category]],Table13[Supplier],Table13[[#This Row],[Supplier]],Table13[Brand],Table13[[#This Row],[Brand]],Table13[Year],Table13[[#This Row],[Year]],Table13[Month], "&lt;="  &amp;Table13[[#This Row],[Month]])</f>
        <v>25943</v>
      </c>
    </row>
    <row r="1106" spans="1:7" x14ac:dyDescent="0.35">
      <c r="A1106" t="s">
        <v>20</v>
      </c>
      <c r="B1106" t="s">
        <v>10</v>
      </c>
      <c r="C1106" t="s">
        <v>19</v>
      </c>
      <c r="D1106">
        <v>2020</v>
      </c>
      <c r="E1106">
        <v>3</v>
      </c>
      <c r="F1106" s="3">
        <v>12819</v>
      </c>
      <c r="G1106" s="3">
        <f>SUMIFS(Table13[Profit (Month)],Table13[Category],Table13[[#This Row],[Category]],Table13[Supplier],Table13[[#This Row],[Supplier]],Table13[Brand],Table13[[#This Row],[Brand]],Table13[Year],Table13[[#This Row],[Year]],Table13[Month], "&lt;="  &amp;Table13[[#This Row],[Month]])</f>
        <v>38762</v>
      </c>
    </row>
    <row r="1107" spans="1:7" x14ac:dyDescent="0.35">
      <c r="A1107" t="s">
        <v>20</v>
      </c>
      <c r="B1107" t="s">
        <v>10</v>
      </c>
      <c r="C1107" t="s">
        <v>19</v>
      </c>
      <c r="D1107">
        <v>2020</v>
      </c>
      <c r="E1107">
        <v>4</v>
      </c>
      <c r="F1107" s="3">
        <v>13062</v>
      </c>
      <c r="G1107" s="3">
        <f>SUMIFS(Table13[Profit (Month)],Table13[Category],Table13[[#This Row],[Category]],Table13[Supplier],Table13[[#This Row],[Supplier]],Table13[Brand],Table13[[#This Row],[Brand]],Table13[Year],Table13[[#This Row],[Year]],Table13[Month], "&lt;="  &amp;Table13[[#This Row],[Month]])</f>
        <v>51824</v>
      </c>
    </row>
    <row r="1108" spans="1:7" x14ac:dyDescent="0.35">
      <c r="A1108" t="s">
        <v>20</v>
      </c>
      <c r="B1108" t="s">
        <v>10</v>
      </c>
      <c r="C1108" t="s">
        <v>19</v>
      </c>
      <c r="D1108">
        <v>2020</v>
      </c>
      <c r="E1108">
        <v>5</v>
      </c>
      <c r="F1108" s="3">
        <v>11793</v>
      </c>
      <c r="G1108" s="3">
        <f>SUMIFS(Table13[Profit (Month)],Table13[Category],Table13[[#This Row],[Category]],Table13[Supplier],Table13[[#This Row],[Supplier]],Table13[Brand],Table13[[#This Row],[Brand]],Table13[Year],Table13[[#This Row],[Year]],Table13[Month], "&lt;="  &amp;Table13[[#This Row],[Month]])</f>
        <v>63617</v>
      </c>
    </row>
    <row r="1109" spans="1:7" x14ac:dyDescent="0.35">
      <c r="A1109" t="s">
        <v>20</v>
      </c>
      <c r="B1109" t="s">
        <v>10</v>
      </c>
      <c r="C1109" t="s">
        <v>19</v>
      </c>
      <c r="D1109">
        <v>2020</v>
      </c>
      <c r="E1109">
        <v>6</v>
      </c>
      <c r="F1109" s="3">
        <v>14678</v>
      </c>
      <c r="G1109" s="3">
        <f>SUMIFS(Table13[Profit (Month)],Table13[Category],Table13[[#This Row],[Category]],Table13[Supplier],Table13[[#This Row],[Supplier]],Table13[Brand],Table13[[#This Row],[Brand]],Table13[Year],Table13[[#This Row],[Year]],Table13[Month], "&lt;="  &amp;Table13[[#This Row],[Month]])</f>
        <v>78295</v>
      </c>
    </row>
    <row r="1110" spans="1:7" x14ac:dyDescent="0.35">
      <c r="A1110" t="s">
        <v>20</v>
      </c>
      <c r="B1110" t="s">
        <v>10</v>
      </c>
      <c r="C1110" t="s">
        <v>19</v>
      </c>
      <c r="D1110">
        <v>2020</v>
      </c>
      <c r="E1110">
        <v>7</v>
      </c>
      <c r="F1110" s="3">
        <v>10797</v>
      </c>
      <c r="G1110" s="3">
        <f>SUMIFS(Table13[Profit (Month)],Table13[Category],Table13[[#This Row],[Category]],Table13[Supplier],Table13[[#This Row],[Supplier]],Table13[Brand],Table13[[#This Row],[Brand]],Table13[Year],Table13[[#This Row],[Year]],Table13[Month], "&lt;="  &amp;Table13[[#This Row],[Month]])</f>
        <v>89092</v>
      </c>
    </row>
    <row r="1111" spans="1:7" x14ac:dyDescent="0.35">
      <c r="A1111" t="s">
        <v>20</v>
      </c>
      <c r="B1111" t="s">
        <v>10</v>
      </c>
      <c r="C1111" t="s">
        <v>19</v>
      </c>
      <c r="D1111">
        <v>2020</v>
      </c>
      <c r="E1111">
        <v>8</v>
      </c>
      <c r="F1111" s="3">
        <v>11003</v>
      </c>
      <c r="G1111" s="3">
        <f>SUMIFS(Table13[Profit (Month)],Table13[Category],Table13[[#This Row],[Category]],Table13[Supplier],Table13[[#This Row],[Supplier]],Table13[Brand],Table13[[#This Row],[Brand]],Table13[Year],Table13[[#This Row],[Year]],Table13[Month], "&lt;="  &amp;Table13[[#This Row],[Month]])</f>
        <v>100095</v>
      </c>
    </row>
    <row r="1112" spans="1:7" x14ac:dyDescent="0.35">
      <c r="A1112" t="s">
        <v>20</v>
      </c>
      <c r="B1112" t="s">
        <v>10</v>
      </c>
      <c r="C1112" t="s">
        <v>19</v>
      </c>
      <c r="D1112">
        <v>2020</v>
      </c>
      <c r="E1112">
        <v>9</v>
      </c>
      <c r="F1112" s="3">
        <v>12463</v>
      </c>
      <c r="G1112" s="3">
        <f>SUMIFS(Table13[Profit (Month)],Table13[Category],Table13[[#This Row],[Category]],Table13[Supplier],Table13[[#This Row],[Supplier]],Table13[Brand],Table13[[#This Row],[Brand]],Table13[Year],Table13[[#This Row],[Year]],Table13[Month], "&lt;="  &amp;Table13[[#This Row],[Month]])</f>
        <v>112558</v>
      </c>
    </row>
    <row r="1113" spans="1:7" x14ac:dyDescent="0.35">
      <c r="A1113" t="s">
        <v>20</v>
      </c>
      <c r="B1113" t="s">
        <v>10</v>
      </c>
      <c r="C1113" t="s">
        <v>19</v>
      </c>
      <c r="D1113">
        <v>2020</v>
      </c>
      <c r="E1113">
        <v>10</v>
      </c>
      <c r="F1113" s="3">
        <v>11594</v>
      </c>
      <c r="G1113" s="3">
        <f>SUMIFS(Table13[Profit (Month)],Table13[Category],Table13[[#This Row],[Category]],Table13[Supplier],Table13[[#This Row],[Supplier]],Table13[Brand],Table13[[#This Row],[Brand]],Table13[Year],Table13[[#This Row],[Year]],Table13[Month], "&lt;="  &amp;Table13[[#This Row],[Month]])</f>
        <v>124152</v>
      </c>
    </row>
    <row r="1114" spans="1:7" x14ac:dyDescent="0.35">
      <c r="A1114" t="s">
        <v>20</v>
      </c>
      <c r="B1114" t="s">
        <v>10</v>
      </c>
      <c r="C1114" t="s">
        <v>19</v>
      </c>
      <c r="D1114">
        <v>2020</v>
      </c>
      <c r="E1114">
        <v>11</v>
      </c>
      <c r="F1114" s="3">
        <v>13197</v>
      </c>
      <c r="G1114" s="3">
        <f>SUMIFS(Table13[Profit (Month)],Table13[Category],Table13[[#This Row],[Category]],Table13[Supplier],Table13[[#This Row],[Supplier]],Table13[Brand],Table13[[#This Row],[Brand]],Table13[Year],Table13[[#This Row],[Year]],Table13[Month], "&lt;="  &amp;Table13[[#This Row],[Month]])</f>
        <v>137349</v>
      </c>
    </row>
    <row r="1115" spans="1:7" x14ac:dyDescent="0.35">
      <c r="A1115" t="s">
        <v>20</v>
      </c>
      <c r="B1115" t="s">
        <v>10</v>
      </c>
      <c r="C1115" t="s">
        <v>19</v>
      </c>
      <c r="D1115">
        <v>2020</v>
      </c>
      <c r="E1115">
        <v>12</v>
      </c>
      <c r="F1115" s="3">
        <v>13346</v>
      </c>
      <c r="G1115" s="3">
        <f>SUMIFS(Table13[Profit (Month)],Table13[Category],Table13[[#This Row],[Category]],Table13[Supplier],Table13[[#This Row],[Supplier]],Table13[Brand],Table13[[#This Row],[Brand]],Table13[Year],Table13[[#This Row],[Year]],Table13[Month], "&lt;="  &amp;Table13[[#This Row],[Month]])</f>
        <v>150695</v>
      </c>
    </row>
    <row r="1116" spans="1:7" x14ac:dyDescent="0.35">
      <c r="A1116" t="s">
        <v>20</v>
      </c>
      <c r="B1116" t="s">
        <v>10</v>
      </c>
      <c r="C1116" t="s">
        <v>19</v>
      </c>
      <c r="D1116">
        <v>2021</v>
      </c>
      <c r="E1116">
        <v>1</v>
      </c>
      <c r="F1116" s="3">
        <v>13966</v>
      </c>
      <c r="G1116" s="3">
        <f>SUMIFS(Table13[Profit (Month)],Table13[Category],Table13[[#This Row],[Category]],Table13[Supplier],Table13[[#This Row],[Supplier]],Table13[Brand],Table13[[#This Row],[Brand]],Table13[Year],Table13[[#This Row],[Year]],Table13[Month], "&lt;="  &amp;Table13[[#This Row],[Month]])</f>
        <v>13966</v>
      </c>
    </row>
    <row r="1117" spans="1:7" x14ac:dyDescent="0.35">
      <c r="A1117" t="s">
        <v>20</v>
      </c>
      <c r="B1117" t="s">
        <v>10</v>
      </c>
      <c r="C1117" t="s">
        <v>19</v>
      </c>
      <c r="D1117">
        <v>2021</v>
      </c>
      <c r="E1117">
        <v>2</v>
      </c>
      <c r="F1117" s="3">
        <v>11672</v>
      </c>
      <c r="G1117" s="3">
        <f>SUMIFS(Table13[Profit (Month)],Table13[Category],Table13[[#This Row],[Category]],Table13[Supplier],Table13[[#This Row],[Supplier]],Table13[Brand],Table13[[#This Row],[Brand]],Table13[Year],Table13[[#This Row],[Year]],Table13[Month], "&lt;="  &amp;Table13[[#This Row],[Month]])</f>
        <v>25638</v>
      </c>
    </row>
    <row r="1118" spans="1:7" x14ac:dyDescent="0.35">
      <c r="A1118" t="s">
        <v>20</v>
      </c>
      <c r="B1118" t="s">
        <v>10</v>
      </c>
      <c r="C1118" t="s">
        <v>19</v>
      </c>
      <c r="D1118">
        <v>2021</v>
      </c>
      <c r="E1118">
        <v>3</v>
      </c>
      <c r="F1118" s="3">
        <v>13954</v>
      </c>
      <c r="G1118" s="3">
        <f>SUMIFS(Table13[Profit (Month)],Table13[Category],Table13[[#This Row],[Category]],Table13[Supplier],Table13[[#This Row],[Supplier]],Table13[Brand],Table13[[#This Row],[Brand]],Table13[Year],Table13[[#This Row],[Year]],Table13[Month], "&lt;="  &amp;Table13[[#This Row],[Month]])</f>
        <v>39592</v>
      </c>
    </row>
    <row r="1119" spans="1:7" x14ac:dyDescent="0.35">
      <c r="A1119" t="s">
        <v>20</v>
      </c>
      <c r="B1119" t="s">
        <v>10</v>
      </c>
      <c r="C1119" t="s">
        <v>19</v>
      </c>
      <c r="D1119">
        <v>2021</v>
      </c>
      <c r="E1119">
        <v>4</v>
      </c>
      <c r="F1119" s="3">
        <v>13685</v>
      </c>
      <c r="G1119" s="3">
        <f>SUMIFS(Table13[Profit (Month)],Table13[Category],Table13[[#This Row],[Category]],Table13[Supplier],Table13[[#This Row],[Supplier]],Table13[Brand],Table13[[#This Row],[Brand]],Table13[Year],Table13[[#This Row],[Year]],Table13[Month], "&lt;="  &amp;Table13[[#This Row],[Month]])</f>
        <v>53277</v>
      </c>
    </row>
    <row r="1120" spans="1:7" x14ac:dyDescent="0.35">
      <c r="A1120" t="s">
        <v>20</v>
      </c>
      <c r="B1120" t="s">
        <v>10</v>
      </c>
      <c r="C1120" t="s">
        <v>19</v>
      </c>
      <c r="D1120">
        <v>2021</v>
      </c>
      <c r="E1120">
        <v>5</v>
      </c>
      <c r="F1120" s="3">
        <v>11874</v>
      </c>
      <c r="G1120" s="3">
        <f>SUMIFS(Table13[Profit (Month)],Table13[Category],Table13[[#This Row],[Category]],Table13[Supplier],Table13[[#This Row],[Supplier]],Table13[Brand],Table13[[#This Row],[Brand]],Table13[Year],Table13[[#This Row],[Year]],Table13[Month], "&lt;="  &amp;Table13[[#This Row],[Month]])</f>
        <v>65151</v>
      </c>
    </row>
    <row r="1121" spans="1:7" x14ac:dyDescent="0.35">
      <c r="A1121" t="s">
        <v>20</v>
      </c>
      <c r="B1121" t="s">
        <v>10</v>
      </c>
      <c r="C1121" t="s">
        <v>19</v>
      </c>
      <c r="D1121">
        <v>2021</v>
      </c>
      <c r="E1121">
        <v>6</v>
      </c>
      <c r="F1121" s="3">
        <v>10936</v>
      </c>
      <c r="G1121" s="3">
        <f>SUMIFS(Table13[Profit (Month)],Table13[Category],Table13[[#This Row],[Category]],Table13[Supplier],Table13[[#This Row],[Supplier]],Table13[Brand],Table13[[#This Row],[Brand]],Table13[Year],Table13[[#This Row],[Year]],Table13[Month], "&lt;="  &amp;Table13[[#This Row],[Month]])</f>
        <v>76087</v>
      </c>
    </row>
    <row r="1122" spans="1:7" x14ac:dyDescent="0.35">
      <c r="A1122" t="s">
        <v>20</v>
      </c>
      <c r="B1122" t="s">
        <v>10</v>
      </c>
      <c r="C1122" t="s">
        <v>19</v>
      </c>
      <c r="D1122">
        <v>2021</v>
      </c>
      <c r="E1122">
        <v>7</v>
      </c>
      <c r="F1122" s="3">
        <v>12127</v>
      </c>
      <c r="G1122" s="3">
        <f>SUMIFS(Table13[Profit (Month)],Table13[Category],Table13[[#This Row],[Category]],Table13[Supplier],Table13[[#This Row],[Supplier]],Table13[Brand],Table13[[#This Row],[Brand]],Table13[Year],Table13[[#This Row],[Year]],Table13[Month], "&lt;="  &amp;Table13[[#This Row],[Month]])</f>
        <v>88214</v>
      </c>
    </row>
    <row r="1123" spans="1:7" x14ac:dyDescent="0.35">
      <c r="A1123" t="s">
        <v>20</v>
      </c>
      <c r="B1123" t="s">
        <v>10</v>
      </c>
      <c r="C1123" t="s">
        <v>19</v>
      </c>
      <c r="D1123">
        <v>2021</v>
      </c>
      <c r="E1123">
        <v>8</v>
      </c>
      <c r="F1123" s="3">
        <v>11396</v>
      </c>
      <c r="G1123" s="3">
        <f>SUMIFS(Table13[Profit (Month)],Table13[Category],Table13[[#This Row],[Category]],Table13[Supplier],Table13[[#This Row],[Supplier]],Table13[Brand],Table13[[#This Row],[Brand]],Table13[Year],Table13[[#This Row],[Year]],Table13[Month], "&lt;="  &amp;Table13[[#This Row],[Month]])</f>
        <v>99610</v>
      </c>
    </row>
    <row r="1124" spans="1:7" x14ac:dyDescent="0.35">
      <c r="A1124" t="s">
        <v>20</v>
      </c>
      <c r="B1124" t="s">
        <v>10</v>
      </c>
      <c r="C1124" t="s">
        <v>19</v>
      </c>
      <c r="D1124">
        <v>2021</v>
      </c>
      <c r="E1124">
        <v>9</v>
      </c>
      <c r="F1124" s="3">
        <v>13434</v>
      </c>
      <c r="G1124" s="3">
        <f>SUMIFS(Table13[Profit (Month)],Table13[Category],Table13[[#This Row],[Category]],Table13[Supplier],Table13[[#This Row],[Supplier]],Table13[Brand],Table13[[#This Row],[Brand]],Table13[Year],Table13[[#This Row],[Year]],Table13[Month], "&lt;="  &amp;Table13[[#This Row],[Month]])</f>
        <v>113044</v>
      </c>
    </row>
    <row r="1125" spans="1:7" x14ac:dyDescent="0.35">
      <c r="A1125" t="s">
        <v>20</v>
      </c>
      <c r="B1125" t="s">
        <v>10</v>
      </c>
      <c r="C1125" t="s">
        <v>19</v>
      </c>
      <c r="D1125">
        <v>2021</v>
      </c>
      <c r="E1125">
        <v>10</v>
      </c>
      <c r="F1125" s="3">
        <v>14832</v>
      </c>
      <c r="G1125" s="3">
        <f>SUMIFS(Table13[Profit (Month)],Table13[Category],Table13[[#This Row],[Category]],Table13[Supplier],Table13[[#This Row],[Supplier]],Table13[Brand],Table13[[#This Row],[Brand]],Table13[Year],Table13[[#This Row],[Year]],Table13[Month], "&lt;="  &amp;Table13[[#This Row],[Month]])</f>
        <v>127876</v>
      </c>
    </row>
    <row r="1126" spans="1:7" x14ac:dyDescent="0.35">
      <c r="A1126" t="s">
        <v>20</v>
      </c>
      <c r="B1126" t="s">
        <v>10</v>
      </c>
      <c r="C1126" t="s">
        <v>19</v>
      </c>
      <c r="D1126">
        <v>2021</v>
      </c>
      <c r="E1126">
        <v>11</v>
      </c>
      <c r="F1126" s="3">
        <v>14448</v>
      </c>
      <c r="G1126" s="3">
        <f>SUMIFS(Table13[Profit (Month)],Table13[Category],Table13[[#This Row],[Category]],Table13[Supplier],Table13[[#This Row],[Supplier]],Table13[Brand],Table13[[#This Row],[Brand]],Table13[Year],Table13[[#This Row],[Year]],Table13[Month], "&lt;="  &amp;Table13[[#This Row],[Month]])</f>
        <v>142324</v>
      </c>
    </row>
    <row r="1127" spans="1:7" x14ac:dyDescent="0.35">
      <c r="A1127" t="s">
        <v>20</v>
      </c>
      <c r="B1127" t="s">
        <v>10</v>
      </c>
      <c r="C1127" t="s">
        <v>19</v>
      </c>
      <c r="D1127">
        <v>2021</v>
      </c>
      <c r="E1127">
        <v>12</v>
      </c>
      <c r="F1127" s="3">
        <v>13124</v>
      </c>
      <c r="G1127" s="3">
        <f>SUMIFS(Table13[Profit (Month)],Table13[Category],Table13[[#This Row],[Category]],Table13[Supplier],Table13[[#This Row],[Supplier]],Table13[Brand],Table13[[#This Row],[Brand]],Table13[Year],Table13[[#This Row],[Year]],Table13[Month], "&lt;="  &amp;Table13[[#This Row],[Month]])</f>
        <v>155448</v>
      </c>
    </row>
    <row r="1128" spans="1:7" x14ac:dyDescent="0.35">
      <c r="A1128" t="s">
        <v>20</v>
      </c>
      <c r="B1128" t="s">
        <v>10</v>
      </c>
      <c r="C1128" t="s">
        <v>19</v>
      </c>
      <c r="D1128">
        <v>2022</v>
      </c>
      <c r="E1128">
        <v>1</v>
      </c>
      <c r="F1128" s="3">
        <v>10840</v>
      </c>
      <c r="G1128" s="3">
        <f>SUMIFS(Table13[Profit (Month)],Table13[Category],Table13[[#This Row],[Category]],Table13[Supplier],Table13[[#This Row],[Supplier]],Table13[Brand],Table13[[#This Row],[Brand]],Table13[Year],Table13[[#This Row],[Year]],Table13[Month], "&lt;="  &amp;Table13[[#This Row],[Month]])</f>
        <v>10840</v>
      </c>
    </row>
    <row r="1129" spans="1:7" x14ac:dyDescent="0.35">
      <c r="A1129" t="s">
        <v>20</v>
      </c>
      <c r="B1129" t="s">
        <v>10</v>
      </c>
      <c r="C1129" t="s">
        <v>19</v>
      </c>
      <c r="D1129">
        <v>2022</v>
      </c>
      <c r="E1129">
        <v>2</v>
      </c>
      <c r="F1129" s="3">
        <v>11120</v>
      </c>
      <c r="G1129" s="3">
        <f>SUMIFS(Table13[Profit (Month)],Table13[Category],Table13[[#This Row],[Category]],Table13[Supplier],Table13[[#This Row],[Supplier]],Table13[Brand],Table13[[#This Row],[Brand]],Table13[Year],Table13[[#This Row],[Year]],Table13[Month], "&lt;="  &amp;Table13[[#This Row],[Month]])</f>
        <v>21960</v>
      </c>
    </row>
    <row r="1130" spans="1:7" x14ac:dyDescent="0.35">
      <c r="A1130" t="s">
        <v>20</v>
      </c>
      <c r="B1130" t="s">
        <v>10</v>
      </c>
      <c r="C1130" t="s">
        <v>19</v>
      </c>
      <c r="D1130">
        <v>2022</v>
      </c>
      <c r="E1130">
        <v>3</v>
      </c>
      <c r="F1130" s="3">
        <v>13883</v>
      </c>
      <c r="G1130" s="3">
        <f>SUMIFS(Table13[Profit (Month)],Table13[Category],Table13[[#This Row],[Category]],Table13[Supplier],Table13[[#This Row],[Supplier]],Table13[Brand],Table13[[#This Row],[Brand]],Table13[Year],Table13[[#This Row],[Year]],Table13[Month], "&lt;="  &amp;Table13[[#This Row],[Month]])</f>
        <v>35843</v>
      </c>
    </row>
    <row r="1131" spans="1:7" x14ac:dyDescent="0.35">
      <c r="A1131" t="s">
        <v>20</v>
      </c>
      <c r="B1131" t="s">
        <v>10</v>
      </c>
      <c r="C1131" t="s">
        <v>19</v>
      </c>
      <c r="D1131">
        <v>2022</v>
      </c>
      <c r="E1131">
        <v>4</v>
      </c>
      <c r="F1131" s="3">
        <v>12723</v>
      </c>
      <c r="G1131" s="3">
        <f>SUMIFS(Table13[Profit (Month)],Table13[Category],Table13[[#This Row],[Category]],Table13[Supplier],Table13[[#This Row],[Supplier]],Table13[Brand],Table13[[#This Row],[Brand]],Table13[Year],Table13[[#This Row],[Year]],Table13[Month], "&lt;="  &amp;Table13[[#This Row],[Month]])</f>
        <v>48566</v>
      </c>
    </row>
    <row r="1132" spans="1:7" x14ac:dyDescent="0.35">
      <c r="A1132" t="s">
        <v>20</v>
      </c>
      <c r="B1132" t="s">
        <v>10</v>
      </c>
      <c r="C1132" t="s">
        <v>19</v>
      </c>
      <c r="D1132">
        <v>2022</v>
      </c>
      <c r="E1132">
        <v>5</v>
      </c>
      <c r="F1132" s="3">
        <v>13144</v>
      </c>
      <c r="G1132" s="3">
        <f>SUMIFS(Table13[Profit (Month)],Table13[Category],Table13[[#This Row],[Category]],Table13[Supplier],Table13[[#This Row],[Supplier]],Table13[Brand],Table13[[#This Row],[Brand]],Table13[Year],Table13[[#This Row],[Year]],Table13[Month], "&lt;="  &amp;Table13[[#This Row],[Month]])</f>
        <v>61710</v>
      </c>
    </row>
    <row r="1133" spans="1:7" x14ac:dyDescent="0.35">
      <c r="A1133" t="s">
        <v>20</v>
      </c>
      <c r="B1133" t="s">
        <v>10</v>
      </c>
      <c r="C1133" t="s">
        <v>19</v>
      </c>
      <c r="D1133">
        <v>2022</v>
      </c>
      <c r="E1133">
        <v>6</v>
      </c>
      <c r="F1133" s="3">
        <v>10741</v>
      </c>
      <c r="G1133" s="3">
        <f>SUMIFS(Table13[Profit (Month)],Table13[Category],Table13[[#This Row],[Category]],Table13[Supplier],Table13[[#This Row],[Supplier]],Table13[Brand],Table13[[#This Row],[Brand]],Table13[Year],Table13[[#This Row],[Year]],Table13[Month], "&lt;="  &amp;Table13[[#This Row],[Month]])</f>
        <v>72451</v>
      </c>
    </row>
    <row r="1134" spans="1:7" x14ac:dyDescent="0.35">
      <c r="A1134" t="s">
        <v>20</v>
      </c>
      <c r="B1134" t="s">
        <v>10</v>
      </c>
      <c r="C1134" t="s">
        <v>19</v>
      </c>
      <c r="D1134">
        <v>2022</v>
      </c>
      <c r="E1134">
        <v>7</v>
      </c>
      <c r="F1134" s="3">
        <v>14078</v>
      </c>
      <c r="G1134" s="3">
        <f>SUMIFS(Table13[Profit (Month)],Table13[Category],Table13[[#This Row],[Category]],Table13[Supplier],Table13[[#This Row],[Supplier]],Table13[Brand],Table13[[#This Row],[Brand]],Table13[Year],Table13[[#This Row],[Year]],Table13[Month], "&lt;="  &amp;Table13[[#This Row],[Month]])</f>
        <v>86529</v>
      </c>
    </row>
    <row r="1135" spans="1:7" x14ac:dyDescent="0.35">
      <c r="A1135" t="s">
        <v>20</v>
      </c>
      <c r="B1135" t="s">
        <v>10</v>
      </c>
      <c r="C1135" t="s">
        <v>19</v>
      </c>
      <c r="D1135">
        <v>2022</v>
      </c>
      <c r="E1135">
        <v>8</v>
      </c>
      <c r="F1135" s="3">
        <v>12393</v>
      </c>
      <c r="G1135" s="3">
        <f>SUMIFS(Table13[Profit (Month)],Table13[Category],Table13[[#This Row],[Category]],Table13[Supplier],Table13[[#This Row],[Supplier]],Table13[Brand],Table13[[#This Row],[Brand]],Table13[Year],Table13[[#This Row],[Year]],Table13[Month], "&lt;="  &amp;Table13[[#This Row],[Month]])</f>
        <v>98922</v>
      </c>
    </row>
    <row r="1136" spans="1:7" x14ac:dyDescent="0.35">
      <c r="A1136" t="s">
        <v>20</v>
      </c>
      <c r="B1136" t="s">
        <v>10</v>
      </c>
      <c r="C1136" t="s">
        <v>19</v>
      </c>
      <c r="D1136">
        <v>2022</v>
      </c>
      <c r="E1136">
        <v>9</v>
      </c>
      <c r="F1136" s="3">
        <v>11650</v>
      </c>
      <c r="G1136" s="3">
        <f>SUMIFS(Table13[Profit (Month)],Table13[Category],Table13[[#This Row],[Category]],Table13[Supplier],Table13[[#This Row],[Supplier]],Table13[Brand],Table13[[#This Row],[Brand]],Table13[Year],Table13[[#This Row],[Year]],Table13[Month], "&lt;="  &amp;Table13[[#This Row],[Month]])</f>
        <v>110572</v>
      </c>
    </row>
    <row r="1137" spans="1:7" x14ac:dyDescent="0.35">
      <c r="A1137" t="s">
        <v>20</v>
      </c>
      <c r="B1137" t="s">
        <v>10</v>
      </c>
      <c r="C1137" t="s">
        <v>19</v>
      </c>
      <c r="D1137">
        <v>2022</v>
      </c>
      <c r="E1137">
        <v>10</v>
      </c>
      <c r="F1137" s="3">
        <v>10700</v>
      </c>
      <c r="G1137" s="3">
        <f>SUMIFS(Table13[Profit (Month)],Table13[Category],Table13[[#This Row],[Category]],Table13[Supplier],Table13[[#This Row],[Supplier]],Table13[Brand],Table13[[#This Row],[Brand]],Table13[Year],Table13[[#This Row],[Year]],Table13[Month], "&lt;="  &amp;Table13[[#This Row],[Month]])</f>
        <v>121272</v>
      </c>
    </row>
    <row r="1138" spans="1:7" x14ac:dyDescent="0.35">
      <c r="A1138" t="s">
        <v>20</v>
      </c>
      <c r="B1138" t="s">
        <v>10</v>
      </c>
      <c r="C1138" t="s">
        <v>19</v>
      </c>
      <c r="D1138">
        <v>2022</v>
      </c>
      <c r="E1138">
        <v>11</v>
      </c>
      <c r="F1138" s="3">
        <v>14811</v>
      </c>
      <c r="G1138" s="3">
        <f>SUMIFS(Table13[Profit (Month)],Table13[Category],Table13[[#This Row],[Category]],Table13[Supplier],Table13[[#This Row],[Supplier]],Table13[Brand],Table13[[#This Row],[Brand]],Table13[Year],Table13[[#This Row],[Year]],Table13[Month], "&lt;="  &amp;Table13[[#This Row],[Month]])</f>
        <v>136083</v>
      </c>
    </row>
    <row r="1139" spans="1:7" x14ac:dyDescent="0.35">
      <c r="A1139" t="s">
        <v>20</v>
      </c>
      <c r="B1139" t="s">
        <v>10</v>
      </c>
      <c r="C1139" t="s">
        <v>19</v>
      </c>
      <c r="D1139">
        <v>2022</v>
      </c>
      <c r="E1139">
        <v>12</v>
      </c>
      <c r="F1139" s="3">
        <v>10472</v>
      </c>
      <c r="G1139" s="3">
        <f>SUMIFS(Table13[Profit (Month)],Table13[Category],Table13[[#This Row],[Category]],Table13[Supplier],Table13[[#This Row],[Supplier]],Table13[Brand],Table13[[#This Row],[Brand]],Table13[Year],Table13[[#This Row],[Year]],Table13[Month], "&lt;="  &amp;Table13[[#This Row],[Month]])</f>
        <v>146555</v>
      </c>
    </row>
    <row r="1140" spans="1:7" x14ac:dyDescent="0.35">
      <c r="A1140" t="s">
        <v>20</v>
      </c>
      <c r="B1140" t="s">
        <v>10</v>
      </c>
      <c r="C1140" t="s">
        <v>19</v>
      </c>
      <c r="D1140">
        <v>2023</v>
      </c>
      <c r="E1140">
        <v>1</v>
      </c>
      <c r="F1140" s="3">
        <v>14342</v>
      </c>
      <c r="G1140" s="3">
        <f>SUMIFS(Table13[Profit (Month)],Table13[Category],Table13[[#This Row],[Category]],Table13[Supplier],Table13[[#This Row],[Supplier]],Table13[Brand],Table13[[#This Row],[Brand]],Table13[Year],Table13[[#This Row],[Year]],Table13[Month], "&lt;="  &amp;Table13[[#This Row],[Month]])</f>
        <v>14342</v>
      </c>
    </row>
    <row r="1141" spans="1:7" x14ac:dyDescent="0.35">
      <c r="A1141" t="s">
        <v>20</v>
      </c>
      <c r="B1141" t="s">
        <v>10</v>
      </c>
      <c r="C1141" t="s">
        <v>19</v>
      </c>
      <c r="D1141">
        <v>2023</v>
      </c>
      <c r="E1141">
        <v>2</v>
      </c>
      <c r="F1141" s="3">
        <v>10818</v>
      </c>
      <c r="G1141" s="3">
        <f>SUMIFS(Table13[Profit (Month)],Table13[Category],Table13[[#This Row],[Category]],Table13[Supplier],Table13[[#This Row],[Supplier]],Table13[Brand],Table13[[#This Row],[Brand]],Table13[Year],Table13[[#This Row],[Year]],Table13[Month], "&lt;="  &amp;Table13[[#This Row],[Month]])</f>
        <v>25160</v>
      </c>
    </row>
    <row r="1142" spans="1:7" x14ac:dyDescent="0.35">
      <c r="A1142" t="s">
        <v>20</v>
      </c>
      <c r="B1142" t="s">
        <v>10</v>
      </c>
      <c r="C1142" t="s">
        <v>19</v>
      </c>
      <c r="D1142">
        <v>2023</v>
      </c>
      <c r="E1142">
        <v>3</v>
      </c>
      <c r="F1142" s="3">
        <v>11649</v>
      </c>
      <c r="G1142" s="3">
        <f>SUMIFS(Table13[Profit (Month)],Table13[Category],Table13[[#This Row],[Category]],Table13[Supplier],Table13[[#This Row],[Supplier]],Table13[Brand],Table13[[#This Row],[Brand]],Table13[Year],Table13[[#This Row],[Year]],Table13[Month], "&lt;="  &amp;Table13[[#This Row],[Month]])</f>
        <v>36809</v>
      </c>
    </row>
    <row r="1143" spans="1:7" x14ac:dyDescent="0.35">
      <c r="A1143" t="s">
        <v>20</v>
      </c>
      <c r="B1143" t="s">
        <v>10</v>
      </c>
      <c r="C1143" t="s">
        <v>19</v>
      </c>
      <c r="D1143">
        <v>2023</v>
      </c>
      <c r="E1143">
        <v>4</v>
      </c>
      <c r="F1143" s="3">
        <v>10212</v>
      </c>
      <c r="G1143" s="3">
        <f>SUMIFS(Table13[Profit (Month)],Table13[Category],Table13[[#This Row],[Category]],Table13[Supplier],Table13[[#This Row],[Supplier]],Table13[Brand],Table13[[#This Row],[Brand]],Table13[Year],Table13[[#This Row],[Year]],Table13[Month], "&lt;="  &amp;Table13[[#This Row],[Month]])</f>
        <v>47021</v>
      </c>
    </row>
    <row r="1144" spans="1:7" x14ac:dyDescent="0.35">
      <c r="A1144" t="s">
        <v>20</v>
      </c>
      <c r="B1144" t="s">
        <v>10</v>
      </c>
      <c r="C1144" t="s">
        <v>19</v>
      </c>
      <c r="D1144">
        <v>2023</v>
      </c>
      <c r="E1144">
        <v>5</v>
      </c>
      <c r="F1144" s="3">
        <v>10514</v>
      </c>
      <c r="G1144" s="3">
        <f>SUMIFS(Table13[Profit (Month)],Table13[Category],Table13[[#This Row],[Category]],Table13[Supplier],Table13[[#This Row],[Supplier]],Table13[Brand],Table13[[#This Row],[Brand]],Table13[Year],Table13[[#This Row],[Year]],Table13[Month], "&lt;="  &amp;Table13[[#This Row],[Month]])</f>
        <v>57535</v>
      </c>
    </row>
    <row r="1145" spans="1:7" x14ac:dyDescent="0.35">
      <c r="A1145" t="s">
        <v>20</v>
      </c>
      <c r="B1145" t="s">
        <v>10</v>
      </c>
      <c r="C1145" t="s">
        <v>19</v>
      </c>
      <c r="D1145">
        <v>2023</v>
      </c>
      <c r="E1145">
        <v>6</v>
      </c>
      <c r="F1145" s="3">
        <v>11023</v>
      </c>
      <c r="G1145" s="3">
        <f>SUMIFS(Table13[Profit (Month)],Table13[Category],Table13[[#This Row],[Category]],Table13[Supplier],Table13[[#This Row],[Supplier]],Table13[Brand],Table13[[#This Row],[Brand]],Table13[Year],Table13[[#This Row],[Year]],Table13[Month], "&lt;="  &amp;Table13[[#This Row],[Month]])</f>
        <v>68558</v>
      </c>
    </row>
    <row r="1146" spans="1:7" x14ac:dyDescent="0.35">
      <c r="A1146" t="s">
        <v>20</v>
      </c>
      <c r="B1146" t="s">
        <v>10</v>
      </c>
      <c r="C1146" t="s">
        <v>19</v>
      </c>
      <c r="D1146">
        <v>2023</v>
      </c>
      <c r="E1146">
        <v>7</v>
      </c>
      <c r="F1146" s="3">
        <v>11276</v>
      </c>
      <c r="G1146" s="3">
        <f>SUMIFS(Table13[Profit (Month)],Table13[Category],Table13[[#This Row],[Category]],Table13[Supplier],Table13[[#This Row],[Supplier]],Table13[Brand],Table13[[#This Row],[Brand]],Table13[Year],Table13[[#This Row],[Year]],Table13[Month], "&lt;="  &amp;Table13[[#This Row],[Month]])</f>
        <v>79834</v>
      </c>
    </row>
    <row r="1147" spans="1:7" x14ac:dyDescent="0.35">
      <c r="A1147" t="s">
        <v>20</v>
      </c>
      <c r="B1147" t="s">
        <v>10</v>
      </c>
      <c r="C1147" t="s">
        <v>19</v>
      </c>
      <c r="D1147">
        <v>2023</v>
      </c>
      <c r="E1147">
        <v>8</v>
      </c>
      <c r="F1147" s="3">
        <v>11456</v>
      </c>
      <c r="G1147" s="3">
        <f>SUMIFS(Table13[Profit (Month)],Table13[Category],Table13[[#This Row],[Category]],Table13[Supplier],Table13[[#This Row],[Supplier]],Table13[Brand],Table13[[#This Row],[Brand]],Table13[Year],Table13[[#This Row],[Year]],Table13[Month], "&lt;="  &amp;Table13[[#This Row],[Month]])</f>
        <v>91290</v>
      </c>
    </row>
    <row r="1148" spans="1:7" x14ac:dyDescent="0.35">
      <c r="A1148" t="s">
        <v>20</v>
      </c>
      <c r="B1148" t="s">
        <v>10</v>
      </c>
      <c r="C1148" t="s">
        <v>19</v>
      </c>
      <c r="D1148">
        <v>2023</v>
      </c>
      <c r="E1148">
        <v>9</v>
      </c>
      <c r="F1148" s="3">
        <v>12664</v>
      </c>
      <c r="G1148" s="3">
        <f>SUMIFS(Table13[Profit (Month)],Table13[Category],Table13[[#This Row],[Category]],Table13[Supplier],Table13[[#This Row],[Supplier]],Table13[Brand],Table13[[#This Row],[Brand]],Table13[Year],Table13[[#This Row],[Year]],Table13[Month], "&lt;="  &amp;Table13[[#This Row],[Month]])</f>
        <v>103954</v>
      </c>
    </row>
    <row r="1149" spans="1:7" x14ac:dyDescent="0.35">
      <c r="A1149" t="s">
        <v>20</v>
      </c>
      <c r="B1149" t="s">
        <v>10</v>
      </c>
      <c r="C1149" t="s">
        <v>19</v>
      </c>
      <c r="D1149">
        <v>2023</v>
      </c>
      <c r="E1149">
        <v>10</v>
      </c>
      <c r="F1149" s="3">
        <v>11680</v>
      </c>
      <c r="G1149" s="3">
        <f>SUMIFS(Table13[Profit (Month)],Table13[Category],Table13[[#This Row],[Category]],Table13[Supplier],Table13[[#This Row],[Supplier]],Table13[Brand],Table13[[#This Row],[Brand]],Table13[Year],Table13[[#This Row],[Year]],Table13[Month], "&lt;="  &amp;Table13[[#This Row],[Month]])</f>
        <v>115634</v>
      </c>
    </row>
    <row r="1150" spans="1:7" x14ac:dyDescent="0.35">
      <c r="A1150" t="s">
        <v>20</v>
      </c>
      <c r="B1150" t="s">
        <v>10</v>
      </c>
      <c r="C1150" t="s">
        <v>19</v>
      </c>
      <c r="D1150">
        <v>2023</v>
      </c>
      <c r="E1150">
        <v>11</v>
      </c>
      <c r="F1150" s="3">
        <v>11339</v>
      </c>
      <c r="G1150" s="3">
        <f>SUMIFS(Table13[Profit (Month)],Table13[Category],Table13[[#This Row],[Category]],Table13[Supplier],Table13[[#This Row],[Supplier]],Table13[Brand],Table13[[#This Row],[Brand]],Table13[Year],Table13[[#This Row],[Year]],Table13[Month], "&lt;="  &amp;Table13[[#This Row],[Month]])</f>
        <v>126973</v>
      </c>
    </row>
    <row r="1151" spans="1:7" x14ac:dyDescent="0.35">
      <c r="A1151" t="s">
        <v>20</v>
      </c>
      <c r="B1151" t="s">
        <v>10</v>
      </c>
      <c r="C1151" t="s">
        <v>19</v>
      </c>
      <c r="D1151">
        <v>2023</v>
      </c>
      <c r="E1151">
        <v>12</v>
      </c>
      <c r="F1151" s="3">
        <v>14390</v>
      </c>
      <c r="G1151" s="3">
        <f>SUMIFS(Table13[Profit (Month)],Table13[Category],Table13[[#This Row],[Category]],Table13[Supplier],Table13[[#This Row],[Supplier]],Table13[Brand],Table13[[#This Row],[Brand]],Table13[Year],Table13[[#This Row],[Year]],Table13[Month], "&lt;="  &amp;Table13[[#This Row],[Month]])</f>
        <v>141363</v>
      </c>
    </row>
    <row r="1152" spans="1:7" x14ac:dyDescent="0.35">
      <c r="A1152" t="s">
        <v>20</v>
      </c>
      <c r="B1152" t="s">
        <v>10</v>
      </c>
      <c r="C1152" t="s">
        <v>19</v>
      </c>
      <c r="D1152">
        <v>2024</v>
      </c>
      <c r="E1152">
        <v>1</v>
      </c>
      <c r="F1152" s="3">
        <v>12801</v>
      </c>
      <c r="G1152" s="3">
        <f>SUMIFS(Table13[Profit (Month)],Table13[Category],Table13[[#This Row],[Category]],Table13[Supplier],Table13[[#This Row],[Supplier]],Table13[Brand],Table13[[#This Row],[Brand]],Table13[Year],Table13[[#This Row],[Year]],Table13[Month], "&lt;="  &amp;Table13[[#This Row],[Month]])</f>
        <v>12801</v>
      </c>
    </row>
    <row r="1153" spans="1:7" x14ac:dyDescent="0.35">
      <c r="A1153" t="s">
        <v>20</v>
      </c>
      <c r="B1153" t="s">
        <v>10</v>
      </c>
      <c r="C1153" t="s">
        <v>19</v>
      </c>
      <c r="D1153">
        <v>2024</v>
      </c>
      <c r="E1153">
        <v>2</v>
      </c>
      <c r="F1153" s="3">
        <v>11444</v>
      </c>
      <c r="G1153" s="3">
        <f>SUMIFS(Table13[Profit (Month)],Table13[Category],Table13[[#This Row],[Category]],Table13[Supplier],Table13[[#This Row],[Supplier]],Table13[Brand],Table13[[#This Row],[Brand]],Table13[Year],Table13[[#This Row],[Year]],Table13[Month], "&lt;="  &amp;Table13[[#This Row],[Month]])</f>
        <v>24245</v>
      </c>
    </row>
    <row r="1154" spans="1:7" x14ac:dyDescent="0.35">
      <c r="A1154" t="s">
        <v>20</v>
      </c>
      <c r="B1154" t="s">
        <v>10</v>
      </c>
      <c r="C1154" t="s">
        <v>19</v>
      </c>
      <c r="D1154">
        <v>2024</v>
      </c>
      <c r="E1154">
        <v>3</v>
      </c>
      <c r="F1154" s="3">
        <v>11406</v>
      </c>
      <c r="G1154" s="3">
        <f>SUMIFS(Table13[Profit (Month)],Table13[Category],Table13[[#This Row],[Category]],Table13[Supplier],Table13[[#This Row],[Supplier]],Table13[Brand],Table13[[#This Row],[Brand]],Table13[Year],Table13[[#This Row],[Year]],Table13[Month], "&lt;="  &amp;Table13[[#This Row],[Month]])</f>
        <v>35651</v>
      </c>
    </row>
    <row r="1155" spans="1:7" x14ac:dyDescent="0.35">
      <c r="A1155" t="s">
        <v>20</v>
      </c>
      <c r="B1155" t="s">
        <v>10</v>
      </c>
      <c r="C1155" t="s">
        <v>19</v>
      </c>
      <c r="D1155">
        <v>2024</v>
      </c>
      <c r="E1155">
        <v>4</v>
      </c>
      <c r="F1155" s="3">
        <v>12339</v>
      </c>
      <c r="G1155" s="3">
        <f>SUMIFS(Table13[Profit (Month)],Table13[Category],Table13[[#This Row],[Category]],Table13[Supplier],Table13[[#This Row],[Supplier]],Table13[Brand],Table13[[#This Row],[Brand]],Table13[Year],Table13[[#This Row],[Year]],Table13[Month], "&lt;="  &amp;Table13[[#This Row],[Month]])</f>
        <v>47990</v>
      </c>
    </row>
    <row r="1156" spans="1:7" x14ac:dyDescent="0.35">
      <c r="A1156" t="s">
        <v>20</v>
      </c>
      <c r="B1156" t="s">
        <v>10</v>
      </c>
      <c r="C1156" t="s">
        <v>19</v>
      </c>
      <c r="D1156">
        <v>2024</v>
      </c>
      <c r="E1156">
        <v>5</v>
      </c>
      <c r="F1156" s="3">
        <v>12363</v>
      </c>
      <c r="G1156" s="3">
        <f>SUMIFS(Table13[Profit (Month)],Table13[Category],Table13[[#This Row],[Category]],Table13[Supplier],Table13[[#This Row],[Supplier]],Table13[Brand],Table13[[#This Row],[Brand]],Table13[Year],Table13[[#This Row],[Year]],Table13[Month], "&lt;="  &amp;Table13[[#This Row],[Month]])</f>
        <v>60353</v>
      </c>
    </row>
    <row r="1157" spans="1:7" x14ac:dyDescent="0.35">
      <c r="A1157" t="s">
        <v>20</v>
      </c>
      <c r="B1157" t="s">
        <v>13</v>
      </c>
      <c r="C1157" t="s">
        <v>14</v>
      </c>
      <c r="D1157">
        <v>2018</v>
      </c>
      <c r="E1157">
        <v>1</v>
      </c>
      <c r="F1157" s="3">
        <v>14248</v>
      </c>
      <c r="G1157" s="3">
        <f>SUMIFS(Table13[Profit (Month)],Table13[Category],Table13[[#This Row],[Category]],Table13[Supplier],Table13[[#This Row],[Supplier]],Table13[Brand],Table13[[#This Row],[Brand]],Table13[Year],Table13[[#This Row],[Year]],Table13[Month], "&lt;="  &amp;Table13[[#This Row],[Month]])</f>
        <v>14248</v>
      </c>
    </row>
    <row r="1158" spans="1:7" x14ac:dyDescent="0.35">
      <c r="A1158" t="s">
        <v>20</v>
      </c>
      <c r="B1158" t="s">
        <v>13</v>
      </c>
      <c r="C1158" t="s">
        <v>14</v>
      </c>
      <c r="D1158">
        <v>2018</v>
      </c>
      <c r="E1158">
        <v>2</v>
      </c>
      <c r="F1158" s="3">
        <v>12892</v>
      </c>
      <c r="G1158" s="3">
        <f>SUMIFS(Table13[Profit (Month)],Table13[Category],Table13[[#This Row],[Category]],Table13[Supplier],Table13[[#This Row],[Supplier]],Table13[Brand],Table13[[#This Row],[Brand]],Table13[Year],Table13[[#This Row],[Year]],Table13[Month], "&lt;="  &amp;Table13[[#This Row],[Month]])</f>
        <v>27140</v>
      </c>
    </row>
    <row r="1159" spans="1:7" x14ac:dyDescent="0.35">
      <c r="A1159" t="s">
        <v>20</v>
      </c>
      <c r="B1159" t="s">
        <v>13</v>
      </c>
      <c r="C1159" t="s">
        <v>14</v>
      </c>
      <c r="D1159">
        <v>2018</v>
      </c>
      <c r="E1159">
        <v>3</v>
      </c>
      <c r="F1159" s="3">
        <v>11161</v>
      </c>
      <c r="G1159" s="3">
        <f>SUMIFS(Table13[Profit (Month)],Table13[Category],Table13[[#This Row],[Category]],Table13[Supplier],Table13[[#This Row],[Supplier]],Table13[Brand],Table13[[#This Row],[Brand]],Table13[Year],Table13[[#This Row],[Year]],Table13[Month], "&lt;="  &amp;Table13[[#This Row],[Month]])</f>
        <v>38301</v>
      </c>
    </row>
    <row r="1160" spans="1:7" x14ac:dyDescent="0.35">
      <c r="A1160" t="s">
        <v>20</v>
      </c>
      <c r="B1160" t="s">
        <v>13</v>
      </c>
      <c r="C1160" t="s">
        <v>14</v>
      </c>
      <c r="D1160">
        <v>2018</v>
      </c>
      <c r="E1160">
        <v>4</v>
      </c>
      <c r="F1160" s="3">
        <v>10738</v>
      </c>
      <c r="G1160" s="3">
        <f>SUMIFS(Table13[Profit (Month)],Table13[Category],Table13[[#This Row],[Category]],Table13[Supplier],Table13[[#This Row],[Supplier]],Table13[Brand],Table13[[#This Row],[Brand]],Table13[Year],Table13[[#This Row],[Year]],Table13[Month], "&lt;="  &amp;Table13[[#This Row],[Month]])</f>
        <v>49039</v>
      </c>
    </row>
    <row r="1161" spans="1:7" x14ac:dyDescent="0.35">
      <c r="A1161" t="s">
        <v>20</v>
      </c>
      <c r="B1161" t="s">
        <v>13</v>
      </c>
      <c r="C1161" t="s">
        <v>14</v>
      </c>
      <c r="D1161">
        <v>2018</v>
      </c>
      <c r="E1161">
        <v>5</v>
      </c>
      <c r="F1161" s="3">
        <v>14962</v>
      </c>
      <c r="G1161" s="3">
        <f>SUMIFS(Table13[Profit (Month)],Table13[Category],Table13[[#This Row],[Category]],Table13[Supplier],Table13[[#This Row],[Supplier]],Table13[Brand],Table13[[#This Row],[Brand]],Table13[Year],Table13[[#This Row],[Year]],Table13[Month], "&lt;="  &amp;Table13[[#This Row],[Month]])</f>
        <v>64001</v>
      </c>
    </row>
    <row r="1162" spans="1:7" x14ac:dyDescent="0.35">
      <c r="A1162" t="s">
        <v>20</v>
      </c>
      <c r="B1162" t="s">
        <v>13</v>
      </c>
      <c r="C1162" t="s">
        <v>14</v>
      </c>
      <c r="D1162">
        <v>2018</v>
      </c>
      <c r="E1162">
        <v>6</v>
      </c>
      <c r="F1162" s="3">
        <v>12149</v>
      </c>
      <c r="G1162" s="3">
        <f>SUMIFS(Table13[Profit (Month)],Table13[Category],Table13[[#This Row],[Category]],Table13[Supplier],Table13[[#This Row],[Supplier]],Table13[Brand],Table13[[#This Row],[Brand]],Table13[Year],Table13[[#This Row],[Year]],Table13[Month], "&lt;="  &amp;Table13[[#This Row],[Month]])</f>
        <v>76150</v>
      </c>
    </row>
    <row r="1163" spans="1:7" x14ac:dyDescent="0.35">
      <c r="A1163" t="s">
        <v>20</v>
      </c>
      <c r="B1163" t="s">
        <v>13</v>
      </c>
      <c r="C1163" t="s">
        <v>14</v>
      </c>
      <c r="D1163">
        <v>2018</v>
      </c>
      <c r="E1163">
        <v>7</v>
      </c>
      <c r="F1163" s="3">
        <v>14849</v>
      </c>
      <c r="G1163" s="3">
        <f>SUMIFS(Table13[Profit (Month)],Table13[Category],Table13[[#This Row],[Category]],Table13[Supplier],Table13[[#This Row],[Supplier]],Table13[Brand],Table13[[#This Row],[Brand]],Table13[Year],Table13[[#This Row],[Year]],Table13[Month], "&lt;="  &amp;Table13[[#This Row],[Month]])</f>
        <v>90999</v>
      </c>
    </row>
    <row r="1164" spans="1:7" x14ac:dyDescent="0.35">
      <c r="A1164" t="s">
        <v>20</v>
      </c>
      <c r="B1164" t="s">
        <v>13</v>
      </c>
      <c r="C1164" t="s">
        <v>14</v>
      </c>
      <c r="D1164">
        <v>2018</v>
      </c>
      <c r="E1164">
        <v>8</v>
      </c>
      <c r="F1164" s="3">
        <v>13214</v>
      </c>
      <c r="G1164" s="3">
        <f>SUMIFS(Table13[Profit (Month)],Table13[Category],Table13[[#This Row],[Category]],Table13[Supplier],Table13[[#This Row],[Supplier]],Table13[Brand],Table13[[#This Row],[Brand]],Table13[Year],Table13[[#This Row],[Year]],Table13[Month], "&lt;="  &amp;Table13[[#This Row],[Month]])</f>
        <v>104213</v>
      </c>
    </row>
    <row r="1165" spans="1:7" x14ac:dyDescent="0.35">
      <c r="A1165" t="s">
        <v>20</v>
      </c>
      <c r="B1165" t="s">
        <v>13</v>
      </c>
      <c r="C1165" t="s">
        <v>14</v>
      </c>
      <c r="D1165">
        <v>2018</v>
      </c>
      <c r="E1165">
        <v>9</v>
      </c>
      <c r="F1165" s="3">
        <v>10904</v>
      </c>
      <c r="G1165" s="3">
        <f>SUMIFS(Table13[Profit (Month)],Table13[Category],Table13[[#This Row],[Category]],Table13[Supplier],Table13[[#This Row],[Supplier]],Table13[Brand],Table13[[#This Row],[Brand]],Table13[Year],Table13[[#This Row],[Year]],Table13[Month], "&lt;="  &amp;Table13[[#This Row],[Month]])</f>
        <v>115117</v>
      </c>
    </row>
    <row r="1166" spans="1:7" x14ac:dyDescent="0.35">
      <c r="A1166" t="s">
        <v>20</v>
      </c>
      <c r="B1166" t="s">
        <v>13</v>
      </c>
      <c r="C1166" t="s">
        <v>14</v>
      </c>
      <c r="D1166">
        <v>2018</v>
      </c>
      <c r="E1166">
        <v>10</v>
      </c>
      <c r="F1166" s="3">
        <v>14064</v>
      </c>
      <c r="G1166" s="3">
        <f>SUMIFS(Table13[Profit (Month)],Table13[Category],Table13[[#This Row],[Category]],Table13[Supplier],Table13[[#This Row],[Supplier]],Table13[Brand],Table13[[#This Row],[Brand]],Table13[Year],Table13[[#This Row],[Year]],Table13[Month], "&lt;="  &amp;Table13[[#This Row],[Month]])</f>
        <v>129181</v>
      </c>
    </row>
    <row r="1167" spans="1:7" x14ac:dyDescent="0.35">
      <c r="A1167" t="s">
        <v>20</v>
      </c>
      <c r="B1167" t="s">
        <v>13</v>
      </c>
      <c r="C1167" t="s">
        <v>14</v>
      </c>
      <c r="D1167">
        <v>2018</v>
      </c>
      <c r="E1167">
        <v>11</v>
      </c>
      <c r="F1167" s="3">
        <v>13293</v>
      </c>
      <c r="G1167" s="3">
        <f>SUMIFS(Table13[Profit (Month)],Table13[Category],Table13[[#This Row],[Category]],Table13[Supplier],Table13[[#This Row],[Supplier]],Table13[Brand],Table13[[#This Row],[Brand]],Table13[Year],Table13[[#This Row],[Year]],Table13[Month], "&lt;="  &amp;Table13[[#This Row],[Month]])</f>
        <v>142474</v>
      </c>
    </row>
    <row r="1168" spans="1:7" x14ac:dyDescent="0.35">
      <c r="A1168" t="s">
        <v>20</v>
      </c>
      <c r="B1168" t="s">
        <v>13</v>
      </c>
      <c r="C1168" t="s">
        <v>14</v>
      </c>
      <c r="D1168">
        <v>2018</v>
      </c>
      <c r="E1168">
        <v>12</v>
      </c>
      <c r="F1168" s="3">
        <v>11961</v>
      </c>
      <c r="G1168" s="3">
        <f>SUMIFS(Table13[Profit (Month)],Table13[Category],Table13[[#This Row],[Category]],Table13[Supplier],Table13[[#This Row],[Supplier]],Table13[Brand],Table13[[#This Row],[Brand]],Table13[Year],Table13[[#This Row],[Year]],Table13[Month], "&lt;="  &amp;Table13[[#This Row],[Month]])</f>
        <v>154435</v>
      </c>
    </row>
    <row r="1169" spans="1:7" x14ac:dyDescent="0.35">
      <c r="A1169" t="s">
        <v>20</v>
      </c>
      <c r="B1169" t="s">
        <v>13</v>
      </c>
      <c r="C1169" t="s">
        <v>14</v>
      </c>
      <c r="D1169">
        <v>2019</v>
      </c>
      <c r="E1169">
        <v>1</v>
      </c>
      <c r="F1169" s="3">
        <v>10556</v>
      </c>
      <c r="G1169" s="3">
        <f>SUMIFS(Table13[Profit (Month)],Table13[Category],Table13[[#This Row],[Category]],Table13[Supplier],Table13[[#This Row],[Supplier]],Table13[Brand],Table13[[#This Row],[Brand]],Table13[Year],Table13[[#This Row],[Year]],Table13[Month], "&lt;="  &amp;Table13[[#This Row],[Month]])</f>
        <v>10556</v>
      </c>
    </row>
    <row r="1170" spans="1:7" x14ac:dyDescent="0.35">
      <c r="A1170" t="s">
        <v>20</v>
      </c>
      <c r="B1170" t="s">
        <v>13</v>
      </c>
      <c r="C1170" t="s">
        <v>14</v>
      </c>
      <c r="D1170">
        <v>2019</v>
      </c>
      <c r="E1170">
        <v>2</v>
      </c>
      <c r="F1170" s="3">
        <v>13835</v>
      </c>
      <c r="G1170" s="3">
        <f>SUMIFS(Table13[Profit (Month)],Table13[Category],Table13[[#This Row],[Category]],Table13[Supplier],Table13[[#This Row],[Supplier]],Table13[Brand],Table13[[#This Row],[Brand]],Table13[Year],Table13[[#This Row],[Year]],Table13[Month], "&lt;="  &amp;Table13[[#This Row],[Month]])</f>
        <v>24391</v>
      </c>
    </row>
    <row r="1171" spans="1:7" x14ac:dyDescent="0.35">
      <c r="A1171" t="s">
        <v>20</v>
      </c>
      <c r="B1171" t="s">
        <v>13</v>
      </c>
      <c r="C1171" t="s">
        <v>14</v>
      </c>
      <c r="D1171">
        <v>2019</v>
      </c>
      <c r="E1171">
        <v>3</v>
      </c>
      <c r="F1171" s="3">
        <v>14339</v>
      </c>
      <c r="G1171" s="3">
        <f>SUMIFS(Table13[Profit (Month)],Table13[Category],Table13[[#This Row],[Category]],Table13[Supplier],Table13[[#This Row],[Supplier]],Table13[Brand],Table13[[#This Row],[Brand]],Table13[Year],Table13[[#This Row],[Year]],Table13[Month], "&lt;="  &amp;Table13[[#This Row],[Month]])</f>
        <v>38730</v>
      </c>
    </row>
    <row r="1172" spans="1:7" x14ac:dyDescent="0.35">
      <c r="A1172" t="s">
        <v>20</v>
      </c>
      <c r="B1172" t="s">
        <v>13</v>
      </c>
      <c r="C1172" t="s">
        <v>14</v>
      </c>
      <c r="D1172">
        <v>2019</v>
      </c>
      <c r="E1172">
        <v>4</v>
      </c>
      <c r="F1172" s="3">
        <v>11213</v>
      </c>
      <c r="G1172" s="3">
        <f>SUMIFS(Table13[Profit (Month)],Table13[Category],Table13[[#This Row],[Category]],Table13[Supplier],Table13[[#This Row],[Supplier]],Table13[Brand],Table13[[#This Row],[Brand]],Table13[Year],Table13[[#This Row],[Year]],Table13[Month], "&lt;="  &amp;Table13[[#This Row],[Month]])</f>
        <v>49943</v>
      </c>
    </row>
    <row r="1173" spans="1:7" x14ac:dyDescent="0.35">
      <c r="A1173" t="s">
        <v>20</v>
      </c>
      <c r="B1173" t="s">
        <v>13</v>
      </c>
      <c r="C1173" t="s">
        <v>14</v>
      </c>
      <c r="D1173">
        <v>2019</v>
      </c>
      <c r="E1173">
        <v>5</v>
      </c>
      <c r="F1173" s="3">
        <v>12584</v>
      </c>
      <c r="G1173" s="3">
        <f>SUMIFS(Table13[Profit (Month)],Table13[Category],Table13[[#This Row],[Category]],Table13[Supplier],Table13[[#This Row],[Supplier]],Table13[Brand],Table13[[#This Row],[Brand]],Table13[Year],Table13[[#This Row],[Year]],Table13[Month], "&lt;="  &amp;Table13[[#This Row],[Month]])</f>
        <v>62527</v>
      </c>
    </row>
    <row r="1174" spans="1:7" x14ac:dyDescent="0.35">
      <c r="A1174" t="s">
        <v>20</v>
      </c>
      <c r="B1174" t="s">
        <v>13</v>
      </c>
      <c r="C1174" t="s">
        <v>14</v>
      </c>
      <c r="D1174">
        <v>2019</v>
      </c>
      <c r="E1174">
        <v>6</v>
      </c>
      <c r="F1174" s="3">
        <v>10487</v>
      </c>
      <c r="G1174" s="3">
        <f>SUMIFS(Table13[Profit (Month)],Table13[Category],Table13[[#This Row],[Category]],Table13[Supplier],Table13[[#This Row],[Supplier]],Table13[Brand],Table13[[#This Row],[Brand]],Table13[Year],Table13[[#This Row],[Year]],Table13[Month], "&lt;="  &amp;Table13[[#This Row],[Month]])</f>
        <v>73014</v>
      </c>
    </row>
    <row r="1175" spans="1:7" x14ac:dyDescent="0.35">
      <c r="A1175" t="s">
        <v>20</v>
      </c>
      <c r="B1175" t="s">
        <v>13</v>
      </c>
      <c r="C1175" t="s">
        <v>14</v>
      </c>
      <c r="D1175">
        <v>2019</v>
      </c>
      <c r="E1175">
        <v>7</v>
      </c>
      <c r="F1175" s="3">
        <v>13255</v>
      </c>
      <c r="G1175" s="3">
        <f>SUMIFS(Table13[Profit (Month)],Table13[Category],Table13[[#This Row],[Category]],Table13[Supplier],Table13[[#This Row],[Supplier]],Table13[Brand],Table13[[#This Row],[Brand]],Table13[Year],Table13[[#This Row],[Year]],Table13[Month], "&lt;="  &amp;Table13[[#This Row],[Month]])</f>
        <v>86269</v>
      </c>
    </row>
    <row r="1176" spans="1:7" x14ac:dyDescent="0.35">
      <c r="A1176" t="s">
        <v>20</v>
      </c>
      <c r="B1176" t="s">
        <v>13</v>
      </c>
      <c r="C1176" t="s">
        <v>14</v>
      </c>
      <c r="D1176">
        <v>2019</v>
      </c>
      <c r="E1176">
        <v>8</v>
      </c>
      <c r="F1176" s="3">
        <v>13654</v>
      </c>
      <c r="G1176" s="3">
        <f>SUMIFS(Table13[Profit (Month)],Table13[Category],Table13[[#This Row],[Category]],Table13[Supplier],Table13[[#This Row],[Supplier]],Table13[Brand],Table13[[#This Row],[Brand]],Table13[Year],Table13[[#This Row],[Year]],Table13[Month], "&lt;="  &amp;Table13[[#This Row],[Month]])</f>
        <v>99923</v>
      </c>
    </row>
    <row r="1177" spans="1:7" x14ac:dyDescent="0.35">
      <c r="A1177" t="s">
        <v>20</v>
      </c>
      <c r="B1177" t="s">
        <v>13</v>
      </c>
      <c r="C1177" t="s">
        <v>14</v>
      </c>
      <c r="D1177">
        <v>2019</v>
      </c>
      <c r="E1177">
        <v>9</v>
      </c>
      <c r="F1177" s="3">
        <v>12010</v>
      </c>
      <c r="G1177" s="3">
        <f>SUMIFS(Table13[Profit (Month)],Table13[Category],Table13[[#This Row],[Category]],Table13[Supplier],Table13[[#This Row],[Supplier]],Table13[Brand],Table13[[#This Row],[Brand]],Table13[Year],Table13[[#This Row],[Year]],Table13[Month], "&lt;="  &amp;Table13[[#This Row],[Month]])</f>
        <v>111933</v>
      </c>
    </row>
    <row r="1178" spans="1:7" x14ac:dyDescent="0.35">
      <c r="A1178" t="s">
        <v>20</v>
      </c>
      <c r="B1178" t="s">
        <v>13</v>
      </c>
      <c r="C1178" t="s">
        <v>14</v>
      </c>
      <c r="D1178">
        <v>2019</v>
      </c>
      <c r="E1178">
        <v>10</v>
      </c>
      <c r="F1178" s="3">
        <v>10865</v>
      </c>
      <c r="G1178" s="3">
        <f>SUMIFS(Table13[Profit (Month)],Table13[Category],Table13[[#This Row],[Category]],Table13[Supplier],Table13[[#This Row],[Supplier]],Table13[Brand],Table13[[#This Row],[Brand]],Table13[Year],Table13[[#This Row],[Year]],Table13[Month], "&lt;="  &amp;Table13[[#This Row],[Month]])</f>
        <v>122798</v>
      </c>
    </row>
    <row r="1179" spans="1:7" x14ac:dyDescent="0.35">
      <c r="A1179" t="s">
        <v>20</v>
      </c>
      <c r="B1179" t="s">
        <v>13</v>
      </c>
      <c r="C1179" t="s">
        <v>14</v>
      </c>
      <c r="D1179">
        <v>2019</v>
      </c>
      <c r="E1179">
        <v>11</v>
      </c>
      <c r="F1179" s="3">
        <v>13852</v>
      </c>
      <c r="G1179" s="3">
        <f>SUMIFS(Table13[Profit (Month)],Table13[Category],Table13[[#This Row],[Category]],Table13[Supplier],Table13[[#This Row],[Supplier]],Table13[Brand],Table13[[#This Row],[Brand]],Table13[Year],Table13[[#This Row],[Year]],Table13[Month], "&lt;="  &amp;Table13[[#This Row],[Month]])</f>
        <v>136650</v>
      </c>
    </row>
    <row r="1180" spans="1:7" x14ac:dyDescent="0.35">
      <c r="A1180" t="s">
        <v>20</v>
      </c>
      <c r="B1180" t="s">
        <v>13</v>
      </c>
      <c r="C1180" t="s">
        <v>14</v>
      </c>
      <c r="D1180">
        <v>2019</v>
      </c>
      <c r="E1180">
        <v>12</v>
      </c>
      <c r="F1180" s="3">
        <v>13136</v>
      </c>
      <c r="G1180" s="3">
        <f>SUMIFS(Table13[Profit (Month)],Table13[Category],Table13[[#This Row],[Category]],Table13[Supplier],Table13[[#This Row],[Supplier]],Table13[Brand],Table13[[#This Row],[Brand]],Table13[Year],Table13[[#This Row],[Year]],Table13[Month], "&lt;="  &amp;Table13[[#This Row],[Month]])</f>
        <v>149786</v>
      </c>
    </row>
    <row r="1181" spans="1:7" x14ac:dyDescent="0.35">
      <c r="A1181" t="s">
        <v>20</v>
      </c>
      <c r="B1181" t="s">
        <v>13</v>
      </c>
      <c r="C1181" t="s">
        <v>14</v>
      </c>
      <c r="D1181">
        <v>2020</v>
      </c>
      <c r="E1181">
        <v>1</v>
      </c>
      <c r="F1181" s="3">
        <v>10779</v>
      </c>
      <c r="G1181" s="3">
        <f>SUMIFS(Table13[Profit (Month)],Table13[Category],Table13[[#This Row],[Category]],Table13[Supplier],Table13[[#This Row],[Supplier]],Table13[Brand],Table13[[#This Row],[Brand]],Table13[Year],Table13[[#This Row],[Year]],Table13[Month], "&lt;="  &amp;Table13[[#This Row],[Month]])</f>
        <v>10779</v>
      </c>
    </row>
    <row r="1182" spans="1:7" x14ac:dyDescent="0.35">
      <c r="A1182" t="s">
        <v>20</v>
      </c>
      <c r="B1182" t="s">
        <v>13</v>
      </c>
      <c r="C1182" t="s">
        <v>14</v>
      </c>
      <c r="D1182">
        <v>2020</v>
      </c>
      <c r="E1182">
        <v>2</v>
      </c>
      <c r="F1182" s="3">
        <v>10353</v>
      </c>
      <c r="G1182" s="3">
        <f>SUMIFS(Table13[Profit (Month)],Table13[Category],Table13[[#This Row],[Category]],Table13[Supplier],Table13[[#This Row],[Supplier]],Table13[Brand],Table13[[#This Row],[Brand]],Table13[Year],Table13[[#This Row],[Year]],Table13[Month], "&lt;="  &amp;Table13[[#This Row],[Month]])</f>
        <v>21132</v>
      </c>
    </row>
    <row r="1183" spans="1:7" x14ac:dyDescent="0.35">
      <c r="A1183" t="s">
        <v>20</v>
      </c>
      <c r="B1183" t="s">
        <v>13</v>
      </c>
      <c r="C1183" t="s">
        <v>14</v>
      </c>
      <c r="D1183">
        <v>2020</v>
      </c>
      <c r="E1183">
        <v>3</v>
      </c>
      <c r="F1183" s="3">
        <v>10104</v>
      </c>
      <c r="G1183" s="3">
        <f>SUMIFS(Table13[Profit (Month)],Table13[Category],Table13[[#This Row],[Category]],Table13[Supplier],Table13[[#This Row],[Supplier]],Table13[Brand],Table13[[#This Row],[Brand]],Table13[Year],Table13[[#This Row],[Year]],Table13[Month], "&lt;="  &amp;Table13[[#This Row],[Month]])</f>
        <v>31236</v>
      </c>
    </row>
    <row r="1184" spans="1:7" x14ac:dyDescent="0.35">
      <c r="A1184" t="s">
        <v>20</v>
      </c>
      <c r="B1184" t="s">
        <v>13</v>
      </c>
      <c r="C1184" t="s">
        <v>14</v>
      </c>
      <c r="D1184">
        <v>2020</v>
      </c>
      <c r="E1184">
        <v>4</v>
      </c>
      <c r="F1184" s="3">
        <v>14314</v>
      </c>
      <c r="G1184" s="3">
        <f>SUMIFS(Table13[Profit (Month)],Table13[Category],Table13[[#This Row],[Category]],Table13[Supplier],Table13[[#This Row],[Supplier]],Table13[Brand],Table13[[#This Row],[Brand]],Table13[Year],Table13[[#This Row],[Year]],Table13[Month], "&lt;="  &amp;Table13[[#This Row],[Month]])</f>
        <v>45550</v>
      </c>
    </row>
    <row r="1185" spans="1:7" x14ac:dyDescent="0.35">
      <c r="A1185" t="s">
        <v>20</v>
      </c>
      <c r="B1185" t="s">
        <v>13</v>
      </c>
      <c r="C1185" t="s">
        <v>14</v>
      </c>
      <c r="D1185">
        <v>2020</v>
      </c>
      <c r="E1185">
        <v>5</v>
      </c>
      <c r="F1185" s="3">
        <v>12374</v>
      </c>
      <c r="G1185" s="3">
        <f>SUMIFS(Table13[Profit (Month)],Table13[Category],Table13[[#This Row],[Category]],Table13[Supplier],Table13[[#This Row],[Supplier]],Table13[Brand],Table13[[#This Row],[Brand]],Table13[Year],Table13[[#This Row],[Year]],Table13[Month], "&lt;="  &amp;Table13[[#This Row],[Month]])</f>
        <v>57924</v>
      </c>
    </row>
    <row r="1186" spans="1:7" x14ac:dyDescent="0.35">
      <c r="A1186" t="s">
        <v>20</v>
      </c>
      <c r="B1186" t="s">
        <v>13</v>
      </c>
      <c r="C1186" t="s">
        <v>14</v>
      </c>
      <c r="D1186">
        <v>2020</v>
      </c>
      <c r="E1186">
        <v>6</v>
      </c>
      <c r="F1186" s="3">
        <v>10940</v>
      </c>
      <c r="G1186" s="3">
        <f>SUMIFS(Table13[Profit (Month)],Table13[Category],Table13[[#This Row],[Category]],Table13[Supplier],Table13[[#This Row],[Supplier]],Table13[Brand],Table13[[#This Row],[Brand]],Table13[Year],Table13[[#This Row],[Year]],Table13[Month], "&lt;="  &amp;Table13[[#This Row],[Month]])</f>
        <v>68864</v>
      </c>
    </row>
    <row r="1187" spans="1:7" x14ac:dyDescent="0.35">
      <c r="A1187" t="s">
        <v>20</v>
      </c>
      <c r="B1187" t="s">
        <v>13</v>
      </c>
      <c r="C1187" t="s">
        <v>14</v>
      </c>
      <c r="D1187">
        <v>2020</v>
      </c>
      <c r="E1187">
        <v>7</v>
      </c>
      <c r="F1187" s="3">
        <v>13464</v>
      </c>
      <c r="G1187" s="3">
        <f>SUMIFS(Table13[Profit (Month)],Table13[Category],Table13[[#This Row],[Category]],Table13[Supplier],Table13[[#This Row],[Supplier]],Table13[Brand],Table13[[#This Row],[Brand]],Table13[Year],Table13[[#This Row],[Year]],Table13[Month], "&lt;="  &amp;Table13[[#This Row],[Month]])</f>
        <v>82328</v>
      </c>
    </row>
    <row r="1188" spans="1:7" x14ac:dyDescent="0.35">
      <c r="A1188" t="s">
        <v>20</v>
      </c>
      <c r="B1188" t="s">
        <v>13</v>
      </c>
      <c r="C1188" t="s">
        <v>14</v>
      </c>
      <c r="D1188">
        <v>2020</v>
      </c>
      <c r="E1188">
        <v>8</v>
      </c>
      <c r="F1188" s="3">
        <v>11731</v>
      </c>
      <c r="G1188" s="3">
        <f>SUMIFS(Table13[Profit (Month)],Table13[Category],Table13[[#This Row],[Category]],Table13[Supplier],Table13[[#This Row],[Supplier]],Table13[Brand],Table13[[#This Row],[Brand]],Table13[Year],Table13[[#This Row],[Year]],Table13[Month], "&lt;="  &amp;Table13[[#This Row],[Month]])</f>
        <v>94059</v>
      </c>
    </row>
    <row r="1189" spans="1:7" x14ac:dyDescent="0.35">
      <c r="A1189" t="s">
        <v>20</v>
      </c>
      <c r="B1189" t="s">
        <v>13</v>
      </c>
      <c r="C1189" t="s">
        <v>14</v>
      </c>
      <c r="D1189">
        <v>2020</v>
      </c>
      <c r="E1189">
        <v>9</v>
      </c>
      <c r="F1189" s="3">
        <v>10252</v>
      </c>
      <c r="G1189" s="3">
        <f>SUMIFS(Table13[Profit (Month)],Table13[Category],Table13[[#This Row],[Category]],Table13[Supplier],Table13[[#This Row],[Supplier]],Table13[Brand],Table13[[#This Row],[Brand]],Table13[Year],Table13[[#This Row],[Year]],Table13[Month], "&lt;="  &amp;Table13[[#This Row],[Month]])</f>
        <v>104311</v>
      </c>
    </row>
    <row r="1190" spans="1:7" x14ac:dyDescent="0.35">
      <c r="A1190" t="s">
        <v>20</v>
      </c>
      <c r="B1190" t="s">
        <v>13</v>
      </c>
      <c r="C1190" t="s">
        <v>14</v>
      </c>
      <c r="D1190">
        <v>2020</v>
      </c>
      <c r="E1190">
        <v>10</v>
      </c>
      <c r="F1190" s="3">
        <v>12070</v>
      </c>
      <c r="G1190" s="3">
        <f>SUMIFS(Table13[Profit (Month)],Table13[Category],Table13[[#This Row],[Category]],Table13[Supplier],Table13[[#This Row],[Supplier]],Table13[Brand],Table13[[#This Row],[Brand]],Table13[Year],Table13[[#This Row],[Year]],Table13[Month], "&lt;="  &amp;Table13[[#This Row],[Month]])</f>
        <v>116381</v>
      </c>
    </row>
    <row r="1191" spans="1:7" x14ac:dyDescent="0.35">
      <c r="A1191" t="s">
        <v>20</v>
      </c>
      <c r="B1191" t="s">
        <v>13</v>
      </c>
      <c r="C1191" t="s">
        <v>14</v>
      </c>
      <c r="D1191">
        <v>2020</v>
      </c>
      <c r="E1191">
        <v>11</v>
      </c>
      <c r="F1191" s="3">
        <v>10914</v>
      </c>
      <c r="G1191" s="3">
        <f>SUMIFS(Table13[Profit (Month)],Table13[Category],Table13[[#This Row],[Category]],Table13[Supplier],Table13[[#This Row],[Supplier]],Table13[Brand],Table13[[#This Row],[Brand]],Table13[Year],Table13[[#This Row],[Year]],Table13[Month], "&lt;="  &amp;Table13[[#This Row],[Month]])</f>
        <v>127295</v>
      </c>
    </row>
    <row r="1192" spans="1:7" x14ac:dyDescent="0.35">
      <c r="A1192" t="s">
        <v>20</v>
      </c>
      <c r="B1192" t="s">
        <v>13</v>
      </c>
      <c r="C1192" t="s">
        <v>14</v>
      </c>
      <c r="D1192">
        <v>2020</v>
      </c>
      <c r="E1192">
        <v>12</v>
      </c>
      <c r="F1192" s="3">
        <v>13127</v>
      </c>
      <c r="G1192" s="3">
        <f>SUMIFS(Table13[Profit (Month)],Table13[Category],Table13[[#This Row],[Category]],Table13[Supplier],Table13[[#This Row],[Supplier]],Table13[Brand],Table13[[#This Row],[Brand]],Table13[Year],Table13[[#This Row],[Year]],Table13[Month], "&lt;="  &amp;Table13[[#This Row],[Month]])</f>
        <v>140422</v>
      </c>
    </row>
    <row r="1193" spans="1:7" x14ac:dyDescent="0.35">
      <c r="A1193" t="s">
        <v>20</v>
      </c>
      <c r="B1193" t="s">
        <v>13</v>
      </c>
      <c r="C1193" t="s">
        <v>14</v>
      </c>
      <c r="D1193">
        <v>2021</v>
      </c>
      <c r="E1193">
        <v>1</v>
      </c>
      <c r="F1193" s="3">
        <v>11937</v>
      </c>
      <c r="G1193" s="3">
        <f>SUMIFS(Table13[Profit (Month)],Table13[Category],Table13[[#This Row],[Category]],Table13[Supplier],Table13[[#This Row],[Supplier]],Table13[Brand],Table13[[#This Row],[Brand]],Table13[Year],Table13[[#This Row],[Year]],Table13[Month], "&lt;="  &amp;Table13[[#This Row],[Month]])</f>
        <v>11937</v>
      </c>
    </row>
    <row r="1194" spans="1:7" x14ac:dyDescent="0.35">
      <c r="A1194" t="s">
        <v>20</v>
      </c>
      <c r="B1194" t="s">
        <v>13</v>
      </c>
      <c r="C1194" t="s">
        <v>14</v>
      </c>
      <c r="D1194">
        <v>2021</v>
      </c>
      <c r="E1194">
        <v>2</v>
      </c>
      <c r="F1194" s="3">
        <v>11847</v>
      </c>
      <c r="G1194" s="3">
        <f>SUMIFS(Table13[Profit (Month)],Table13[Category],Table13[[#This Row],[Category]],Table13[Supplier],Table13[[#This Row],[Supplier]],Table13[Brand],Table13[[#This Row],[Brand]],Table13[Year],Table13[[#This Row],[Year]],Table13[Month], "&lt;="  &amp;Table13[[#This Row],[Month]])</f>
        <v>23784</v>
      </c>
    </row>
    <row r="1195" spans="1:7" x14ac:dyDescent="0.35">
      <c r="A1195" t="s">
        <v>20</v>
      </c>
      <c r="B1195" t="s">
        <v>13</v>
      </c>
      <c r="C1195" t="s">
        <v>14</v>
      </c>
      <c r="D1195">
        <v>2021</v>
      </c>
      <c r="E1195">
        <v>3</v>
      </c>
      <c r="F1195" s="3">
        <v>13242</v>
      </c>
      <c r="G1195" s="3">
        <f>SUMIFS(Table13[Profit (Month)],Table13[Category],Table13[[#This Row],[Category]],Table13[Supplier],Table13[[#This Row],[Supplier]],Table13[Brand],Table13[[#This Row],[Brand]],Table13[Year],Table13[[#This Row],[Year]],Table13[Month], "&lt;="  &amp;Table13[[#This Row],[Month]])</f>
        <v>37026</v>
      </c>
    </row>
    <row r="1196" spans="1:7" x14ac:dyDescent="0.35">
      <c r="A1196" t="s">
        <v>20</v>
      </c>
      <c r="B1196" t="s">
        <v>13</v>
      </c>
      <c r="C1196" t="s">
        <v>14</v>
      </c>
      <c r="D1196">
        <v>2021</v>
      </c>
      <c r="E1196">
        <v>4</v>
      </c>
      <c r="F1196" s="3">
        <v>10137</v>
      </c>
      <c r="G1196" s="3">
        <f>SUMIFS(Table13[Profit (Month)],Table13[Category],Table13[[#This Row],[Category]],Table13[Supplier],Table13[[#This Row],[Supplier]],Table13[Brand],Table13[[#This Row],[Brand]],Table13[Year],Table13[[#This Row],[Year]],Table13[Month], "&lt;="  &amp;Table13[[#This Row],[Month]])</f>
        <v>47163</v>
      </c>
    </row>
    <row r="1197" spans="1:7" x14ac:dyDescent="0.35">
      <c r="A1197" t="s">
        <v>20</v>
      </c>
      <c r="B1197" t="s">
        <v>13</v>
      </c>
      <c r="C1197" t="s">
        <v>14</v>
      </c>
      <c r="D1197">
        <v>2021</v>
      </c>
      <c r="E1197">
        <v>5</v>
      </c>
      <c r="F1197" s="3">
        <v>13805</v>
      </c>
      <c r="G1197" s="3">
        <f>SUMIFS(Table13[Profit (Month)],Table13[Category],Table13[[#This Row],[Category]],Table13[Supplier],Table13[[#This Row],[Supplier]],Table13[Brand],Table13[[#This Row],[Brand]],Table13[Year],Table13[[#This Row],[Year]],Table13[Month], "&lt;="  &amp;Table13[[#This Row],[Month]])</f>
        <v>60968</v>
      </c>
    </row>
    <row r="1198" spans="1:7" x14ac:dyDescent="0.35">
      <c r="A1198" t="s">
        <v>20</v>
      </c>
      <c r="B1198" t="s">
        <v>13</v>
      </c>
      <c r="C1198" t="s">
        <v>14</v>
      </c>
      <c r="D1198">
        <v>2021</v>
      </c>
      <c r="E1198">
        <v>6</v>
      </c>
      <c r="F1198" s="3">
        <v>11909</v>
      </c>
      <c r="G1198" s="3">
        <f>SUMIFS(Table13[Profit (Month)],Table13[Category],Table13[[#This Row],[Category]],Table13[Supplier],Table13[[#This Row],[Supplier]],Table13[Brand],Table13[[#This Row],[Brand]],Table13[Year],Table13[[#This Row],[Year]],Table13[Month], "&lt;="  &amp;Table13[[#This Row],[Month]])</f>
        <v>72877</v>
      </c>
    </row>
    <row r="1199" spans="1:7" x14ac:dyDescent="0.35">
      <c r="A1199" t="s">
        <v>20</v>
      </c>
      <c r="B1199" t="s">
        <v>13</v>
      </c>
      <c r="C1199" t="s">
        <v>14</v>
      </c>
      <c r="D1199">
        <v>2021</v>
      </c>
      <c r="E1199">
        <v>7</v>
      </c>
      <c r="F1199" s="3">
        <v>12483</v>
      </c>
      <c r="G1199" s="3">
        <f>SUMIFS(Table13[Profit (Month)],Table13[Category],Table13[[#This Row],[Category]],Table13[Supplier],Table13[[#This Row],[Supplier]],Table13[Brand],Table13[[#This Row],[Brand]],Table13[Year],Table13[[#This Row],[Year]],Table13[Month], "&lt;="  &amp;Table13[[#This Row],[Month]])</f>
        <v>85360</v>
      </c>
    </row>
    <row r="1200" spans="1:7" x14ac:dyDescent="0.35">
      <c r="A1200" t="s">
        <v>20</v>
      </c>
      <c r="B1200" t="s">
        <v>13</v>
      </c>
      <c r="C1200" t="s">
        <v>14</v>
      </c>
      <c r="D1200">
        <v>2021</v>
      </c>
      <c r="E1200">
        <v>8</v>
      </c>
      <c r="F1200" s="3">
        <v>11301</v>
      </c>
      <c r="G1200" s="3">
        <f>SUMIFS(Table13[Profit (Month)],Table13[Category],Table13[[#This Row],[Category]],Table13[Supplier],Table13[[#This Row],[Supplier]],Table13[Brand],Table13[[#This Row],[Brand]],Table13[Year],Table13[[#This Row],[Year]],Table13[Month], "&lt;="  &amp;Table13[[#This Row],[Month]])</f>
        <v>96661</v>
      </c>
    </row>
    <row r="1201" spans="1:7" x14ac:dyDescent="0.35">
      <c r="A1201" t="s">
        <v>20</v>
      </c>
      <c r="B1201" t="s">
        <v>13</v>
      </c>
      <c r="C1201" t="s">
        <v>14</v>
      </c>
      <c r="D1201">
        <v>2021</v>
      </c>
      <c r="E1201">
        <v>9</v>
      </c>
      <c r="F1201" s="3">
        <v>14638</v>
      </c>
      <c r="G1201" s="3">
        <f>SUMIFS(Table13[Profit (Month)],Table13[Category],Table13[[#This Row],[Category]],Table13[Supplier],Table13[[#This Row],[Supplier]],Table13[Brand],Table13[[#This Row],[Brand]],Table13[Year],Table13[[#This Row],[Year]],Table13[Month], "&lt;="  &amp;Table13[[#This Row],[Month]])</f>
        <v>111299</v>
      </c>
    </row>
    <row r="1202" spans="1:7" x14ac:dyDescent="0.35">
      <c r="A1202" t="s">
        <v>20</v>
      </c>
      <c r="B1202" t="s">
        <v>13</v>
      </c>
      <c r="C1202" t="s">
        <v>14</v>
      </c>
      <c r="D1202">
        <v>2021</v>
      </c>
      <c r="E1202">
        <v>10</v>
      </c>
      <c r="F1202" s="3">
        <v>10396</v>
      </c>
      <c r="G1202" s="3">
        <f>SUMIFS(Table13[Profit (Month)],Table13[Category],Table13[[#This Row],[Category]],Table13[Supplier],Table13[[#This Row],[Supplier]],Table13[Brand],Table13[[#This Row],[Brand]],Table13[Year],Table13[[#This Row],[Year]],Table13[Month], "&lt;="  &amp;Table13[[#This Row],[Month]])</f>
        <v>121695</v>
      </c>
    </row>
    <row r="1203" spans="1:7" x14ac:dyDescent="0.35">
      <c r="A1203" t="s">
        <v>20</v>
      </c>
      <c r="B1203" t="s">
        <v>13</v>
      </c>
      <c r="C1203" t="s">
        <v>14</v>
      </c>
      <c r="D1203">
        <v>2021</v>
      </c>
      <c r="E1203">
        <v>11</v>
      </c>
      <c r="F1203" s="3">
        <v>14213</v>
      </c>
      <c r="G1203" s="3">
        <f>SUMIFS(Table13[Profit (Month)],Table13[Category],Table13[[#This Row],[Category]],Table13[Supplier],Table13[[#This Row],[Supplier]],Table13[Brand],Table13[[#This Row],[Brand]],Table13[Year],Table13[[#This Row],[Year]],Table13[Month], "&lt;="  &amp;Table13[[#This Row],[Month]])</f>
        <v>135908</v>
      </c>
    </row>
    <row r="1204" spans="1:7" x14ac:dyDescent="0.35">
      <c r="A1204" t="s">
        <v>20</v>
      </c>
      <c r="B1204" t="s">
        <v>13</v>
      </c>
      <c r="C1204" t="s">
        <v>14</v>
      </c>
      <c r="D1204">
        <v>2021</v>
      </c>
      <c r="E1204">
        <v>12</v>
      </c>
      <c r="F1204" s="3">
        <v>10655</v>
      </c>
      <c r="G1204" s="3">
        <f>SUMIFS(Table13[Profit (Month)],Table13[Category],Table13[[#This Row],[Category]],Table13[Supplier],Table13[[#This Row],[Supplier]],Table13[Brand],Table13[[#This Row],[Brand]],Table13[Year],Table13[[#This Row],[Year]],Table13[Month], "&lt;="  &amp;Table13[[#This Row],[Month]])</f>
        <v>146563</v>
      </c>
    </row>
    <row r="1205" spans="1:7" x14ac:dyDescent="0.35">
      <c r="A1205" t="s">
        <v>20</v>
      </c>
      <c r="B1205" t="s">
        <v>13</v>
      </c>
      <c r="C1205" t="s">
        <v>14</v>
      </c>
      <c r="D1205">
        <v>2022</v>
      </c>
      <c r="E1205">
        <v>1</v>
      </c>
      <c r="F1205" s="3">
        <v>11966</v>
      </c>
      <c r="G1205" s="3">
        <f>SUMIFS(Table13[Profit (Month)],Table13[Category],Table13[[#This Row],[Category]],Table13[Supplier],Table13[[#This Row],[Supplier]],Table13[Brand],Table13[[#This Row],[Brand]],Table13[Year],Table13[[#This Row],[Year]],Table13[Month], "&lt;="  &amp;Table13[[#This Row],[Month]])</f>
        <v>11966</v>
      </c>
    </row>
    <row r="1206" spans="1:7" x14ac:dyDescent="0.35">
      <c r="A1206" t="s">
        <v>20</v>
      </c>
      <c r="B1206" t="s">
        <v>13</v>
      </c>
      <c r="C1206" t="s">
        <v>14</v>
      </c>
      <c r="D1206">
        <v>2022</v>
      </c>
      <c r="E1206">
        <v>2</v>
      </c>
      <c r="F1206" s="3">
        <v>14674</v>
      </c>
      <c r="G1206" s="3">
        <f>SUMIFS(Table13[Profit (Month)],Table13[Category],Table13[[#This Row],[Category]],Table13[Supplier],Table13[[#This Row],[Supplier]],Table13[Brand],Table13[[#This Row],[Brand]],Table13[Year],Table13[[#This Row],[Year]],Table13[Month], "&lt;="  &amp;Table13[[#This Row],[Month]])</f>
        <v>26640</v>
      </c>
    </row>
    <row r="1207" spans="1:7" x14ac:dyDescent="0.35">
      <c r="A1207" t="s">
        <v>20</v>
      </c>
      <c r="B1207" t="s">
        <v>13</v>
      </c>
      <c r="C1207" t="s">
        <v>14</v>
      </c>
      <c r="D1207">
        <v>2022</v>
      </c>
      <c r="E1207">
        <v>3</v>
      </c>
      <c r="F1207" s="3">
        <v>10976</v>
      </c>
      <c r="G1207" s="3">
        <f>SUMIFS(Table13[Profit (Month)],Table13[Category],Table13[[#This Row],[Category]],Table13[Supplier],Table13[[#This Row],[Supplier]],Table13[Brand],Table13[[#This Row],[Brand]],Table13[Year],Table13[[#This Row],[Year]],Table13[Month], "&lt;="  &amp;Table13[[#This Row],[Month]])</f>
        <v>37616</v>
      </c>
    </row>
    <row r="1208" spans="1:7" x14ac:dyDescent="0.35">
      <c r="A1208" t="s">
        <v>20</v>
      </c>
      <c r="B1208" t="s">
        <v>13</v>
      </c>
      <c r="C1208" t="s">
        <v>14</v>
      </c>
      <c r="D1208">
        <v>2022</v>
      </c>
      <c r="E1208">
        <v>4</v>
      </c>
      <c r="F1208" s="3">
        <v>13255</v>
      </c>
      <c r="G1208" s="3">
        <f>SUMIFS(Table13[Profit (Month)],Table13[Category],Table13[[#This Row],[Category]],Table13[Supplier],Table13[[#This Row],[Supplier]],Table13[Brand],Table13[[#This Row],[Brand]],Table13[Year],Table13[[#This Row],[Year]],Table13[Month], "&lt;="  &amp;Table13[[#This Row],[Month]])</f>
        <v>50871</v>
      </c>
    </row>
    <row r="1209" spans="1:7" x14ac:dyDescent="0.35">
      <c r="A1209" t="s">
        <v>20</v>
      </c>
      <c r="B1209" t="s">
        <v>13</v>
      </c>
      <c r="C1209" t="s">
        <v>14</v>
      </c>
      <c r="D1209">
        <v>2022</v>
      </c>
      <c r="E1209">
        <v>5</v>
      </c>
      <c r="F1209" s="3">
        <v>10820</v>
      </c>
      <c r="G1209" s="3">
        <f>SUMIFS(Table13[Profit (Month)],Table13[Category],Table13[[#This Row],[Category]],Table13[Supplier],Table13[[#This Row],[Supplier]],Table13[Brand],Table13[[#This Row],[Brand]],Table13[Year],Table13[[#This Row],[Year]],Table13[Month], "&lt;="  &amp;Table13[[#This Row],[Month]])</f>
        <v>61691</v>
      </c>
    </row>
    <row r="1210" spans="1:7" x14ac:dyDescent="0.35">
      <c r="A1210" t="s">
        <v>20</v>
      </c>
      <c r="B1210" t="s">
        <v>13</v>
      </c>
      <c r="C1210" t="s">
        <v>14</v>
      </c>
      <c r="D1210">
        <v>2022</v>
      </c>
      <c r="E1210">
        <v>6</v>
      </c>
      <c r="F1210" s="3">
        <v>12261</v>
      </c>
      <c r="G1210" s="3">
        <f>SUMIFS(Table13[Profit (Month)],Table13[Category],Table13[[#This Row],[Category]],Table13[Supplier],Table13[[#This Row],[Supplier]],Table13[Brand],Table13[[#This Row],[Brand]],Table13[Year],Table13[[#This Row],[Year]],Table13[Month], "&lt;="  &amp;Table13[[#This Row],[Month]])</f>
        <v>73952</v>
      </c>
    </row>
    <row r="1211" spans="1:7" x14ac:dyDescent="0.35">
      <c r="A1211" t="s">
        <v>20</v>
      </c>
      <c r="B1211" t="s">
        <v>13</v>
      </c>
      <c r="C1211" t="s">
        <v>14</v>
      </c>
      <c r="D1211">
        <v>2022</v>
      </c>
      <c r="E1211">
        <v>7</v>
      </c>
      <c r="F1211" s="3">
        <v>12388</v>
      </c>
      <c r="G1211" s="3">
        <f>SUMIFS(Table13[Profit (Month)],Table13[Category],Table13[[#This Row],[Category]],Table13[Supplier],Table13[[#This Row],[Supplier]],Table13[Brand],Table13[[#This Row],[Brand]],Table13[Year],Table13[[#This Row],[Year]],Table13[Month], "&lt;="  &amp;Table13[[#This Row],[Month]])</f>
        <v>86340</v>
      </c>
    </row>
    <row r="1212" spans="1:7" x14ac:dyDescent="0.35">
      <c r="A1212" t="s">
        <v>20</v>
      </c>
      <c r="B1212" t="s">
        <v>13</v>
      </c>
      <c r="C1212" t="s">
        <v>14</v>
      </c>
      <c r="D1212">
        <v>2022</v>
      </c>
      <c r="E1212">
        <v>8</v>
      </c>
      <c r="F1212" s="3">
        <v>13130</v>
      </c>
      <c r="G1212" s="3">
        <f>SUMIFS(Table13[Profit (Month)],Table13[Category],Table13[[#This Row],[Category]],Table13[Supplier],Table13[[#This Row],[Supplier]],Table13[Brand],Table13[[#This Row],[Brand]],Table13[Year],Table13[[#This Row],[Year]],Table13[Month], "&lt;="  &amp;Table13[[#This Row],[Month]])</f>
        <v>99470</v>
      </c>
    </row>
    <row r="1213" spans="1:7" x14ac:dyDescent="0.35">
      <c r="A1213" t="s">
        <v>20</v>
      </c>
      <c r="B1213" t="s">
        <v>13</v>
      </c>
      <c r="C1213" t="s">
        <v>14</v>
      </c>
      <c r="D1213">
        <v>2022</v>
      </c>
      <c r="E1213">
        <v>9</v>
      </c>
      <c r="F1213" s="3">
        <v>11028</v>
      </c>
      <c r="G1213" s="3">
        <f>SUMIFS(Table13[Profit (Month)],Table13[Category],Table13[[#This Row],[Category]],Table13[Supplier],Table13[[#This Row],[Supplier]],Table13[Brand],Table13[[#This Row],[Brand]],Table13[Year],Table13[[#This Row],[Year]],Table13[Month], "&lt;="  &amp;Table13[[#This Row],[Month]])</f>
        <v>110498</v>
      </c>
    </row>
    <row r="1214" spans="1:7" x14ac:dyDescent="0.35">
      <c r="A1214" t="s">
        <v>20</v>
      </c>
      <c r="B1214" t="s">
        <v>13</v>
      </c>
      <c r="C1214" t="s">
        <v>14</v>
      </c>
      <c r="D1214">
        <v>2022</v>
      </c>
      <c r="E1214">
        <v>10</v>
      </c>
      <c r="F1214" s="3">
        <v>10310</v>
      </c>
      <c r="G1214" s="3">
        <f>SUMIFS(Table13[Profit (Month)],Table13[Category],Table13[[#This Row],[Category]],Table13[Supplier],Table13[[#This Row],[Supplier]],Table13[Brand],Table13[[#This Row],[Brand]],Table13[Year],Table13[[#This Row],[Year]],Table13[Month], "&lt;="  &amp;Table13[[#This Row],[Month]])</f>
        <v>120808</v>
      </c>
    </row>
    <row r="1215" spans="1:7" x14ac:dyDescent="0.35">
      <c r="A1215" t="s">
        <v>20</v>
      </c>
      <c r="B1215" t="s">
        <v>13</v>
      </c>
      <c r="C1215" t="s">
        <v>14</v>
      </c>
      <c r="D1215">
        <v>2022</v>
      </c>
      <c r="E1215">
        <v>11</v>
      </c>
      <c r="F1215" s="3">
        <v>14186</v>
      </c>
      <c r="G1215" s="3">
        <f>SUMIFS(Table13[Profit (Month)],Table13[Category],Table13[[#This Row],[Category]],Table13[Supplier],Table13[[#This Row],[Supplier]],Table13[Brand],Table13[[#This Row],[Brand]],Table13[Year],Table13[[#This Row],[Year]],Table13[Month], "&lt;="  &amp;Table13[[#This Row],[Month]])</f>
        <v>134994</v>
      </c>
    </row>
    <row r="1216" spans="1:7" x14ac:dyDescent="0.35">
      <c r="A1216" t="s">
        <v>20</v>
      </c>
      <c r="B1216" t="s">
        <v>13</v>
      </c>
      <c r="C1216" t="s">
        <v>14</v>
      </c>
      <c r="D1216">
        <v>2022</v>
      </c>
      <c r="E1216">
        <v>12</v>
      </c>
      <c r="F1216" s="3">
        <v>10582</v>
      </c>
      <c r="G1216" s="3">
        <f>SUMIFS(Table13[Profit (Month)],Table13[Category],Table13[[#This Row],[Category]],Table13[Supplier],Table13[[#This Row],[Supplier]],Table13[Brand],Table13[[#This Row],[Brand]],Table13[Year],Table13[[#This Row],[Year]],Table13[Month], "&lt;="  &amp;Table13[[#This Row],[Month]])</f>
        <v>145576</v>
      </c>
    </row>
    <row r="1217" spans="1:7" x14ac:dyDescent="0.35">
      <c r="A1217" t="s">
        <v>20</v>
      </c>
      <c r="B1217" t="s">
        <v>13</v>
      </c>
      <c r="C1217" t="s">
        <v>14</v>
      </c>
      <c r="D1217">
        <v>2023</v>
      </c>
      <c r="E1217">
        <v>1</v>
      </c>
      <c r="F1217" s="3">
        <v>13070</v>
      </c>
      <c r="G1217" s="3">
        <f>SUMIFS(Table13[Profit (Month)],Table13[Category],Table13[[#This Row],[Category]],Table13[Supplier],Table13[[#This Row],[Supplier]],Table13[Brand],Table13[[#This Row],[Brand]],Table13[Year],Table13[[#This Row],[Year]],Table13[Month], "&lt;="  &amp;Table13[[#This Row],[Month]])</f>
        <v>13070</v>
      </c>
    </row>
    <row r="1218" spans="1:7" x14ac:dyDescent="0.35">
      <c r="A1218" t="s">
        <v>20</v>
      </c>
      <c r="B1218" t="s">
        <v>13</v>
      </c>
      <c r="C1218" t="s">
        <v>14</v>
      </c>
      <c r="D1218">
        <v>2023</v>
      </c>
      <c r="E1218">
        <v>2</v>
      </c>
      <c r="F1218" s="3">
        <v>12703</v>
      </c>
      <c r="G1218" s="3">
        <f>SUMIFS(Table13[Profit (Month)],Table13[Category],Table13[[#This Row],[Category]],Table13[Supplier],Table13[[#This Row],[Supplier]],Table13[Brand],Table13[[#This Row],[Brand]],Table13[Year],Table13[[#This Row],[Year]],Table13[Month], "&lt;="  &amp;Table13[[#This Row],[Month]])</f>
        <v>25773</v>
      </c>
    </row>
    <row r="1219" spans="1:7" x14ac:dyDescent="0.35">
      <c r="A1219" t="s">
        <v>20</v>
      </c>
      <c r="B1219" t="s">
        <v>13</v>
      </c>
      <c r="C1219" t="s">
        <v>14</v>
      </c>
      <c r="D1219">
        <v>2023</v>
      </c>
      <c r="E1219">
        <v>3</v>
      </c>
      <c r="F1219" s="3">
        <v>14975</v>
      </c>
      <c r="G1219" s="3">
        <f>SUMIFS(Table13[Profit (Month)],Table13[Category],Table13[[#This Row],[Category]],Table13[Supplier],Table13[[#This Row],[Supplier]],Table13[Brand],Table13[[#This Row],[Brand]],Table13[Year],Table13[[#This Row],[Year]],Table13[Month], "&lt;="  &amp;Table13[[#This Row],[Month]])</f>
        <v>40748</v>
      </c>
    </row>
    <row r="1220" spans="1:7" x14ac:dyDescent="0.35">
      <c r="A1220" t="s">
        <v>20</v>
      </c>
      <c r="B1220" t="s">
        <v>13</v>
      </c>
      <c r="C1220" t="s">
        <v>14</v>
      </c>
      <c r="D1220">
        <v>2023</v>
      </c>
      <c r="E1220">
        <v>4</v>
      </c>
      <c r="F1220" s="3">
        <v>13062</v>
      </c>
      <c r="G1220" s="3">
        <f>SUMIFS(Table13[Profit (Month)],Table13[Category],Table13[[#This Row],[Category]],Table13[Supplier],Table13[[#This Row],[Supplier]],Table13[Brand],Table13[[#This Row],[Brand]],Table13[Year],Table13[[#This Row],[Year]],Table13[Month], "&lt;="  &amp;Table13[[#This Row],[Month]])</f>
        <v>53810</v>
      </c>
    </row>
    <row r="1221" spans="1:7" x14ac:dyDescent="0.35">
      <c r="A1221" t="s">
        <v>20</v>
      </c>
      <c r="B1221" t="s">
        <v>13</v>
      </c>
      <c r="C1221" t="s">
        <v>14</v>
      </c>
      <c r="D1221">
        <v>2023</v>
      </c>
      <c r="E1221">
        <v>5</v>
      </c>
      <c r="F1221" s="3">
        <v>11114</v>
      </c>
      <c r="G1221" s="3">
        <f>SUMIFS(Table13[Profit (Month)],Table13[Category],Table13[[#This Row],[Category]],Table13[Supplier],Table13[[#This Row],[Supplier]],Table13[Brand],Table13[[#This Row],[Brand]],Table13[Year],Table13[[#This Row],[Year]],Table13[Month], "&lt;="  &amp;Table13[[#This Row],[Month]])</f>
        <v>64924</v>
      </c>
    </row>
    <row r="1222" spans="1:7" x14ac:dyDescent="0.35">
      <c r="A1222" t="s">
        <v>20</v>
      </c>
      <c r="B1222" t="s">
        <v>13</v>
      </c>
      <c r="C1222" t="s">
        <v>14</v>
      </c>
      <c r="D1222">
        <v>2023</v>
      </c>
      <c r="E1222">
        <v>6</v>
      </c>
      <c r="F1222" s="3">
        <v>10185</v>
      </c>
      <c r="G1222" s="3">
        <f>SUMIFS(Table13[Profit (Month)],Table13[Category],Table13[[#This Row],[Category]],Table13[Supplier],Table13[[#This Row],[Supplier]],Table13[Brand],Table13[[#This Row],[Brand]],Table13[Year],Table13[[#This Row],[Year]],Table13[Month], "&lt;="  &amp;Table13[[#This Row],[Month]])</f>
        <v>75109</v>
      </c>
    </row>
    <row r="1223" spans="1:7" x14ac:dyDescent="0.35">
      <c r="A1223" t="s">
        <v>20</v>
      </c>
      <c r="B1223" t="s">
        <v>13</v>
      </c>
      <c r="C1223" t="s">
        <v>14</v>
      </c>
      <c r="D1223">
        <v>2023</v>
      </c>
      <c r="E1223">
        <v>7</v>
      </c>
      <c r="F1223" s="3">
        <v>10354</v>
      </c>
      <c r="G1223" s="3">
        <f>SUMIFS(Table13[Profit (Month)],Table13[Category],Table13[[#This Row],[Category]],Table13[Supplier],Table13[[#This Row],[Supplier]],Table13[Brand],Table13[[#This Row],[Brand]],Table13[Year],Table13[[#This Row],[Year]],Table13[Month], "&lt;="  &amp;Table13[[#This Row],[Month]])</f>
        <v>85463</v>
      </c>
    </row>
    <row r="1224" spans="1:7" x14ac:dyDescent="0.35">
      <c r="A1224" t="s">
        <v>20</v>
      </c>
      <c r="B1224" t="s">
        <v>13</v>
      </c>
      <c r="C1224" t="s">
        <v>14</v>
      </c>
      <c r="D1224">
        <v>2023</v>
      </c>
      <c r="E1224">
        <v>8</v>
      </c>
      <c r="F1224" s="3">
        <v>12492</v>
      </c>
      <c r="G1224" s="3">
        <f>SUMIFS(Table13[Profit (Month)],Table13[Category],Table13[[#This Row],[Category]],Table13[Supplier],Table13[[#This Row],[Supplier]],Table13[Brand],Table13[[#This Row],[Brand]],Table13[Year],Table13[[#This Row],[Year]],Table13[Month], "&lt;="  &amp;Table13[[#This Row],[Month]])</f>
        <v>97955</v>
      </c>
    </row>
    <row r="1225" spans="1:7" x14ac:dyDescent="0.35">
      <c r="A1225" t="s">
        <v>20</v>
      </c>
      <c r="B1225" t="s">
        <v>13</v>
      </c>
      <c r="C1225" t="s">
        <v>14</v>
      </c>
      <c r="D1225">
        <v>2023</v>
      </c>
      <c r="E1225">
        <v>9</v>
      </c>
      <c r="F1225" s="3">
        <v>10044</v>
      </c>
      <c r="G1225" s="3">
        <f>SUMIFS(Table13[Profit (Month)],Table13[Category],Table13[[#This Row],[Category]],Table13[Supplier],Table13[[#This Row],[Supplier]],Table13[Brand],Table13[[#This Row],[Brand]],Table13[Year],Table13[[#This Row],[Year]],Table13[Month], "&lt;="  &amp;Table13[[#This Row],[Month]])</f>
        <v>107999</v>
      </c>
    </row>
    <row r="1226" spans="1:7" x14ac:dyDescent="0.35">
      <c r="A1226" t="s">
        <v>20</v>
      </c>
      <c r="B1226" t="s">
        <v>13</v>
      </c>
      <c r="C1226" t="s">
        <v>14</v>
      </c>
      <c r="D1226">
        <v>2023</v>
      </c>
      <c r="E1226">
        <v>10</v>
      </c>
      <c r="F1226" s="3">
        <v>11614</v>
      </c>
      <c r="G1226" s="3">
        <f>SUMIFS(Table13[Profit (Month)],Table13[Category],Table13[[#This Row],[Category]],Table13[Supplier],Table13[[#This Row],[Supplier]],Table13[Brand],Table13[[#This Row],[Brand]],Table13[Year],Table13[[#This Row],[Year]],Table13[Month], "&lt;="  &amp;Table13[[#This Row],[Month]])</f>
        <v>119613</v>
      </c>
    </row>
    <row r="1227" spans="1:7" x14ac:dyDescent="0.35">
      <c r="A1227" t="s">
        <v>20</v>
      </c>
      <c r="B1227" t="s">
        <v>13</v>
      </c>
      <c r="C1227" t="s">
        <v>14</v>
      </c>
      <c r="D1227">
        <v>2023</v>
      </c>
      <c r="E1227">
        <v>11</v>
      </c>
      <c r="F1227" s="3">
        <v>14527</v>
      </c>
      <c r="G1227" s="3">
        <f>SUMIFS(Table13[Profit (Month)],Table13[Category],Table13[[#This Row],[Category]],Table13[Supplier],Table13[[#This Row],[Supplier]],Table13[Brand],Table13[[#This Row],[Brand]],Table13[Year],Table13[[#This Row],[Year]],Table13[Month], "&lt;="  &amp;Table13[[#This Row],[Month]])</f>
        <v>134140</v>
      </c>
    </row>
    <row r="1228" spans="1:7" x14ac:dyDescent="0.35">
      <c r="A1228" t="s">
        <v>20</v>
      </c>
      <c r="B1228" t="s">
        <v>13</v>
      </c>
      <c r="C1228" t="s">
        <v>14</v>
      </c>
      <c r="D1228">
        <v>2023</v>
      </c>
      <c r="E1228">
        <v>12</v>
      </c>
      <c r="F1228" s="3">
        <v>12178</v>
      </c>
      <c r="G1228" s="3">
        <f>SUMIFS(Table13[Profit (Month)],Table13[Category],Table13[[#This Row],[Category]],Table13[Supplier],Table13[[#This Row],[Supplier]],Table13[Brand],Table13[[#This Row],[Brand]],Table13[Year],Table13[[#This Row],[Year]],Table13[Month], "&lt;="  &amp;Table13[[#This Row],[Month]])</f>
        <v>146318</v>
      </c>
    </row>
    <row r="1229" spans="1:7" x14ac:dyDescent="0.35">
      <c r="A1229" t="s">
        <v>20</v>
      </c>
      <c r="B1229" t="s">
        <v>13</v>
      </c>
      <c r="C1229" t="s">
        <v>14</v>
      </c>
      <c r="D1229">
        <v>2024</v>
      </c>
      <c r="E1229">
        <v>1</v>
      </c>
      <c r="F1229" s="3">
        <v>14459</v>
      </c>
      <c r="G1229" s="3">
        <f>SUMIFS(Table13[Profit (Month)],Table13[Category],Table13[[#This Row],[Category]],Table13[Supplier],Table13[[#This Row],[Supplier]],Table13[Brand],Table13[[#This Row],[Brand]],Table13[Year],Table13[[#This Row],[Year]],Table13[Month], "&lt;="  &amp;Table13[[#This Row],[Month]])</f>
        <v>14459</v>
      </c>
    </row>
    <row r="1230" spans="1:7" x14ac:dyDescent="0.35">
      <c r="A1230" t="s">
        <v>20</v>
      </c>
      <c r="B1230" t="s">
        <v>13</v>
      </c>
      <c r="C1230" t="s">
        <v>14</v>
      </c>
      <c r="D1230">
        <v>2024</v>
      </c>
      <c r="E1230">
        <v>2</v>
      </c>
      <c r="F1230" s="3">
        <v>11452</v>
      </c>
      <c r="G1230" s="3">
        <f>SUMIFS(Table13[Profit (Month)],Table13[Category],Table13[[#This Row],[Category]],Table13[Supplier],Table13[[#This Row],[Supplier]],Table13[Brand],Table13[[#This Row],[Brand]],Table13[Year],Table13[[#This Row],[Year]],Table13[Month], "&lt;="  &amp;Table13[[#This Row],[Month]])</f>
        <v>25911</v>
      </c>
    </row>
    <row r="1231" spans="1:7" x14ac:dyDescent="0.35">
      <c r="A1231" t="s">
        <v>20</v>
      </c>
      <c r="B1231" t="s">
        <v>13</v>
      </c>
      <c r="C1231" t="s">
        <v>14</v>
      </c>
      <c r="D1231">
        <v>2024</v>
      </c>
      <c r="E1231">
        <v>3</v>
      </c>
      <c r="F1231" s="3">
        <v>11797</v>
      </c>
      <c r="G1231" s="3">
        <f>SUMIFS(Table13[Profit (Month)],Table13[Category],Table13[[#This Row],[Category]],Table13[Supplier],Table13[[#This Row],[Supplier]],Table13[Brand],Table13[[#This Row],[Brand]],Table13[Year],Table13[[#This Row],[Year]],Table13[Month], "&lt;="  &amp;Table13[[#This Row],[Month]])</f>
        <v>37708</v>
      </c>
    </row>
    <row r="1232" spans="1:7" x14ac:dyDescent="0.35">
      <c r="A1232" t="s">
        <v>20</v>
      </c>
      <c r="B1232" t="s">
        <v>13</v>
      </c>
      <c r="C1232" t="s">
        <v>14</v>
      </c>
      <c r="D1232">
        <v>2024</v>
      </c>
      <c r="E1232">
        <v>4</v>
      </c>
      <c r="F1232" s="3">
        <v>14230</v>
      </c>
      <c r="G1232" s="3">
        <f>SUMIFS(Table13[Profit (Month)],Table13[Category],Table13[[#This Row],[Category]],Table13[Supplier],Table13[[#This Row],[Supplier]],Table13[Brand],Table13[[#This Row],[Brand]],Table13[Year],Table13[[#This Row],[Year]],Table13[Month], "&lt;="  &amp;Table13[[#This Row],[Month]])</f>
        <v>51938</v>
      </c>
    </row>
    <row r="1233" spans="1:7" x14ac:dyDescent="0.35">
      <c r="A1233" t="s">
        <v>20</v>
      </c>
      <c r="B1233" t="s">
        <v>13</v>
      </c>
      <c r="C1233" t="s">
        <v>14</v>
      </c>
      <c r="D1233">
        <v>2024</v>
      </c>
      <c r="E1233">
        <v>5</v>
      </c>
      <c r="F1233" s="3">
        <v>14288</v>
      </c>
      <c r="G1233" s="3">
        <f>SUMIFS(Table13[Profit (Month)],Table13[Category],Table13[[#This Row],[Category]],Table13[Supplier],Table13[[#This Row],[Supplier]],Table13[Brand],Table13[[#This Row],[Brand]],Table13[Year],Table13[[#This Row],[Year]],Table13[Month], "&lt;="  &amp;Table13[[#This Row],[Month]])</f>
        <v>66226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pivot table</vt:lpstr>
      <vt:lpstr> Yr on Yr growth</vt:lpstr>
      <vt:lpstr>MarketShare</vt:lpstr>
      <vt:lpstr>profit YTD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Haveri Radhakantha, Vibha</dc:creator>
  <cp:lastModifiedBy>Haveri Radhakantha, Vibha</cp:lastModifiedBy>
  <dcterms:created xsi:type="dcterms:W3CDTF">2024-07-06T20:02:03Z</dcterms:created>
  <dcterms:modified xsi:type="dcterms:W3CDTF">2024-07-21T05:48:00Z</dcterms:modified>
</cp:coreProperties>
</file>