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bhav/Google Drive/Ashoka/Sem7/ISM/Picture This/Final/Indian SAC/Series/Fertility Rate/"/>
    </mc:Choice>
  </mc:AlternateContent>
  <xr:revisionPtr revIDLastSave="0" documentId="13_ncr:1_{F4BDDE4B-36DE-4649-BD92-6EE4BE700C6B}" xr6:coauthVersionLast="47" xr6:coauthVersionMax="47" xr10:uidLastSave="{00000000-0000-0000-0000-000000000000}"/>
  <bookViews>
    <workbookView xWindow="0" yWindow="500" windowWidth="16800" windowHeight="19400" activeTab="4" xr2:uid="{06B71FC3-B686-9A4E-A8F3-CF048A2574D5}"/>
  </bookViews>
  <sheets>
    <sheet name="Sources" sheetId="1" r:id="rId1"/>
    <sheet name="india_gdppc_2019" sheetId="2" r:id="rId2"/>
    <sheet name="world_bank_gdppc" sheetId="3" r:id="rId3"/>
    <sheet name="comb" sheetId="4" r:id="rId4"/>
    <sheet name="final" sheetId="5" r:id="rId5"/>
  </sheets>
  <definedNames>
    <definedName name="_xlnm._FilterDatabase" localSheetId="3" hidden="1">comb!$A$1:$D$305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2" l="1"/>
  <c r="C39" i="2"/>
  <c r="E38" i="2"/>
  <c r="C38" i="2"/>
  <c r="E37" i="2"/>
  <c r="F37" i="2" s="1"/>
  <c r="H37" i="2" s="1"/>
  <c r="C37" i="2"/>
  <c r="E36" i="2"/>
  <c r="C36" i="2"/>
  <c r="E35" i="2"/>
  <c r="C35" i="2"/>
  <c r="E34" i="2"/>
  <c r="F34" i="2" s="1"/>
  <c r="H34" i="2" s="1"/>
  <c r="C34" i="2"/>
  <c r="E33" i="2"/>
  <c r="F33" i="2" s="1"/>
  <c r="H33" i="2" s="1"/>
  <c r="C33" i="2"/>
  <c r="E32" i="2"/>
  <c r="C32" i="2"/>
  <c r="E31" i="2"/>
  <c r="C31" i="2"/>
  <c r="E30" i="2"/>
  <c r="C30" i="2"/>
  <c r="F29" i="2"/>
  <c r="H29" i="2" s="1"/>
  <c r="E29" i="2"/>
  <c r="C29" i="2"/>
  <c r="E28" i="2"/>
  <c r="C28" i="2"/>
  <c r="E27" i="2"/>
  <c r="C27" i="2"/>
  <c r="E26" i="2"/>
  <c r="C26" i="2"/>
  <c r="F25" i="2"/>
  <c r="H25" i="2" s="1"/>
  <c r="E25" i="2"/>
  <c r="C25" i="2"/>
  <c r="E24" i="2"/>
  <c r="F24" i="2" s="1"/>
  <c r="H24" i="2" s="1"/>
  <c r="C24" i="2"/>
  <c r="E23" i="2"/>
  <c r="C23" i="2"/>
  <c r="F23" i="2" s="1"/>
  <c r="H23" i="2" s="1"/>
  <c r="E22" i="2"/>
  <c r="F22" i="2" s="1"/>
  <c r="H22" i="2" s="1"/>
  <c r="C22" i="2"/>
  <c r="E21" i="2"/>
  <c r="C21" i="2"/>
  <c r="E20" i="2"/>
  <c r="F20" i="2" s="1"/>
  <c r="H20" i="2" s="1"/>
  <c r="C20" i="2"/>
  <c r="E19" i="2"/>
  <c r="C19" i="2"/>
  <c r="F19" i="2" s="1"/>
  <c r="H19" i="2" s="1"/>
  <c r="F18" i="2"/>
  <c r="H18" i="2" s="1"/>
  <c r="E18" i="2"/>
  <c r="C18" i="2"/>
  <c r="E17" i="2"/>
  <c r="C17" i="2"/>
  <c r="E16" i="2"/>
  <c r="F16" i="2" s="1"/>
  <c r="H16" i="2" s="1"/>
  <c r="C16" i="2"/>
  <c r="E15" i="2"/>
  <c r="C15" i="2"/>
  <c r="F15" i="2" s="1"/>
  <c r="H15" i="2" s="1"/>
  <c r="F14" i="2"/>
  <c r="H14" i="2" s="1"/>
  <c r="E14" i="2"/>
  <c r="C14" i="2"/>
  <c r="E13" i="2"/>
  <c r="F13" i="2" s="1"/>
  <c r="H13" i="2" s="1"/>
  <c r="C13" i="2"/>
  <c r="E12" i="2"/>
  <c r="C12" i="2"/>
  <c r="E11" i="2"/>
  <c r="C11" i="2"/>
  <c r="E10" i="2"/>
  <c r="F10" i="2" s="1"/>
  <c r="H10" i="2" s="1"/>
  <c r="C10" i="2"/>
  <c r="E9" i="2"/>
  <c r="F9" i="2" s="1"/>
  <c r="H9" i="2" s="1"/>
  <c r="C9" i="2"/>
  <c r="E8" i="2"/>
  <c r="C8" i="2"/>
  <c r="E7" i="2"/>
  <c r="C7" i="2"/>
  <c r="E6" i="2"/>
  <c r="F6" i="2" s="1"/>
  <c r="H6" i="2" s="1"/>
  <c r="C6" i="2"/>
  <c r="E5" i="2"/>
  <c r="C5" i="2"/>
  <c r="E4" i="2"/>
  <c r="F4" i="2" s="1"/>
  <c r="H4" i="2" s="1"/>
  <c r="C4" i="2"/>
  <c r="E3" i="2"/>
  <c r="C3" i="2"/>
  <c r="F3" i="2" s="1"/>
  <c r="H3" i="2" s="1"/>
  <c r="F2" i="2"/>
  <c r="H2" i="2" s="1"/>
  <c r="E2" i="2"/>
  <c r="C2" i="2"/>
  <c r="F11" i="2" l="1"/>
  <c r="H11" i="2" s="1"/>
  <c r="F31" i="2"/>
  <c r="H31" i="2" s="1"/>
  <c r="F36" i="2"/>
  <c r="H36" i="2" s="1"/>
  <c r="F38" i="2"/>
  <c r="H38" i="2" s="1"/>
  <c r="F35" i="2"/>
  <c r="H35" i="2" s="1"/>
  <c r="F8" i="2"/>
  <c r="H8" i="2" s="1"/>
  <c r="F17" i="2"/>
  <c r="H17" i="2" s="1"/>
  <c r="F26" i="2"/>
  <c r="H26" i="2" s="1"/>
  <c r="F28" i="2"/>
  <c r="H28" i="2" s="1"/>
  <c r="F5" i="2"/>
  <c r="H5" i="2" s="1"/>
  <c r="F7" i="2"/>
  <c r="H7" i="2" s="1"/>
  <c r="F12" i="2"/>
  <c r="H12" i="2" s="1"/>
  <c r="F21" i="2"/>
  <c r="H21" i="2" s="1"/>
  <c r="F27" i="2"/>
  <c r="H27" i="2" s="1"/>
  <c r="F30" i="2"/>
  <c r="H30" i="2" s="1"/>
  <c r="F32" i="2"/>
  <c r="H32" i="2" s="1"/>
  <c r="F39" i="2"/>
  <c r="H39" i="2" s="1"/>
</calcChain>
</file>

<file path=xl/sharedStrings.xml><?xml version="1.0" encoding="utf-8"?>
<sst xmlns="http://schemas.openxmlformats.org/spreadsheetml/2006/main" count="2229" uniqueCount="621">
  <si>
    <t>S.No.</t>
  </si>
  <si>
    <t>Variable</t>
  </si>
  <si>
    <t>Source</t>
  </si>
  <si>
    <t>Link</t>
  </si>
  <si>
    <t>World Bank</t>
  </si>
  <si>
    <t>http://mospi.nic.in/data</t>
  </si>
  <si>
    <t>Census</t>
  </si>
  <si>
    <t>https://nhm.gov.in/New_Updates_2018/Report_Population_Projection_2019.pdf</t>
  </si>
  <si>
    <t>Calculated per capita figures. This is because MOSPI doesn't provide per capita data for gross domestic product, but only for net domestic product.</t>
  </si>
  <si>
    <t>https://data.worldbank.org/indicator/NY.GDP.PCAP.PP.CD</t>
  </si>
  <si>
    <t>For GDP PC data for the countries</t>
  </si>
  <si>
    <t>PPP / Int $ conversion factor 2019</t>
  </si>
  <si>
    <t>OECD</t>
  </si>
  <si>
    <t>https://data.oecd.org/conversion/purchasing-power-parities-ppp.htm</t>
  </si>
  <si>
    <t>For conversion of INR figures into international dollars PPP</t>
  </si>
  <si>
    <t>Additional Notes</t>
  </si>
  <si>
    <t>-</t>
  </si>
  <si>
    <t>state</t>
  </si>
  <si>
    <t>population_2019_in_1000</t>
  </si>
  <si>
    <t>population_2019</t>
  </si>
  <si>
    <t>sdp_current_in_crores</t>
  </si>
  <si>
    <t>sdp_current</t>
  </si>
  <si>
    <t>gsdppc_current_inr</t>
  </si>
  <si>
    <t>inr_to_ppp_2019</t>
  </si>
  <si>
    <t>gdp_ppp_int_dollar</t>
  </si>
  <si>
    <t>cat</t>
  </si>
  <si>
    <t>India</t>
  </si>
  <si>
    <t>Series Name</t>
  </si>
  <si>
    <t>Series Code</t>
  </si>
  <si>
    <t>Country Name</t>
  </si>
  <si>
    <t>Country Code</t>
  </si>
  <si>
    <t>GDP per capita, PPP (current international $)</t>
  </si>
  <si>
    <t>NY.GDP.PCAP.PP.CD</t>
  </si>
  <si>
    <t>Afghanistan</t>
  </si>
  <si>
    <t>AFG</t>
  </si>
  <si>
    <t>Countries</t>
  </si>
  <si>
    <t>Albania</t>
  </si>
  <si>
    <t>ALB</t>
  </si>
  <si>
    <t>Algeria</t>
  </si>
  <si>
    <t>DZA</t>
  </si>
  <si>
    <t>American Samoa</t>
  </si>
  <si>
    <t>ASM</t>
  </si>
  <si>
    <t>..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</si>
  <si>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</si>
  <si>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</si>
  <si>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</si>
  <si>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</si>
  <si>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</si>
  <si>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</si>
  <si>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</si>
  <si>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</si>
  <si>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</si>
  <si>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</si>
  <si>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</si>
  <si>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</si>
  <si>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</si>
  <si>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</si>
  <si>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</si>
  <si>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</si>
  <si>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</si>
  <si>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</si>
  <si>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</si>
  <si>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</si>
  <si>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</si>
  <si>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</si>
  <si>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</si>
  <si>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</si>
  <si>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</si>
  <si>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</si>
  <si>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</si>
  <si>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</si>
  <si>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</si>
  <si>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</si>
  <si>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</si>
  <si>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</si>
  <si>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</si>
  <si>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</si>
  <si>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</si>
  <si>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</si>
  <si>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</si>
  <si>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</si>
  <si>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</si>
  <si>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</si>
  <si>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</si>
  <si>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</si>
  <si>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</si>
  <si>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</si>
  <si>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</si>
  <si>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</si>
  <si>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</si>
  <si>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</si>
  <si>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</si>
  <si>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</si>
  <si>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</si>
  <si>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</si>
  <si>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</si>
  <si>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</si>
  <si>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</si>
  <si>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</si>
  <si>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</si>
  <si>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</si>
  <si>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</si>
  <si>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</si>
  <si>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</si>
  <si>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</si>
  <si>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</si>
  <si>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</si>
  <si>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</si>
  <si>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</si>
  <si>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</si>
  <si>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</si>
  <si>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</si>
  <si>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</si>
  <si>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</si>
  <si>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</si>
  <si>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</si>
  <si>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</si>
  <si>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</si>
  <si>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</si>
  <si>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</si>
  <si>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</si>
  <si>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</si>
  <si>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</si>
  <si>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</si>
  <si>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</si>
  <si>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</si>
  <si>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</si>
  <si>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</si>
  <si>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</si>
  <si>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</si>
  <si>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</si>
  <si>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</si>
  <si>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</si>
  <si>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</si>
  <si>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</si>
  <si>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</si>
  <si>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</si>
  <si>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</si>
  <si>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</si>
  <si>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</si>
  <si>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</si>
  <si>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</si>
  <si>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</si>
  <si>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</si>
  <si>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</si>
  <si>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</si>
  <si>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</si>
  <si>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</si>
  <si>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</si>
  <si>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</si>
  <si>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</si>
  <si>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</si>
  <si>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</si>
  <si>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</si>
  <si>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</si>
  <si>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</si>
  <si>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</si>
  <si>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</si>
  <si>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</si>
  <si>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</si>
  <si>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</si>
  <si>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</si>
  <si>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</si>
  <si>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</si>
  <si>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</si>
  <si>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</si>
  <si>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</si>
  <si>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</si>
  <si>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</si>
  <si>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</si>
  <si>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</si>
  <si>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</si>
  <si>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</si>
  <si>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</si>
  <si>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</si>
  <si>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</si>
  <si>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</si>
  <si>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</si>
  <si>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</si>
  <si>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</si>
  <si>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</si>
  <si>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</si>
  <si>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</si>
  <si>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</si>
  <si>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</si>
  <si>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</si>
  <si>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</si>
  <si>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</si>
  <si>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</si>
  <si>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</si>
  <si>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</si>
  <si>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</si>
  <si>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</si>
  <si>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</si>
  <si>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</si>
  <si>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</si>
  <si>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</si>
  <si>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</si>
  <si>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</si>
  <si>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</si>
  <si>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</si>
  <si>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</si>
  <si>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</si>
  <si>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</si>
  <si>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</si>
  <si>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</si>
  <si>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</si>
  <si>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</si>
  <si>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</si>
  <si>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</si>
  <si>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</si>
  <si>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</si>
  <si>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</si>
  <si>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</si>
  <si>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</si>
  <si>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</si>
  <si>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</si>
  <si>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</si>
  <si>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</si>
  <si>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</si>
  <si>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</si>
  <si>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</si>
  <si>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</si>
  <si>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</si>
  <si>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</si>
  <si>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</si>
  <si>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</si>
  <si>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</si>
  <si>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</si>
  <si>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</si>
  <si>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</si>
  <si>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</si>
  <si>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</si>
  <si>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</si>
  <si>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</si>
  <si>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</si>
  <si>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</si>
  <si>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</si>
  <si>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</si>
  <si>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</si>
  <si>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</si>
  <si>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</si>
  <si>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</si>
  <si>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</si>
  <si>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</si>
  <si>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</si>
  <si>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</si>
  <si>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</si>
  <si>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</si>
  <si>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</si>
  <si>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</si>
  <si>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</si>
  <si>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</si>
  <si>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</si>
  <si>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</si>
  <si>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</si>
  <si>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</si>
  <si>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</si>
  <si>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</si>
  <si>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</si>
  <si>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</si>
  <si>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</si>
  <si>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</si>
  <si>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</si>
  <si>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</si>
  <si>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</si>
  <si>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</si>
  <si>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</si>
  <si>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</si>
  <si>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</si>
  <si>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</si>
  <si>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</si>
  <si>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</si>
  <si>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</si>
  <si>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</si>
  <si>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</si>
  <si>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</si>
  <si>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</si>
  <si>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</si>
  <si>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</si>
  <si>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</si>
  <si>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</si>
  <si>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</si>
  <si>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</si>
  <si>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</si>
  <si>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</si>
  <si>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</si>
  <si>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</si>
  <si>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</si>
  <si>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</si>
  <si>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</si>
  <si>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</si>
  <si>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</si>
  <si>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</si>
  <si>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</si>
  <si>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</si>
  <si>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</si>
  <si>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</si>
  <si>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</si>
  <si>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</si>
  <si>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</si>
  <si>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</si>
  <si>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</si>
  <si>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</si>
  <si>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</si>
  <si>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</si>
  <si>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</si>
  <si>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</si>
  <si>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</si>
  <si>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</si>
  <si>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</si>
  <si>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</si>
  <si>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</si>
  <si>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</si>
  <si>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</si>
  <si>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</si>
  <si>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</si>
  <si>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</si>
  <si>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</si>
  <si>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</si>
  <si>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</si>
  <si>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</si>
  <si>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</si>
  <si>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</si>
  <si>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</si>
  <si>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</si>
  <si>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</si>
  <si>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</si>
  <si>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</si>
  <si>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</si>
  <si>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</si>
  <si>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</si>
  <si>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</si>
  <si>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</si>
  <si>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</si>
  <si>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</si>
  <si>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</si>
  <si>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</si>
  <si>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</si>
  <si>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</si>
  <si>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</si>
  <si>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</si>
  <si>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</si>
  <si>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</si>
  <si>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</si>
  <si>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</si>
  <si>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</si>
  <si>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</si>
  <si>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</si>
  <si>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</si>
  <si>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</si>
  <si>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</si>
  <si>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</si>
  <si>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</si>
  <si>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</si>
  <si>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</si>
  <si>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</si>
  <si>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</si>
  <si>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</si>
  <si>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</si>
  <si>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</si>
  <si>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</si>
  <si>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</si>
  <si>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</si>
  <si>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</si>
  <si>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</si>
  <si>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</si>
  <si>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</si>
  <si>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</si>
  <si>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</si>
  <si>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</si>
  <si>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</si>
  <si>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</si>
  <si>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</si>
  <si>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</si>
  <si>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</si>
  <si>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</si>
  <si>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</si>
  <si>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</si>
  <si>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</si>
  <si>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</si>
  <si>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</si>
  <si>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</si>
  <si>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</si>
  <si>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</si>
  <si>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</si>
  <si>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</si>
  <si>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</si>
  <si>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</si>
  <si>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</si>
  <si>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</si>
  <si>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</si>
  <si>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</si>
  <si>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</si>
  <si>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</si>
  <si>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</si>
  <si>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</si>
  <si>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</si>
  <si>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</si>
  <si>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</si>
  <si>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</si>
  <si>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</si>
  <si>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</si>
  <si>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</si>
  <si>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</si>
  <si>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</si>
  <si>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</si>
  <si>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</si>
  <si>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</si>
  <si>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</si>
  <si>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</si>
  <si>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</si>
  <si>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</si>
  <si>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</si>
  <si>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</si>
  <si>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</si>
  <si>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</si>
  <si>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</si>
  <si>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</si>
  <si>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</si>
  <si>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</si>
  <si>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</si>
  <si>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</si>
  <si>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</si>
  <si>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</si>
  <si>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</si>
  <si>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</si>
  <si>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</si>
  <si>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</si>
  <si>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</si>
  <si>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</si>
  <si>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</si>
  <si>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</si>
  <si>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</si>
  <si>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</si>
  <si>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</si>
  <si>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</si>
  <si>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</si>
  <si>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</si>
  <si>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</si>
  <si>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</si>
  <si>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</si>
  <si>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</si>
  <si>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</si>
  <si>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</si>
  <si>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</si>
  <si>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</si>
  <si>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</si>
  <si>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</si>
  <si>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</si>
  <si>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</si>
  <si>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</si>
  <si>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</si>
  <si>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</si>
  <si>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</si>
  <si>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</si>
  <si>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</si>
  <si>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</si>
  <si>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</si>
  <si>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</si>
  <si>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</si>
  <si>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</si>
  <si>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</si>
  <si>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</si>
  <si>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</si>
  <si>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</si>
  <si>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</si>
  <si>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</si>
  <si>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Africa Eastern and Southern</t>
  </si>
  <si>
    <t>AFE</t>
  </si>
  <si>
    <t>Africa Western and Central</t>
  </si>
  <si>
    <t>AFW</t>
  </si>
  <si>
    <t>Arab World</t>
  </si>
  <si>
    <t>ARB</t>
  </si>
  <si>
    <t>Caribbean small states</t>
  </si>
  <si>
    <t>CSS</t>
  </si>
  <si>
    <t>Central Europe and the Baltics</t>
  </si>
  <si>
    <t>CEB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</si>
  <si>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</si>
  <si>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</si>
  <si>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</si>
  <si>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</si>
  <si>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</si>
  <si>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</si>
  <si>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</si>
  <si>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</si>
  <si>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</si>
  <si>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</si>
  <si>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</si>
  <si>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</si>
  <si>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</si>
  <si>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</si>
  <si>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</si>
  <si>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</si>
  <si>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</si>
  <si>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</si>
  <si>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</si>
  <si>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</si>
  <si>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</si>
  <si>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</si>
  <si>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High income</t>
  </si>
  <si>
    <t>HIC</t>
  </si>
  <si>
    <t>IBRD only</t>
  </si>
  <si>
    <t>IBD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</si>
  <si>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</si>
  <si>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</si>
  <si>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</si>
  <si>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</si>
  <si>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</si>
  <si>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</si>
  <si>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</si>
  <si>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</si>
  <si>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</si>
  <si>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</si>
  <si>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</si>
  <si>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</si>
  <si>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</si>
  <si>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</si>
  <si>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</si>
  <si>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</si>
  <si>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Least developed countries: UN classification</t>
  </si>
  <si>
    <t>LDC</t>
  </si>
  <si>
    <t>Low &amp; middle income</t>
  </si>
  <si>
    <t>LMY</t>
  </si>
  <si>
    <t>Low income</t>
  </si>
  <si>
    <t>LIC</t>
  </si>
  <si>
    <t>Lower middle income</t>
  </si>
  <si>
    <t>LMC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</si>
  <si>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</si>
  <si>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</si>
  <si>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</si>
  <si>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</si>
  <si>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</si>
  <si>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</si>
  <si>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</si>
  <si>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</si>
  <si>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North America</t>
  </si>
  <si>
    <t>NAC</t>
  </si>
  <si>
    <t>Not classified</t>
  </si>
  <si>
    <t>INX</t>
  </si>
  <si>
    <t>OECD members</t>
  </si>
  <si>
    <t>OED</t>
  </si>
  <si>
    <t>Other small states</t>
  </si>
  <si>
    <t>OSS</t>
  </si>
  <si>
    <t>Pacific island small states</t>
  </si>
  <si>
    <t>PSS</t>
  </si>
  <si>
    <t>Post-demographic dividend</t>
  </si>
  <si>
    <t>PST</t>
  </si>
  <si>
    <t>Pre-demographic dividend</t>
  </si>
  <si>
    <t>PRE</t>
  </si>
  <si>
    <t>Small states</t>
  </si>
  <si>
    <t>SST</t>
  </si>
  <si>
    <t>South Asia</t>
  </si>
  <si>
    <t>SAS</t>
  </si>
  <si>
    <t>South Asia (IDA &amp; IBRD)</t>
  </si>
  <si>
    <t>TSA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</si>
  <si>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</si>
  <si>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</si>
  <si>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</si>
  <si>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</si>
  <si>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</si>
  <si>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</si>
  <si>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Upper middle income</t>
  </si>
  <si>
    <t>UMC</t>
  </si>
  <si>
    <t>World</t>
  </si>
  <si>
    <t>WLD</t>
  </si>
  <si>
    <t>Andhra Pradesh</t>
  </si>
  <si>
    <t>Arunachal Pradesh</t>
  </si>
  <si>
    <t>Bihar</t>
  </si>
  <si>
    <t>Chandigarh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</si>
  <si>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</si>
  <si>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</si>
  <si>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</si>
  <si>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</si>
  <si>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</si>
  <si>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</si>
  <si>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</si>
  <si>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</si>
  <si>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</si>
  <si>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</si>
  <si>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</si>
  <si>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</si>
  <si>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</si>
  <si>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</si>
  <si>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</si>
  <si>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</si>
  <si>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</si>
  <si>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</si>
  <si>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</si>
  <si>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</si>
  <si>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</si>
  <si>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</si>
  <si>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</si>
  <si>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</si>
  <si>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</si>
  <si>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</si>
  <si>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</si>
  <si>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Population</t>
  </si>
  <si>
    <t>Assam</t>
  </si>
  <si>
    <t>MOSPI, NSSO, PIB</t>
  </si>
  <si>
    <t>Delhi</t>
  </si>
  <si>
    <t>Category</t>
  </si>
  <si>
    <t>GDP PPP Int Dollar</t>
  </si>
  <si>
    <t>https://data.worldbank.org/indicator/SP.POP.TOTL</t>
  </si>
  <si>
    <t>Regions</t>
  </si>
  <si>
    <t>Jammu &amp; Kashmir</t>
  </si>
  <si>
    <t>Dadra &amp; Nagar Haveli</t>
  </si>
  <si>
    <t>Daman &amp; Diu</t>
  </si>
  <si>
    <t>A &amp; N Islands</t>
  </si>
  <si>
    <t>TFR</t>
  </si>
  <si>
    <t>TFR 2019-20</t>
  </si>
  <si>
    <t>https://data.worldbank.org/indicator/SP.DYN.TFRT.IN</t>
  </si>
  <si>
    <t>Indian States</t>
  </si>
  <si>
    <t>Country</t>
  </si>
  <si>
    <t>Total Fertility Rate, 2018</t>
  </si>
  <si>
    <t>https://censusindia.gov.in/vital_statistics/SRS_Report_2018/10.%20Chap_3-Estimates%20of%20Fertility_Indicators-2018.pdf</t>
  </si>
  <si>
    <t>India State Domestic Product, 2019</t>
  </si>
  <si>
    <t>World GDP PC, 2019</t>
  </si>
  <si>
    <t>Population World, 2019</t>
  </si>
  <si>
    <t>Indian State</t>
  </si>
  <si>
    <t>Census SRS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</si>
</sst>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1" applyBorder="1"/>
    <xf numFmtId="0" fontId="0" fillId="0" borderId="1" xfId="0" applyFill="1" applyBorder="1"/>
    <xf numFmtId="2" fontId="0" fillId="0" borderId="0" xfId="0" applyNumberFormat="1"/>
    <xf numFmtId="1" fontId="2" fillId="0" borderId="1" xfId="0" applyNumberFormat="1" applyFont="1" applyBorder="1" applyAlignment="1">
      <alignment horizontal="right"/>
    </xf>
    <xf numFmtId="1" fontId="2" fillId="0" borderId="3" xfId="0" applyNumberFormat="1" applyFont="1" applyBorder="1" applyAlignment="1">
      <alignment horizontal="right"/>
    </xf>
    <xf numFmtId="4" fontId="0" fillId="0" borderId="0" xfId="0" applyNumberFormat="1"/>
    <xf numFmtId="1" fontId="2" fillId="0" borderId="4" xfId="0" applyNumberFormat="1" applyFont="1" applyBorder="1" applyAlignment="1">
      <alignment horizontal="right"/>
    </xf>
    <xf numFmtId="0" fontId="1" fillId="0" borderId="2" xfId="1" applyBorder="1"/>
    <xf numFmtId="0" fontId="0" fillId="0" borderId="5" xfId="0" applyFill="1" applyBorder="1"/>
    <xf numFmtId="0" fontId="0" fillId="0" borderId="1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worldbank.org/indicator/SP.POP.TO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83C7-EC9D-DD47-994A-7541180DB65A}">
  <dimension ref="A1:E9"/>
  <sheetViews>
    <sheetView topLeftCell="B1" workbookViewId="0">
      <selection activeCell="C4" sqref="C4"/>
    </sheetView>
  </sheetViews>
  <sheetFormatPr baseColWidth="10" defaultRowHeight="16" x14ac:dyDescent="0.2"/>
  <cols>
    <col min="2" max="2" width="29.1640625" bestFit="1" customWidth="1"/>
    <col min="3" max="3" width="25.6640625" bestFit="1" customWidth="1"/>
    <col min="4" max="4" width="85.6640625" customWidth="1"/>
    <col min="5" max="5" width="50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</row>
    <row r="2" spans="1:5" x14ac:dyDescent="0.2">
      <c r="A2" s="11">
        <v>1</v>
      </c>
      <c r="B2" t="s">
        <v>614</v>
      </c>
      <c r="C2" s="11" t="s">
        <v>4</v>
      </c>
      <c r="D2" t="s">
        <v>611</v>
      </c>
      <c r="E2" s="1" t="s">
        <v>16</v>
      </c>
    </row>
    <row r="3" spans="1:5" x14ac:dyDescent="0.2">
      <c r="A3" s="1">
        <v>2</v>
      </c>
      <c r="B3" s="11" t="s">
        <v>614</v>
      </c>
      <c r="C3" t="s">
        <v>620</v>
      </c>
      <c r="D3" s="3" t="s">
        <v>615</v>
      </c>
      <c r="E3" s="1"/>
    </row>
    <row r="4" spans="1:5" x14ac:dyDescent="0.2">
      <c r="A4" s="1">
        <v>3</v>
      </c>
      <c r="B4" s="1" t="s">
        <v>616</v>
      </c>
      <c r="C4" s="1" t="s">
        <v>599</v>
      </c>
      <c r="D4" s="1" t="s">
        <v>5</v>
      </c>
      <c r="E4" s="4" t="s">
        <v>16</v>
      </c>
    </row>
    <row r="5" spans="1:5" x14ac:dyDescent="0.2">
      <c r="A5" s="1">
        <v>4</v>
      </c>
      <c r="B5" s="1" t="s">
        <v>616</v>
      </c>
      <c r="C5" s="1" t="s">
        <v>6</v>
      </c>
      <c r="D5" s="1" t="s">
        <v>7</v>
      </c>
      <c r="E5" s="12" t="s">
        <v>8</v>
      </c>
    </row>
    <row r="6" spans="1:5" x14ac:dyDescent="0.2">
      <c r="A6" s="1"/>
      <c r="B6" s="1"/>
      <c r="C6" s="1"/>
      <c r="D6" s="1"/>
      <c r="E6" s="12"/>
    </row>
    <row r="7" spans="1:5" x14ac:dyDescent="0.2">
      <c r="A7" s="1">
        <v>5</v>
      </c>
      <c r="B7" s="1" t="s">
        <v>617</v>
      </c>
      <c r="C7" s="1" t="s">
        <v>4</v>
      </c>
      <c r="D7" s="1" t="s">
        <v>9</v>
      </c>
      <c r="E7" s="1" t="s">
        <v>10</v>
      </c>
    </row>
    <row r="8" spans="1:5" x14ac:dyDescent="0.2">
      <c r="A8" s="1">
        <v>6</v>
      </c>
      <c r="B8" s="1" t="s">
        <v>11</v>
      </c>
      <c r="C8" s="1" t="s">
        <v>12</v>
      </c>
      <c r="D8" s="1" t="s">
        <v>13</v>
      </c>
      <c r="E8" s="1" t="s">
        <v>14</v>
      </c>
    </row>
    <row r="9" spans="1:5" x14ac:dyDescent="0.2">
      <c r="A9" s="2">
        <v>7</v>
      </c>
      <c r="B9" s="2" t="s">
        <v>618</v>
      </c>
      <c r="C9" s="2" t="s">
        <v>4</v>
      </c>
      <c r="D9" s="10" t="s">
        <v>603</v>
      </c>
    </row>
  </sheetData>
  <mergeCells count="1">
    <mergeCell ref="E5:E6"/>
  </mergeCells>
  <hyperlinks>
    <hyperlink ref="D9" r:id="rId1" xr:uid="{77AFBC52-5611-354F-8B44-3294F83231E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1BBE-3184-A647-A47A-864C0C8069BC}">
  <dimension ref="A1:K39"/>
  <sheetViews>
    <sheetView zoomScale="142" workbookViewId="0">
      <pane xSplit="1" topLeftCell="G1" activePane="topRight" state="frozen"/>
      <selection pane="topRight"/>
    </sheetView>
  </sheetViews>
  <sheetFormatPr baseColWidth="10" defaultRowHeight="16" x14ac:dyDescent="0.2"/>
  <cols>
    <col min="1" max="1" width="23.6640625" customWidth="1"/>
  </cols>
  <sheetData>
    <row r="1" spans="1:11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597</v>
      </c>
      <c r="J1" t="s">
        <v>610</v>
      </c>
      <c r="K1" t="s">
        <v>25</v>
      </c>
    </row>
    <row r="2" spans="1:11" ht="17" thickBot="1" x14ac:dyDescent="0.25">
      <c r="A2" t="s">
        <v>608</v>
      </c>
      <c r="B2" s="5">
        <v>397</v>
      </c>
      <c r="C2">
        <f t="shared" ref="C2:C39" si="0">B2*1000</f>
        <v>397000</v>
      </c>
      <c r="D2" s="6">
        <v>9003.1818652906604</v>
      </c>
      <c r="E2">
        <f>D2*10000000</f>
        <v>90031818652.906601</v>
      </c>
      <c r="F2">
        <f t="shared" ref="F2:F39" si="1">E2/C2</f>
        <v>226780.39962948766</v>
      </c>
      <c r="G2">
        <v>21.283000000000001</v>
      </c>
      <c r="H2">
        <f>F2/G2</f>
        <v>10655.471485668733</v>
      </c>
      <c r="I2">
        <v>397000</v>
      </c>
      <c r="K2" t="s">
        <v>612</v>
      </c>
    </row>
    <row r="3" spans="1:11" x14ac:dyDescent="0.2">
      <c r="A3" t="s">
        <v>566</v>
      </c>
      <c r="B3" s="5">
        <v>52221</v>
      </c>
      <c r="C3">
        <f t="shared" si="0"/>
        <v>52221000</v>
      </c>
      <c r="D3" s="7">
        <v>870849.20025109407</v>
      </c>
      <c r="E3">
        <f t="shared" ref="E3:E39" si="2">D3*10000000</f>
        <v>8708492002510.9404</v>
      </c>
      <c r="F3">
        <f t="shared" si="1"/>
        <v>166762.26044141132</v>
      </c>
      <c r="G3">
        <v>21.283000000000001</v>
      </c>
      <c r="H3">
        <f t="shared" ref="H3:H39" si="3">F3/G3</f>
        <v>7835.4677649490814</v>
      </c>
      <c r="I3">
        <v>52221000</v>
      </c>
      <c r="J3">
        <v>1.6</v>
      </c>
      <c r="K3" t="s">
        <v>612</v>
      </c>
    </row>
    <row r="4" spans="1:11" x14ac:dyDescent="0.2">
      <c r="A4" t="s">
        <v>567</v>
      </c>
      <c r="B4" s="5">
        <v>1504</v>
      </c>
      <c r="C4">
        <f t="shared" si="0"/>
        <v>1504000</v>
      </c>
      <c r="D4" s="6">
        <v>25268.240000000002</v>
      </c>
      <c r="E4">
        <f t="shared" si="2"/>
        <v>252682400000.00003</v>
      </c>
      <c r="F4">
        <f t="shared" si="1"/>
        <v>168006.91489361704</v>
      </c>
      <c r="G4">
        <v>21.283000000000001</v>
      </c>
      <c r="H4">
        <f t="shared" si="3"/>
        <v>7893.9489213746665</v>
      </c>
      <c r="I4">
        <v>1504000</v>
      </c>
      <c r="K4" t="s">
        <v>612</v>
      </c>
    </row>
    <row r="5" spans="1:11" x14ac:dyDescent="0.2">
      <c r="A5" t="s">
        <v>598</v>
      </c>
      <c r="B5" s="5">
        <v>34293</v>
      </c>
      <c r="C5">
        <f t="shared" si="0"/>
        <v>34293000</v>
      </c>
      <c r="D5" s="6">
        <v>309336.31822579895</v>
      </c>
      <c r="E5">
        <f t="shared" si="2"/>
        <v>3093363182257.9897</v>
      </c>
      <c r="F5">
        <f t="shared" si="1"/>
        <v>90203.924481905633</v>
      </c>
      <c r="G5">
        <v>21.283000000000001</v>
      </c>
      <c r="H5">
        <f t="shared" si="3"/>
        <v>4238.308719724927</v>
      </c>
      <c r="I5">
        <v>34293000</v>
      </c>
      <c r="J5">
        <v>2.2000000000000002</v>
      </c>
      <c r="K5" t="s">
        <v>612</v>
      </c>
    </row>
    <row r="6" spans="1:11" x14ac:dyDescent="0.2">
      <c r="A6" t="s">
        <v>568</v>
      </c>
      <c r="B6" s="5">
        <v>119520</v>
      </c>
      <c r="C6">
        <f t="shared" si="0"/>
        <v>119520000</v>
      </c>
      <c r="D6" s="6">
        <v>527975.81768167624</v>
      </c>
      <c r="E6">
        <f t="shared" si="2"/>
        <v>5279758176816.7627</v>
      </c>
      <c r="F6">
        <f t="shared" si="1"/>
        <v>44174.68354097024</v>
      </c>
      <c r="G6">
        <v>21.283000000000001</v>
      </c>
      <c r="H6">
        <f t="shared" si="3"/>
        <v>2075.5853752276576</v>
      </c>
      <c r="I6">
        <v>119520000</v>
      </c>
      <c r="J6">
        <v>3.2</v>
      </c>
      <c r="K6" t="s">
        <v>612</v>
      </c>
    </row>
    <row r="7" spans="1:11" x14ac:dyDescent="0.2">
      <c r="A7" t="s">
        <v>569</v>
      </c>
      <c r="B7" s="5">
        <v>1179</v>
      </c>
      <c r="C7">
        <f t="shared" si="0"/>
        <v>1179000</v>
      </c>
      <c r="D7" s="6">
        <v>39825.46</v>
      </c>
      <c r="E7">
        <f t="shared" si="2"/>
        <v>398254600000</v>
      </c>
      <c r="F7">
        <f t="shared" si="1"/>
        <v>337790.16115351993</v>
      </c>
      <c r="G7">
        <v>21.283000000000001</v>
      </c>
      <c r="H7">
        <f t="shared" si="3"/>
        <v>15871.360294766711</v>
      </c>
      <c r="I7">
        <v>1179000</v>
      </c>
      <c r="K7" t="s">
        <v>612</v>
      </c>
    </row>
    <row r="8" spans="1:11" x14ac:dyDescent="0.2">
      <c r="A8" t="s">
        <v>570</v>
      </c>
      <c r="B8" s="5">
        <v>28724</v>
      </c>
      <c r="C8">
        <f t="shared" si="0"/>
        <v>28724000</v>
      </c>
      <c r="D8" s="6">
        <v>318101.13</v>
      </c>
      <c r="E8">
        <f t="shared" si="2"/>
        <v>3181011300000</v>
      </c>
      <c r="F8">
        <f t="shared" si="1"/>
        <v>110744.02242027572</v>
      </c>
      <c r="G8">
        <v>21.283000000000001</v>
      </c>
      <c r="H8">
        <f t="shared" si="3"/>
        <v>5203.4028295012786</v>
      </c>
      <c r="I8">
        <v>28724000</v>
      </c>
      <c r="J8">
        <v>2.4</v>
      </c>
      <c r="K8" t="s">
        <v>612</v>
      </c>
    </row>
    <row r="9" spans="1:11" x14ac:dyDescent="0.2">
      <c r="A9" t="s">
        <v>606</v>
      </c>
      <c r="B9" s="5">
        <v>546</v>
      </c>
      <c r="C9">
        <f t="shared" si="0"/>
        <v>546000</v>
      </c>
      <c r="E9">
        <f t="shared" si="2"/>
        <v>0</v>
      </c>
      <c r="F9">
        <f t="shared" si="1"/>
        <v>0</v>
      </c>
      <c r="G9">
        <v>21.283000000000001</v>
      </c>
      <c r="H9">
        <f t="shared" si="3"/>
        <v>0</v>
      </c>
      <c r="I9">
        <v>546000</v>
      </c>
      <c r="K9" t="s">
        <v>612</v>
      </c>
    </row>
    <row r="10" spans="1:11" x14ac:dyDescent="0.2">
      <c r="A10" t="s">
        <v>607</v>
      </c>
      <c r="B10" s="5">
        <v>413</v>
      </c>
      <c r="C10">
        <f t="shared" si="0"/>
        <v>413000</v>
      </c>
      <c r="E10">
        <f t="shared" si="2"/>
        <v>0</v>
      </c>
      <c r="F10">
        <f t="shared" si="1"/>
        <v>0</v>
      </c>
      <c r="G10">
        <v>21.283000000000001</v>
      </c>
      <c r="H10">
        <f t="shared" si="3"/>
        <v>0</v>
      </c>
      <c r="I10">
        <v>413000</v>
      </c>
      <c r="K10" t="s">
        <v>612</v>
      </c>
    </row>
    <row r="11" spans="1:11" x14ac:dyDescent="0.2">
      <c r="A11" t="s">
        <v>571</v>
      </c>
      <c r="B11" s="5">
        <v>1540</v>
      </c>
      <c r="C11">
        <f t="shared" si="0"/>
        <v>1540000</v>
      </c>
      <c r="D11" s="6">
        <v>71853.335311180737</v>
      </c>
      <c r="E11">
        <f t="shared" si="2"/>
        <v>718533353111.80737</v>
      </c>
      <c r="F11">
        <f t="shared" si="1"/>
        <v>466580.09942325152</v>
      </c>
      <c r="G11">
        <v>21.283000000000001</v>
      </c>
      <c r="H11">
        <f t="shared" si="3"/>
        <v>21922.665950441737</v>
      </c>
      <c r="I11">
        <v>1540000</v>
      </c>
      <c r="K11" t="s">
        <v>612</v>
      </c>
    </row>
    <row r="12" spans="1:11" x14ac:dyDescent="0.2">
      <c r="A12" t="s">
        <v>572</v>
      </c>
      <c r="B12" s="5">
        <v>67936</v>
      </c>
      <c r="C12">
        <f t="shared" si="0"/>
        <v>67936000</v>
      </c>
      <c r="D12" s="6">
        <v>1492155.7133025562</v>
      </c>
      <c r="E12">
        <f t="shared" si="2"/>
        <v>14921557133025.562</v>
      </c>
      <c r="F12">
        <f t="shared" si="1"/>
        <v>219641.38502451664</v>
      </c>
      <c r="G12">
        <v>21.283000000000001</v>
      </c>
      <c r="H12">
        <f t="shared" si="3"/>
        <v>10320.038764484172</v>
      </c>
      <c r="I12">
        <v>67936000</v>
      </c>
      <c r="J12">
        <v>2.1</v>
      </c>
      <c r="K12" t="s">
        <v>612</v>
      </c>
    </row>
    <row r="13" spans="1:11" x14ac:dyDescent="0.2">
      <c r="A13" t="s">
        <v>573</v>
      </c>
      <c r="B13" s="5">
        <v>28672</v>
      </c>
      <c r="C13">
        <f t="shared" si="0"/>
        <v>28672000</v>
      </c>
      <c r="D13" s="6">
        <v>704957.37832466571</v>
      </c>
      <c r="E13">
        <f t="shared" si="2"/>
        <v>7049573783246.6572</v>
      </c>
      <c r="F13">
        <f t="shared" si="1"/>
        <v>245869.62134649334</v>
      </c>
      <c r="G13">
        <v>21.283000000000001</v>
      </c>
      <c r="H13">
        <f t="shared" si="3"/>
        <v>11552.394932410531</v>
      </c>
      <c r="I13">
        <v>28672000</v>
      </c>
      <c r="J13">
        <v>2.2000000000000002</v>
      </c>
      <c r="K13" t="s">
        <v>612</v>
      </c>
    </row>
    <row r="14" spans="1:11" x14ac:dyDescent="0.2">
      <c r="A14" t="s">
        <v>574</v>
      </c>
      <c r="B14" s="5">
        <v>7300</v>
      </c>
      <c r="C14">
        <f t="shared" si="0"/>
        <v>7300000</v>
      </c>
      <c r="D14" s="6">
        <v>149441.68216152347</v>
      </c>
      <c r="E14">
        <f t="shared" si="2"/>
        <v>1494416821615.2346</v>
      </c>
      <c r="F14">
        <f t="shared" si="1"/>
        <v>204714.63309797735</v>
      </c>
      <c r="G14">
        <v>21.283000000000001</v>
      </c>
      <c r="H14">
        <f t="shared" si="3"/>
        <v>9618.6925291536591</v>
      </c>
      <c r="I14">
        <v>7300000</v>
      </c>
      <c r="J14">
        <v>1.6</v>
      </c>
      <c r="K14" t="s">
        <v>612</v>
      </c>
    </row>
    <row r="15" spans="1:11" x14ac:dyDescent="0.2">
      <c r="A15" t="s">
        <v>26</v>
      </c>
      <c r="B15" s="5">
        <v>1332900</v>
      </c>
      <c r="C15">
        <f t="shared" si="0"/>
        <v>1332900000</v>
      </c>
      <c r="D15" s="8">
        <v>188869569.09999999</v>
      </c>
      <c r="E15">
        <f>D15*1000000</f>
        <v>188869569100000</v>
      </c>
      <c r="F15">
        <f t="shared" si="1"/>
        <v>141698.22874934354</v>
      </c>
      <c r="G15">
        <v>21.283000000000001</v>
      </c>
      <c r="H15">
        <f t="shared" si="3"/>
        <v>6657.8127495815224</v>
      </c>
      <c r="I15">
        <v>1332900000</v>
      </c>
      <c r="K15" t="s">
        <v>612</v>
      </c>
    </row>
    <row r="16" spans="1:11" x14ac:dyDescent="0.2">
      <c r="A16" t="s">
        <v>605</v>
      </c>
      <c r="B16" s="5">
        <v>13203</v>
      </c>
      <c r="C16">
        <f t="shared" si="0"/>
        <v>13203000</v>
      </c>
      <c r="D16" s="6"/>
      <c r="E16">
        <f t="shared" si="2"/>
        <v>0</v>
      </c>
      <c r="F16">
        <f t="shared" si="1"/>
        <v>0</v>
      </c>
      <c r="G16">
        <v>21.283000000000001</v>
      </c>
      <c r="H16">
        <f t="shared" si="3"/>
        <v>0</v>
      </c>
      <c r="I16">
        <v>13203000</v>
      </c>
      <c r="J16">
        <v>1.6</v>
      </c>
      <c r="K16" t="s">
        <v>612</v>
      </c>
    </row>
    <row r="17" spans="1:11" x14ac:dyDescent="0.2">
      <c r="A17" t="s">
        <v>575</v>
      </c>
      <c r="B17" s="5">
        <v>37403</v>
      </c>
      <c r="C17">
        <f t="shared" si="0"/>
        <v>37403000</v>
      </c>
      <c r="D17" s="6">
        <v>305695.2</v>
      </c>
      <c r="E17">
        <f t="shared" si="2"/>
        <v>3056952000000</v>
      </c>
      <c r="F17">
        <f t="shared" si="1"/>
        <v>81730.128599310221</v>
      </c>
      <c r="G17">
        <v>21.283000000000001</v>
      </c>
      <c r="H17">
        <f t="shared" si="3"/>
        <v>3840.1601559606361</v>
      </c>
      <c r="I17">
        <v>37403000</v>
      </c>
      <c r="J17">
        <v>2.5</v>
      </c>
      <c r="K17" t="s">
        <v>612</v>
      </c>
    </row>
    <row r="18" spans="1:11" x14ac:dyDescent="0.2">
      <c r="A18" t="s">
        <v>576</v>
      </c>
      <c r="B18" s="5">
        <v>65798</v>
      </c>
      <c r="C18">
        <f t="shared" si="0"/>
        <v>65798000</v>
      </c>
      <c r="D18" s="6">
        <v>1490623.7821468732</v>
      </c>
      <c r="E18">
        <f t="shared" si="2"/>
        <v>14906237821468.732</v>
      </c>
      <c r="F18">
        <f t="shared" si="1"/>
        <v>226545.45459540916</v>
      </c>
      <c r="G18">
        <v>21.283000000000001</v>
      </c>
      <c r="H18">
        <f t="shared" si="3"/>
        <v>10644.432391834287</v>
      </c>
      <c r="I18">
        <v>65798000</v>
      </c>
      <c r="J18">
        <v>1.7</v>
      </c>
      <c r="K18" t="s">
        <v>612</v>
      </c>
    </row>
    <row r="19" spans="1:11" x14ac:dyDescent="0.2">
      <c r="A19" t="s">
        <v>577</v>
      </c>
      <c r="B19" s="5">
        <v>35125</v>
      </c>
      <c r="C19">
        <f t="shared" si="0"/>
        <v>35125000</v>
      </c>
      <c r="D19" s="6">
        <v>790302.30501983047</v>
      </c>
      <c r="E19">
        <f t="shared" si="2"/>
        <v>7903023050198.3047</v>
      </c>
      <c r="F19">
        <f t="shared" si="1"/>
        <v>224997.09751454249</v>
      </c>
      <c r="G19">
        <v>21.283000000000001</v>
      </c>
      <c r="H19">
        <f t="shared" si="3"/>
        <v>10571.681507049874</v>
      </c>
      <c r="I19">
        <v>35125000</v>
      </c>
      <c r="J19">
        <v>1.7</v>
      </c>
      <c r="K19" t="s">
        <v>612</v>
      </c>
    </row>
    <row r="20" spans="1:11" x14ac:dyDescent="0.2">
      <c r="A20" t="s">
        <v>578</v>
      </c>
      <c r="B20" s="5">
        <v>293</v>
      </c>
      <c r="C20">
        <f t="shared" si="0"/>
        <v>293000</v>
      </c>
      <c r="E20">
        <f t="shared" si="2"/>
        <v>0</v>
      </c>
      <c r="F20">
        <f t="shared" si="1"/>
        <v>0</v>
      </c>
      <c r="G20">
        <v>21.283000000000001</v>
      </c>
      <c r="H20">
        <f t="shared" si="3"/>
        <v>0</v>
      </c>
      <c r="I20">
        <v>293000</v>
      </c>
      <c r="K20" t="s">
        <v>612</v>
      </c>
    </row>
    <row r="21" spans="1:11" x14ac:dyDescent="0.2">
      <c r="A21" t="s">
        <v>579</v>
      </c>
      <c r="B21" s="5">
        <v>68</v>
      </c>
      <c r="C21">
        <f t="shared" si="0"/>
        <v>68000</v>
      </c>
      <c r="E21">
        <f t="shared" si="2"/>
        <v>0</v>
      </c>
      <c r="F21">
        <f t="shared" si="1"/>
        <v>0</v>
      </c>
      <c r="G21">
        <v>21.283000000000001</v>
      </c>
      <c r="H21">
        <f t="shared" si="3"/>
        <v>0</v>
      </c>
      <c r="I21">
        <v>68000</v>
      </c>
      <c r="K21" t="s">
        <v>612</v>
      </c>
    </row>
    <row r="22" spans="1:11" x14ac:dyDescent="0.2">
      <c r="A22" t="s">
        <v>580</v>
      </c>
      <c r="B22" s="5">
        <v>82232</v>
      </c>
      <c r="C22">
        <f t="shared" si="0"/>
        <v>82232000</v>
      </c>
      <c r="D22" s="6">
        <v>813819.94</v>
      </c>
      <c r="E22">
        <f t="shared" si="2"/>
        <v>8138199399999.999</v>
      </c>
      <c r="F22">
        <f t="shared" si="1"/>
        <v>98966.331841618827</v>
      </c>
      <c r="G22">
        <v>21.283000000000001</v>
      </c>
      <c r="H22">
        <f t="shared" si="3"/>
        <v>4650.0179411557965</v>
      </c>
      <c r="I22">
        <v>82232000</v>
      </c>
      <c r="J22">
        <v>2.7</v>
      </c>
      <c r="K22" t="s">
        <v>612</v>
      </c>
    </row>
    <row r="23" spans="1:11" x14ac:dyDescent="0.2">
      <c r="A23" t="s">
        <v>581</v>
      </c>
      <c r="B23" s="5">
        <v>122153</v>
      </c>
      <c r="C23">
        <f t="shared" si="0"/>
        <v>122153000</v>
      </c>
      <c r="D23" s="6">
        <v>2579627.7249222114</v>
      </c>
      <c r="E23">
        <f t="shared" si="2"/>
        <v>25796277249222.113</v>
      </c>
      <c r="F23">
        <f t="shared" si="1"/>
        <v>211180.05492474284</v>
      </c>
      <c r="G23">
        <v>21.283000000000001</v>
      </c>
      <c r="H23">
        <f t="shared" si="3"/>
        <v>9922.4759162121336</v>
      </c>
      <c r="I23">
        <v>122153000</v>
      </c>
      <c r="J23">
        <v>1.7</v>
      </c>
      <c r="K23" t="s">
        <v>612</v>
      </c>
    </row>
    <row r="24" spans="1:11" x14ac:dyDescent="0.2">
      <c r="A24" t="s">
        <v>582</v>
      </c>
      <c r="B24" s="5">
        <v>3103</v>
      </c>
      <c r="C24">
        <f t="shared" si="0"/>
        <v>3103000</v>
      </c>
      <c r="D24" s="6">
        <v>27869.85</v>
      </c>
      <c r="E24">
        <f t="shared" si="2"/>
        <v>278698500000</v>
      </c>
      <c r="F24">
        <f t="shared" si="1"/>
        <v>89815.823396712862</v>
      </c>
      <c r="G24">
        <v>21.283000000000001</v>
      </c>
      <c r="H24">
        <f t="shared" si="3"/>
        <v>4220.073457534786</v>
      </c>
      <c r="I24">
        <v>3103000</v>
      </c>
      <c r="K24" t="s">
        <v>612</v>
      </c>
    </row>
    <row r="25" spans="1:11" x14ac:dyDescent="0.2">
      <c r="A25" t="s">
        <v>583</v>
      </c>
      <c r="B25" s="5">
        <v>3224</v>
      </c>
      <c r="C25">
        <f t="shared" si="0"/>
        <v>3224000</v>
      </c>
      <c r="D25" s="6">
        <v>32175.815762662944</v>
      </c>
      <c r="E25">
        <f t="shared" si="2"/>
        <v>321758157626.62946</v>
      </c>
      <c r="F25">
        <f t="shared" si="1"/>
        <v>99800.9173779868</v>
      </c>
      <c r="G25">
        <v>21.283000000000001</v>
      </c>
      <c r="H25">
        <f t="shared" si="3"/>
        <v>4689.2316580363104</v>
      </c>
      <c r="I25">
        <v>3224000</v>
      </c>
      <c r="K25" t="s">
        <v>612</v>
      </c>
    </row>
    <row r="26" spans="1:11" x14ac:dyDescent="0.2">
      <c r="A26" t="s">
        <v>584</v>
      </c>
      <c r="B26" s="5">
        <v>1192</v>
      </c>
      <c r="C26">
        <f t="shared" si="0"/>
        <v>1192000</v>
      </c>
      <c r="D26" s="6">
        <v>21878.9705993104</v>
      </c>
      <c r="E26">
        <f t="shared" si="2"/>
        <v>218789705993.104</v>
      </c>
      <c r="F26">
        <f t="shared" si="1"/>
        <v>183548.41106804027</v>
      </c>
      <c r="G26">
        <v>21.283000000000001</v>
      </c>
      <c r="H26">
        <f t="shared" si="3"/>
        <v>8624.179442185794</v>
      </c>
      <c r="I26">
        <v>1192000</v>
      </c>
      <c r="K26" t="s">
        <v>612</v>
      </c>
    </row>
    <row r="27" spans="1:11" x14ac:dyDescent="0.2">
      <c r="A27" t="s">
        <v>585</v>
      </c>
      <c r="B27" s="5">
        <v>2150</v>
      </c>
      <c r="C27">
        <f t="shared" si="0"/>
        <v>2150000</v>
      </c>
      <c r="D27" s="6">
        <v>26527.424905000003</v>
      </c>
      <c r="E27">
        <f t="shared" si="2"/>
        <v>265274249050.00003</v>
      </c>
      <c r="F27">
        <f t="shared" si="1"/>
        <v>123383.3716511628</v>
      </c>
      <c r="G27">
        <v>21.283000000000001</v>
      </c>
      <c r="H27">
        <f t="shared" si="3"/>
        <v>5797.273488284678</v>
      </c>
      <c r="I27">
        <v>2150000</v>
      </c>
      <c r="K27" t="s">
        <v>612</v>
      </c>
    </row>
    <row r="28" spans="1:11" x14ac:dyDescent="0.2">
      <c r="A28" t="s">
        <v>600</v>
      </c>
      <c r="B28" s="5">
        <v>19814</v>
      </c>
      <c r="C28">
        <f t="shared" si="0"/>
        <v>19814000</v>
      </c>
      <c r="D28" s="6">
        <v>750961.61197573331</v>
      </c>
      <c r="E28">
        <f t="shared" si="2"/>
        <v>7509616119757.333</v>
      </c>
      <c r="F28">
        <f t="shared" si="1"/>
        <v>379005.55767423706</v>
      </c>
      <c r="G28">
        <v>21.283000000000001</v>
      </c>
      <c r="H28">
        <f t="shared" si="3"/>
        <v>17807.901032478363</v>
      </c>
      <c r="I28">
        <v>19814000</v>
      </c>
      <c r="J28">
        <v>1.5</v>
      </c>
      <c r="K28" t="s">
        <v>612</v>
      </c>
    </row>
    <row r="29" spans="1:11" x14ac:dyDescent="0.2">
      <c r="A29" t="s">
        <v>586</v>
      </c>
      <c r="B29" s="5">
        <v>43671</v>
      </c>
      <c r="C29">
        <f t="shared" si="0"/>
        <v>43671000</v>
      </c>
      <c r="D29" s="6">
        <v>498285.83463702456</v>
      </c>
      <c r="E29">
        <f t="shared" si="2"/>
        <v>4982858346370.2451</v>
      </c>
      <c r="F29">
        <f t="shared" si="1"/>
        <v>114099.93694603386</v>
      </c>
      <c r="G29">
        <v>21.283000000000001</v>
      </c>
      <c r="H29">
        <f t="shared" si="3"/>
        <v>5361.0833503751282</v>
      </c>
      <c r="I29">
        <v>43671000</v>
      </c>
      <c r="J29">
        <v>1.9</v>
      </c>
      <c r="K29" t="s">
        <v>612</v>
      </c>
    </row>
    <row r="30" spans="1:11" ht="17" thickBot="1" x14ac:dyDescent="0.25">
      <c r="A30" t="s">
        <v>587</v>
      </c>
      <c r="B30" s="5">
        <v>1504</v>
      </c>
      <c r="C30">
        <f t="shared" si="0"/>
        <v>1504000</v>
      </c>
      <c r="D30" s="9">
        <v>36555.137383956222</v>
      </c>
      <c r="E30">
        <f t="shared" si="2"/>
        <v>365551373839.56219</v>
      </c>
      <c r="F30">
        <f t="shared" si="1"/>
        <v>243052.77515928337</v>
      </c>
      <c r="G30">
        <v>21.283000000000001</v>
      </c>
      <c r="H30">
        <f t="shared" si="3"/>
        <v>11420.042999543455</v>
      </c>
      <c r="I30">
        <v>1504000</v>
      </c>
      <c r="K30" t="s">
        <v>612</v>
      </c>
    </row>
    <row r="31" spans="1:11" x14ac:dyDescent="0.2">
      <c r="A31" t="s">
        <v>588</v>
      </c>
      <c r="B31" s="5">
        <v>29859</v>
      </c>
      <c r="C31">
        <f t="shared" si="0"/>
        <v>29859000</v>
      </c>
      <c r="D31" s="6">
        <v>512510.92888112454</v>
      </c>
      <c r="E31">
        <f t="shared" si="2"/>
        <v>5125109288811.2451</v>
      </c>
      <c r="F31">
        <f t="shared" si="1"/>
        <v>171643.70169165896</v>
      </c>
      <c r="G31">
        <v>21.283000000000001</v>
      </c>
      <c r="H31">
        <f t="shared" si="3"/>
        <v>8064.8264667414815</v>
      </c>
      <c r="I31">
        <v>29859000</v>
      </c>
      <c r="J31">
        <v>1.6</v>
      </c>
      <c r="K31" t="s">
        <v>612</v>
      </c>
    </row>
    <row r="32" spans="1:11" x14ac:dyDescent="0.2">
      <c r="A32" t="s">
        <v>589</v>
      </c>
      <c r="B32" s="5">
        <v>77264</v>
      </c>
      <c r="C32">
        <f t="shared" si="0"/>
        <v>77264000</v>
      </c>
      <c r="D32" s="6">
        <v>921789.23042854085</v>
      </c>
      <c r="E32">
        <f t="shared" si="2"/>
        <v>9217892304285.4082</v>
      </c>
      <c r="F32">
        <f t="shared" si="1"/>
        <v>119303.84531328184</v>
      </c>
      <c r="G32">
        <v>21.283000000000001</v>
      </c>
      <c r="H32">
        <f t="shared" si="3"/>
        <v>5605.5934460969711</v>
      </c>
      <c r="I32">
        <v>77264000</v>
      </c>
      <c r="J32">
        <v>2.5</v>
      </c>
      <c r="K32" t="s">
        <v>612</v>
      </c>
    </row>
    <row r="33" spans="1:11" x14ac:dyDescent="0.2">
      <c r="A33" t="s">
        <v>590</v>
      </c>
      <c r="B33" s="5">
        <v>664</v>
      </c>
      <c r="C33">
        <f t="shared" si="0"/>
        <v>664000</v>
      </c>
      <c r="D33" s="6">
        <v>28402.429145312846</v>
      </c>
      <c r="E33">
        <f t="shared" si="2"/>
        <v>284024291453.12848</v>
      </c>
      <c r="F33">
        <f t="shared" si="1"/>
        <v>427747.42688724166</v>
      </c>
      <c r="G33">
        <v>21.283000000000001</v>
      </c>
      <c r="H33">
        <f t="shared" si="3"/>
        <v>20098.079541758289</v>
      </c>
      <c r="I33">
        <v>664000</v>
      </c>
      <c r="K33" t="s">
        <v>612</v>
      </c>
    </row>
    <row r="34" spans="1:11" x14ac:dyDescent="0.2">
      <c r="A34" t="s">
        <v>591</v>
      </c>
      <c r="B34" s="5">
        <v>75695</v>
      </c>
      <c r="C34">
        <f t="shared" si="0"/>
        <v>75695000</v>
      </c>
      <c r="D34" s="6">
        <v>1630209.15243</v>
      </c>
      <c r="E34">
        <f t="shared" si="2"/>
        <v>16302091524300</v>
      </c>
      <c r="F34">
        <f t="shared" si="1"/>
        <v>215365.50002377963</v>
      </c>
      <c r="G34">
        <v>21.283000000000001</v>
      </c>
      <c r="H34">
        <f t="shared" si="3"/>
        <v>10119.132642192342</v>
      </c>
      <c r="I34">
        <v>75695000</v>
      </c>
      <c r="J34">
        <v>1.6</v>
      </c>
      <c r="K34" t="s">
        <v>612</v>
      </c>
    </row>
    <row r="35" spans="1:11" x14ac:dyDescent="0.2">
      <c r="A35" t="s">
        <v>592</v>
      </c>
      <c r="B35" s="5">
        <v>37220</v>
      </c>
      <c r="C35">
        <f t="shared" si="0"/>
        <v>37220000</v>
      </c>
      <c r="D35" s="6">
        <v>860077.94309485483</v>
      </c>
      <c r="E35">
        <f t="shared" si="2"/>
        <v>8600779430948.5479</v>
      </c>
      <c r="F35">
        <f t="shared" si="1"/>
        <v>231079.51184708619</v>
      </c>
      <c r="G35">
        <v>21.283000000000001</v>
      </c>
      <c r="H35">
        <f t="shared" si="3"/>
        <v>10857.468958656495</v>
      </c>
      <c r="I35">
        <v>37220000</v>
      </c>
      <c r="J35">
        <v>1.6</v>
      </c>
      <c r="K35" t="s">
        <v>612</v>
      </c>
    </row>
    <row r="36" spans="1:11" x14ac:dyDescent="0.2">
      <c r="A36" t="s">
        <v>593</v>
      </c>
      <c r="B36" s="5">
        <v>3992</v>
      </c>
      <c r="C36">
        <f t="shared" si="0"/>
        <v>3992000</v>
      </c>
      <c r="D36" s="6">
        <v>49823.32</v>
      </c>
      <c r="E36">
        <f t="shared" si="2"/>
        <v>498233200000</v>
      </c>
      <c r="F36">
        <f t="shared" si="1"/>
        <v>124807.91583166333</v>
      </c>
      <c r="G36">
        <v>21.283000000000001</v>
      </c>
      <c r="H36">
        <f t="shared" si="3"/>
        <v>5864.2069178059164</v>
      </c>
      <c r="I36">
        <v>3992000</v>
      </c>
      <c r="K36" t="s">
        <v>612</v>
      </c>
    </row>
    <row r="37" spans="1:11" x14ac:dyDescent="0.2">
      <c r="A37" t="s">
        <v>594</v>
      </c>
      <c r="B37" s="5">
        <v>224979</v>
      </c>
      <c r="C37">
        <f t="shared" si="0"/>
        <v>224979000</v>
      </c>
      <c r="D37" s="6">
        <v>1584763.8819489628</v>
      </c>
      <c r="E37">
        <f t="shared" si="2"/>
        <v>15847638819489.629</v>
      </c>
      <c r="F37">
        <f t="shared" si="1"/>
        <v>70440.524757820196</v>
      </c>
      <c r="G37">
        <v>21.283000000000001</v>
      </c>
      <c r="H37">
        <f t="shared" si="3"/>
        <v>3309.7084413766947</v>
      </c>
      <c r="I37">
        <v>224979000</v>
      </c>
      <c r="J37">
        <v>2.9</v>
      </c>
      <c r="K37" t="s">
        <v>612</v>
      </c>
    </row>
    <row r="38" spans="1:11" x14ac:dyDescent="0.2">
      <c r="A38" t="s">
        <v>595</v>
      </c>
      <c r="B38" s="5">
        <v>11141</v>
      </c>
      <c r="C38">
        <f t="shared" si="0"/>
        <v>11141000</v>
      </c>
      <c r="D38" s="6">
        <v>236767.65864981469</v>
      </c>
      <c r="E38">
        <f t="shared" si="2"/>
        <v>2367676586498.147</v>
      </c>
      <c r="F38">
        <f t="shared" si="1"/>
        <v>212519.21609354159</v>
      </c>
      <c r="G38">
        <v>21.283000000000001</v>
      </c>
      <c r="H38">
        <f t="shared" si="3"/>
        <v>9985.397551733382</v>
      </c>
      <c r="I38">
        <v>11141000</v>
      </c>
      <c r="J38">
        <v>1.8</v>
      </c>
      <c r="K38" t="s">
        <v>612</v>
      </c>
    </row>
    <row r="39" spans="1:11" x14ac:dyDescent="0.2">
      <c r="A39" t="s">
        <v>596</v>
      </c>
      <c r="B39" s="5">
        <v>96906</v>
      </c>
      <c r="C39">
        <f t="shared" si="0"/>
        <v>96906000</v>
      </c>
      <c r="D39" s="6">
        <v>1102282.745643192</v>
      </c>
      <c r="E39">
        <f t="shared" si="2"/>
        <v>11022827456431.92</v>
      </c>
      <c r="F39">
        <f t="shared" si="1"/>
        <v>113747.62611635936</v>
      </c>
      <c r="G39">
        <v>21.283000000000001</v>
      </c>
      <c r="H39">
        <f t="shared" si="3"/>
        <v>5344.5297240219588</v>
      </c>
      <c r="I39">
        <v>96906000</v>
      </c>
      <c r="J39">
        <v>1.5</v>
      </c>
      <c r="K39" t="s">
        <v>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F96C-6DB6-394B-A1F7-3A01DFA7D218}">
  <dimension ref="A1:H267"/>
  <sheetViews>
    <sheetView workbookViewId="0">
      <selection activeCell="A2" sqref="A2"/>
    </sheetView>
  </sheetViews>
  <sheetFormatPr baseColWidth="10" defaultRowHeight="16" x14ac:dyDescent="0.2"/>
  <sheetData>
    <row r="1" spans="1:8" x14ac:dyDescent="0.2">
      <c r="A1" t="s">
        <v>27</v>
      </c>
      <c r="B1" t="s">
        <v>28</v>
      </c>
      <c r="C1" t="s">
        <v>29</v>
      </c>
      <c r="D1" t="s">
        <v>30</v>
      </c>
      <c r="E1" t="s">
        <v>24</v>
      </c>
      <c r="F1" t="s">
        <v>609</v>
      </c>
      <c r="G1" t="s">
        <v>597</v>
      </c>
      <c r="H1" t="s">
        <v>25</v>
      </c>
    </row>
    <row r="2" spans="1:8" x14ac:dyDescent="0.2">
      <c r="A2" t="s">
        <v>31</v>
      </c>
      <c r="B2" t="s">
        <v>32</v>
      </c>
      <c r="C2" t="s">
        <v>33</v>
      </c>
      <c r="D2" t="s">
        <v>34</v>
      </c>
      <c r="E2">
        <v>2152.3664894209001</v>
      </c>
      <c r="F2">
        <v>4.4729999999999999</v>
      </c>
      <c r="G2">
        <v>38041757</v>
      </c>
      <c r="H2" t="s">
        <v>35</v>
      </c>
    </row>
    <row r="3" spans="1:8" x14ac:dyDescent="0.2">
      <c r="A3" t="s">
        <v>31</v>
      </c>
      <c r="B3" t="s">
        <v>32</v>
      </c>
      <c r="C3" t="s">
        <v>36</v>
      </c>
      <c r="D3" t="s">
        <v>37</v>
      </c>
      <c r="E3">
        <v>14230.989507210599</v>
      </c>
      <c r="F3">
        <v>1.617</v>
      </c>
      <c r="G3">
        <v>2854191</v>
      </c>
      <c r="H3" t="s">
        <v>35</v>
      </c>
    </row>
    <row r="4" spans="1:8" x14ac:dyDescent="0.2">
      <c r="A4" t="s">
        <v>31</v>
      </c>
      <c r="B4" t="s">
        <v>32</v>
      </c>
      <c r="C4" t="s">
        <v>38</v>
      </c>
      <c r="D4" t="s">
        <v>39</v>
      </c>
      <c r="E4">
        <v>11997.337834191499</v>
      </c>
      <c r="F4">
        <v>3.0230000000000001</v>
      </c>
      <c r="G4">
        <v>43053054</v>
      </c>
      <c r="H4" t="s">
        <v>35</v>
      </c>
    </row>
    <row r="5" spans="1:8" x14ac:dyDescent="0.2">
      <c r="A5" t="s">
        <v>31</v>
      </c>
      <c r="B5" t="s">
        <v>32</v>
      </c>
      <c r="C5" t="s">
        <v>40</v>
      </c>
      <c r="D5" t="s">
        <v>41</v>
      </c>
      <c r="E5" t="s">
        <v>42</v>
      </c>
      <c r="F5">
        <v>0</v>
      </c>
      <c r="G5">
        <v>55312</v>
      </c>
      <c r="H5" t="s">
        <v>35</v>
      </c>
    </row>
    <row r="6" spans="1:8" x14ac:dyDescent="0.2">
      <c r="A6" t="s">
        <v>31</v>
      </c>
      <c r="B6" t="s">
        <v>32</v>
      </c>
      <c r="C6" t="s">
        <v>43</v>
      </c>
      <c r="D6" t="s">
        <v>44</v>
      </c>
      <c r="E6" t="s">
        <v>42</v>
      </c>
      <c r="F6">
        <v>0</v>
      </c>
      <c r="G6">
        <v>77146</v>
      </c>
      <c r="H6" t="s">
        <v>35</v>
      </c>
    </row>
    <row r="7" spans="1:8" x14ac:dyDescent="0.2">
      <c r="A7" t="s">
        <v>31</v>
      </c>
      <c r="B7" t="s">
        <v>32</v>
      </c>
      <c r="C7" t="s">
        <v>45</v>
      </c>
      <c r="D7" t="s">
        <v>46</v>
      </c>
      <c r="E7">
        <v>6952.4193623685096</v>
      </c>
      <c r="F7">
        <v>5.5190000000000001</v>
      </c>
      <c r="G7">
        <v>31825299</v>
      </c>
      <c r="H7" t="s">
        <v>35</v>
      </c>
    </row>
    <row r="8" spans="1:8" x14ac:dyDescent="0.2">
      <c r="A8" t="s">
        <v>31</v>
      </c>
      <c r="B8" t="s">
        <v>32</v>
      </c>
      <c r="C8" t="s">
        <v>47</v>
      </c>
      <c r="D8" t="s">
        <v>48</v>
      </c>
      <c r="E8">
        <v>22460.019253203202</v>
      </c>
      <c r="F8">
        <v>1.994</v>
      </c>
      <c r="G8">
        <v>97115</v>
      </c>
      <c r="H8" t="s">
        <v>35</v>
      </c>
    </row>
    <row r="9" spans="1:8" x14ac:dyDescent="0.2">
      <c r="A9" t="s">
        <v>31</v>
      </c>
      <c r="B9" t="s">
        <v>32</v>
      </c>
      <c r="C9" t="s">
        <v>49</v>
      </c>
      <c r="D9" t="s">
        <v>50</v>
      </c>
      <c r="E9">
        <v>22996.985520297701</v>
      </c>
      <c r="F9">
        <v>2.2610000000000001</v>
      </c>
      <c r="G9">
        <v>44938712</v>
      </c>
      <c r="H9" t="s">
        <v>35</v>
      </c>
    </row>
    <row r="10" spans="1:8" x14ac:dyDescent="0.2">
      <c r="A10" t="s">
        <v>31</v>
      </c>
      <c r="B10" t="s">
        <v>32</v>
      </c>
      <c r="C10" t="s">
        <v>51</v>
      </c>
      <c r="D10" t="s">
        <v>52</v>
      </c>
      <c r="E10">
        <v>14231.180188533001</v>
      </c>
      <c r="F10">
        <v>1.7549999999999999</v>
      </c>
      <c r="G10">
        <v>2957728</v>
      </c>
      <c r="H10" t="s">
        <v>35</v>
      </c>
    </row>
    <row r="11" spans="1:8" x14ac:dyDescent="0.2">
      <c r="A11" t="s">
        <v>31</v>
      </c>
      <c r="B11" t="s">
        <v>32</v>
      </c>
      <c r="C11" t="s">
        <v>53</v>
      </c>
      <c r="D11" t="s">
        <v>54</v>
      </c>
      <c r="E11" t="s">
        <v>42</v>
      </c>
      <c r="F11">
        <v>1.8959999999999999</v>
      </c>
      <c r="G11">
        <v>106310</v>
      </c>
      <c r="H11" t="s">
        <v>35</v>
      </c>
    </row>
    <row r="12" spans="1:8" x14ac:dyDescent="0.2">
      <c r="A12" t="s">
        <v>31</v>
      </c>
      <c r="B12" t="s">
        <v>32</v>
      </c>
      <c r="C12" t="s">
        <v>55</v>
      </c>
      <c r="D12" t="s">
        <v>56</v>
      </c>
      <c r="E12">
        <v>52203.132287638698</v>
      </c>
      <c r="F12">
        <v>1.74</v>
      </c>
      <c r="G12">
        <v>25365745</v>
      </c>
      <c r="H12" t="s">
        <v>35</v>
      </c>
    </row>
    <row r="13" spans="1:8" x14ac:dyDescent="0.2">
      <c r="A13" t="s">
        <v>31</v>
      </c>
      <c r="B13" t="s">
        <v>32</v>
      </c>
      <c r="C13" t="s">
        <v>57</v>
      </c>
      <c r="D13" t="s">
        <v>58</v>
      </c>
      <c r="E13">
        <v>58649.668314885203</v>
      </c>
      <c r="F13">
        <v>1.47</v>
      </c>
      <c r="G13">
        <v>8879920</v>
      </c>
      <c r="H13" t="s">
        <v>35</v>
      </c>
    </row>
    <row r="14" spans="1:8" x14ac:dyDescent="0.2">
      <c r="A14" t="s">
        <v>31</v>
      </c>
      <c r="B14" t="s">
        <v>32</v>
      </c>
      <c r="C14" t="s">
        <v>59</v>
      </c>
      <c r="D14" t="s">
        <v>60</v>
      </c>
      <c r="E14">
        <v>15049.938564813699</v>
      </c>
      <c r="F14">
        <v>1.73</v>
      </c>
      <c r="G14">
        <v>10024283</v>
      </c>
      <c r="H14" t="s">
        <v>35</v>
      </c>
    </row>
    <row r="15" spans="1:8" x14ac:dyDescent="0.2">
      <c r="A15" t="s">
        <v>31</v>
      </c>
      <c r="B15" t="s">
        <v>32</v>
      </c>
      <c r="C15" t="s">
        <v>61</v>
      </c>
      <c r="D15" t="s">
        <v>62</v>
      </c>
      <c r="E15">
        <v>38669.335013133503</v>
      </c>
      <c r="F15">
        <v>1.752</v>
      </c>
      <c r="G15">
        <v>389486</v>
      </c>
      <c r="H15" t="s">
        <v>35</v>
      </c>
    </row>
    <row r="16" spans="1:8" x14ac:dyDescent="0.2">
      <c r="A16" t="s">
        <v>31</v>
      </c>
      <c r="B16" t="s">
        <v>32</v>
      </c>
      <c r="C16" t="s">
        <v>63</v>
      </c>
      <c r="D16" t="s">
        <v>64</v>
      </c>
      <c r="E16">
        <v>46966.026272581803</v>
      </c>
      <c r="F16">
        <v>1.9870000000000001</v>
      </c>
      <c r="G16">
        <v>1641164</v>
      </c>
      <c r="H16" t="s">
        <v>35</v>
      </c>
    </row>
    <row r="17" spans="1:8" x14ac:dyDescent="0.2">
      <c r="A17" t="s">
        <v>31</v>
      </c>
      <c r="B17" t="s">
        <v>32</v>
      </c>
      <c r="C17" t="s">
        <v>65</v>
      </c>
      <c r="D17" t="s">
        <v>66</v>
      </c>
      <c r="E17">
        <v>4954.7614000529002</v>
      </c>
      <c r="F17">
        <v>2.036</v>
      </c>
      <c r="G17">
        <v>163046173</v>
      </c>
      <c r="H17" t="s">
        <v>35</v>
      </c>
    </row>
    <row r="18" spans="1:8" x14ac:dyDescent="0.2">
      <c r="A18" t="s">
        <v>31</v>
      </c>
      <c r="B18" t="s">
        <v>32</v>
      </c>
      <c r="C18" t="s">
        <v>67</v>
      </c>
      <c r="D18" t="s">
        <v>68</v>
      </c>
      <c r="E18">
        <v>16300.422208391001</v>
      </c>
      <c r="F18">
        <v>1.619</v>
      </c>
      <c r="G18">
        <v>287021</v>
      </c>
      <c r="H18" t="s">
        <v>35</v>
      </c>
    </row>
    <row r="19" spans="1:8" x14ac:dyDescent="0.2">
      <c r="A19" t="s">
        <v>31</v>
      </c>
      <c r="B19" t="s">
        <v>32</v>
      </c>
      <c r="C19" t="s">
        <v>69</v>
      </c>
      <c r="D19" t="s">
        <v>70</v>
      </c>
      <c r="E19">
        <v>20098.598976873302</v>
      </c>
      <c r="F19">
        <v>1.448</v>
      </c>
      <c r="G19">
        <v>9417849</v>
      </c>
      <c r="H19" t="s">
        <v>35</v>
      </c>
    </row>
    <row r="20" spans="1:8" x14ac:dyDescent="0.2">
      <c r="A20" t="s">
        <v>31</v>
      </c>
      <c r="B20" t="s">
        <v>32</v>
      </c>
      <c r="C20" t="s">
        <v>71</v>
      </c>
      <c r="D20" t="s">
        <v>72</v>
      </c>
      <c r="E20">
        <v>54709.466903507397</v>
      </c>
      <c r="F20">
        <v>1.62</v>
      </c>
      <c r="G20">
        <v>11488980</v>
      </c>
      <c r="H20" t="s">
        <v>35</v>
      </c>
    </row>
    <row r="21" spans="1:8" x14ac:dyDescent="0.2">
      <c r="A21" t="s">
        <v>31</v>
      </c>
      <c r="B21" t="s">
        <v>32</v>
      </c>
      <c r="C21" t="s">
        <v>73</v>
      </c>
      <c r="D21" t="s">
        <v>74</v>
      </c>
      <c r="E21">
        <v>7558.6046557447198</v>
      </c>
      <c r="F21">
        <v>2.3069999999999999</v>
      </c>
      <c r="G21">
        <v>390351</v>
      </c>
      <c r="H21" t="s">
        <v>35</v>
      </c>
    </row>
    <row r="22" spans="1:8" x14ac:dyDescent="0.2">
      <c r="A22" t="s">
        <v>31</v>
      </c>
      <c r="B22" t="s">
        <v>32</v>
      </c>
      <c r="C22" t="s">
        <v>75</v>
      </c>
      <c r="D22" t="s">
        <v>76</v>
      </c>
      <c r="E22">
        <v>3426.3296544539098</v>
      </c>
      <c r="F22">
        <v>4.8360000000000003</v>
      </c>
      <c r="G22">
        <v>11801151</v>
      </c>
      <c r="H22" t="s">
        <v>35</v>
      </c>
    </row>
    <row r="23" spans="1:8" x14ac:dyDescent="0.2">
      <c r="A23" t="s">
        <v>31</v>
      </c>
      <c r="B23" t="s">
        <v>32</v>
      </c>
      <c r="C23" t="s">
        <v>77</v>
      </c>
      <c r="D23" t="s">
        <v>78</v>
      </c>
      <c r="E23">
        <v>85263.763003175904</v>
      </c>
      <c r="F23">
        <v>1.6</v>
      </c>
      <c r="G23">
        <v>63913</v>
      </c>
      <c r="H23" t="s">
        <v>35</v>
      </c>
    </row>
    <row r="24" spans="1:8" x14ac:dyDescent="0.2">
      <c r="A24" t="s">
        <v>31</v>
      </c>
      <c r="B24" t="s">
        <v>32</v>
      </c>
      <c r="C24" t="s">
        <v>79</v>
      </c>
      <c r="D24" t="s">
        <v>80</v>
      </c>
      <c r="E24">
        <v>12332.5394928352</v>
      </c>
      <c r="F24">
        <v>1.9750000000000001</v>
      </c>
      <c r="G24">
        <v>763094</v>
      </c>
      <c r="H24" t="s">
        <v>35</v>
      </c>
    </row>
    <row r="25" spans="1:8" x14ac:dyDescent="0.2">
      <c r="A25" t="s">
        <v>31</v>
      </c>
      <c r="B25" t="s">
        <v>32</v>
      </c>
      <c r="C25" t="s">
        <v>81</v>
      </c>
      <c r="D25" t="s">
        <v>82</v>
      </c>
      <c r="E25">
        <v>9093.4316601200208</v>
      </c>
      <c r="F25">
        <v>2.73</v>
      </c>
      <c r="G25">
        <v>11513102</v>
      </c>
      <c r="H25" t="s">
        <v>35</v>
      </c>
    </row>
    <row r="26" spans="1:8" x14ac:dyDescent="0.2">
      <c r="A26" t="s">
        <v>31</v>
      </c>
      <c r="B26" t="s">
        <v>32</v>
      </c>
      <c r="C26" t="s">
        <v>83</v>
      </c>
      <c r="D26" t="s">
        <v>84</v>
      </c>
      <c r="E26">
        <v>15847.1340401587</v>
      </c>
      <c r="F26">
        <v>1.2649999999999999</v>
      </c>
      <c r="G26">
        <v>3300998</v>
      </c>
      <c r="H26" t="s">
        <v>35</v>
      </c>
    </row>
    <row r="27" spans="1:8" x14ac:dyDescent="0.2">
      <c r="A27" t="s">
        <v>31</v>
      </c>
      <c r="B27" t="s">
        <v>32</v>
      </c>
      <c r="C27" t="s">
        <v>85</v>
      </c>
      <c r="D27" t="s">
        <v>86</v>
      </c>
      <c r="E27">
        <v>18528.588435317401</v>
      </c>
      <c r="F27">
        <v>2.8740000000000001</v>
      </c>
      <c r="G27">
        <v>2303703</v>
      </c>
      <c r="H27" t="s">
        <v>35</v>
      </c>
    </row>
    <row r="28" spans="1:8" x14ac:dyDescent="0.2">
      <c r="A28" t="s">
        <v>31</v>
      </c>
      <c r="B28" t="s">
        <v>32</v>
      </c>
      <c r="C28" t="s">
        <v>87</v>
      </c>
      <c r="D28" t="s">
        <v>88</v>
      </c>
      <c r="E28">
        <v>15388.234915991099</v>
      </c>
      <c r="F28">
        <v>1.73</v>
      </c>
      <c r="G28">
        <v>211049519</v>
      </c>
      <c r="H28" t="s">
        <v>35</v>
      </c>
    </row>
    <row r="29" spans="1:8" x14ac:dyDescent="0.2">
      <c r="A29" t="s">
        <v>31</v>
      </c>
      <c r="B29" t="s">
        <v>32</v>
      </c>
      <c r="C29" t="s">
        <v>89</v>
      </c>
      <c r="D29" t="s">
        <v>90</v>
      </c>
      <c r="E29" t="s">
        <v>42</v>
      </c>
      <c r="F29">
        <v>0</v>
      </c>
      <c r="G29">
        <v>30033</v>
      </c>
      <c r="H29" t="s">
        <v>35</v>
      </c>
    </row>
    <row r="30" spans="1:8" x14ac:dyDescent="0.2">
      <c r="A30" t="s">
        <v>31</v>
      </c>
      <c r="B30" t="s">
        <v>32</v>
      </c>
      <c r="C30" t="s">
        <v>91</v>
      </c>
      <c r="D30" t="s">
        <v>92</v>
      </c>
      <c r="E30">
        <v>64724.132393686203</v>
      </c>
      <c r="F30">
        <v>1.8480000000000001</v>
      </c>
      <c r="G30">
        <v>433296</v>
      </c>
      <c r="H30" t="s">
        <v>35</v>
      </c>
    </row>
    <row r="31" spans="1:8" x14ac:dyDescent="0.2">
      <c r="A31" t="s">
        <v>31</v>
      </c>
      <c r="B31" t="s">
        <v>32</v>
      </c>
      <c r="C31" t="s">
        <v>93</v>
      </c>
      <c r="D31" t="s">
        <v>94</v>
      </c>
      <c r="E31">
        <v>24579.216545017101</v>
      </c>
      <c r="F31">
        <v>1.56</v>
      </c>
      <c r="G31">
        <v>6975761</v>
      </c>
      <c r="H31" t="s">
        <v>35</v>
      </c>
    </row>
    <row r="32" spans="1:8" x14ac:dyDescent="0.2">
      <c r="A32" t="s">
        <v>31</v>
      </c>
      <c r="B32" t="s">
        <v>32</v>
      </c>
      <c r="C32" t="s">
        <v>95</v>
      </c>
      <c r="D32" t="s">
        <v>96</v>
      </c>
      <c r="E32">
        <v>2270.4440186964098</v>
      </c>
      <c r="F32">
        <v>5.1890000000000001</v>
      </c>
      <c r="G32">
        <v>20321383</v>
      </c>
      <c r="H32" t="s">
        <v>35</v>
      </c>
    </row>
    <row r="33" spans="1:8" x14ac:dyDescent="0.2">
      <c r="A33" t="s">
        <v>31</v>
      </c>
      <c r="B33" t="s">
        <v>32</v>
      </c>
      <c r="C33" t="s">
        <v>97</v>
      </c>
      <c r="D33" t="s">
        <v>98</v>
      </c>
      <c r="E33">
        <v>783.45198319866904</v>
      </c>
      <c r="F33">
        <v>5.41</v>
      </c>
      <c r="G33">
        <v>11530577</v>
      </c>
      <c r="H33" t="s">
        <v>35</v>
      </c>
    </row>
    <row r="34" spans="1:8" x14ac:dyDescent="0.2">
      <c r="A34" t="s">
        <v>31</v>
      </c>
      <c r="B34" t="s">
        <v>32</v>
      </c>
      <c r="C34" t="s">
        <v>99</v>
      </c>
      <c r="D34" t="s">
        <v>100</v>
      </c>
      <c r="E34">
        <v>7475.1225198089596</v>
      </c>
      <c r="F34">
        <v>2.274</v>
      </c>
      <c r="G34">
        <v>549936</v>
      </c>
      <c r="H34" t="s">
        <v>35</v>
      </c>
    </row>
    <row r="35" spans="1:8" x14ac:dyDescent="0.2">
      <c r="A35" t="s">
        <v>31</v>
      </c>
      <c r="B35" t="s">
        <v>32</v>
      </c>
      <c r="C35" t="s">
        <v>101</v>
      </c>
      <c r="D35" t="s">
        <v>102</v>
      </c>
      <c r="E35">
        <v>4574.40302707913</v>
      </c>
      <c r="F35">
        <v>2.5030000000000001</v>
      </c>
      <c r="G35">
        <v>16486542</v>
      </c>
      <c r="H35" t="s">
        <v>35</v>
      </c>
    </row>
    <row r="36" spans="1:8" x14ac:dyDescent="0.2">
      <c r="A36" t="s">
        <v>31</v>
      </c>
      <c r="B36" t="s">
        <v>32</v>
      </c>
      <c r="C36" t="s">
        <v>103</v>
      </c>
      <c r="D36" t="s">
        <v>104</v>
      </c>
      <c r="E36">
        <v>3796.3079108327702</v>
      </c>
      <c r="F36">
        <v>4.5720000000000001</v>
      </c>
      <c r="G36">
        <v>25876387</v>
      </c>
      <c r="H36" t="s">
        <v>35</v>
      </c>
    </row>
    <row r="37" spans="1:8" x14ac:dyDescent="0.2">
      <c r="A37" t="s">
        <v>31</v>
      </c>
      <c r="B37" t="s">
        <v>32</v>
      </c>
      <c r="C37" t="s">
        <v>105</v>
      </c>
      <c r="D37" t="s">
        <v>106</v>
      </c>
      <c r="E37">
        <v>50660.577792792203</v>
      </c>
      <c r="F37">
        <v>1.4987999999999999</v>
      </c>
      <c r="G37">
        <v>37593384</v>
      </c>
      <c r="H37" t="s">
        <v>35</v>
      </c>
    </row>
    <row r="38" spans="1:8" x14ac:dyDescent="0.2">
      <c r="A38" t="s">
        <v>31</v>
      </c>
      <c r="B38" t="s">
        <v>32</v>
      </c>
      <c r="C38" t="s">
        <v>107</v>
      </c>
      <c r="D38" t="s">
        <v>108</v>
      </c>
      <c r="E38">
        <v>76747.666306293802</v>
      </c>
      <c r="F38">
        <v>0</v>
      </c>
      <c r="G38">
        <v>64948</v>
      </c>
      <c r="H38" t="s">
        <v>35</v>
      </c>
    </row>
    <row r="39" spans="1:8" x14ac:dyDescent="0.2">
      <c r="A39" t="s">
        <v>31</v>
      </c>
      <c r="B39" t="s">
        <v>32</v>
      </c>
      <c r="C39" t="s">
        <v>109</v>
      </c>
      <c r="D39" t="s">
        <v>110</v>
      </c>
      <c r="E39">
        <v>985.11204135221499</v>
      </c>
      <c r="F39">
        <v>4.7210000000000001</v>
      </c>
      <c r="G39">
        <v>4745179</v>
      </c>
      <c r="H39" t="s">
        <v>35</v>
      </c>
    </row>
    <row r="40" spans="1:8" x14ac:dyDescent="0.2">
      <c r="A40" t="s">
        <v>31</v>
      </c>
      <c r="B40" t="s">
        <v>32</v>
      </c>
      <c r="C40" t="s">
        <v>111</v>
      </c>
      <c r="D40" t="s">
        <v>112</v>
      </c>
      <c r="E40">
        <v>1646.4283905402301</v>
      </c>
      <c r="F40">
        <v>5.7469999999999999</v>
      </c>
      <c r="G40">
        <v>15946882</v>
      </c>
      <c r="H40" t="s">
        <v>35</v>
      </c>
    </row>
    <row r="41" spans="1:8" x14ac:dyDescent="0.2">
      <c r="A41" t="s">
        <v>31</v>
      </c>
      <c r="B41" t="s">
        <v>32</v>
      </c>
      <c r="C41" t="s">
        <v>113</v>
      </c>
      <c r="D41" t="s">
        <v>114</v>
      </c>
      <c r="E41" t="s">
        <v>42</v>
      </c>
      <c r="F41">
        <v>1.51</v>
      </c>
      <c r="G41">
        <v>172264</v>
      </c>
      <c r="H41" t="s">
        <v>35</v>
      </c>
    </row>
    <row r="42" spans="1:8" x14ac:dyDescent="0.2">
      <c r="A42" t="s">
        <v>31</v>
      </c>
      <c r="B42" t="s">
        <v>32</v>
      </c>
      <c r="C42" t="s">
        <v>115</v>
      </c>
      <c r="D42" t="s">
        <v>116</v>
      </c>
      <c r="E42">
        <v>25974.731637703899</v>
      </c>
      <c r="F42">
        <v>1.649</v>
      </c>
      <c r="G42">
        <v>18952035</v>
      </c>
      <c r="H42" t="s">
        <v>35</v>
      </c>
    </row>
    <row r="43" spans="1:8" x14ac:dyDescent="0.2">
      <c r="A43" t="s">
        <v>31</v>
      </c>
      <c r="B43" t="s">
        <v>32</v>
      </c>
      <c r="C43" t="s">
        <v>117</v>
      </c>
      <c r="D43" t="s">
        <v>118</v>
      </c>
      <c r="E43">
        <v>16772.8431692214</v>
      </c>
      <c r="F43">
        <v>1.69</v>
      </c>
      <c r="G43">
        <v>1397715000</v>
      </c>
      <c r="H43" t="s">
        <v>35</v>
      </c>
    </row>
    <row r="44" spans="1:8" x14ac:dyDescent="0.2">
      <c r="A44" t="s">
        <v>31</v>
      </c>
      <c r="B44" t="s">
        <v>32</v>
      </c>
      <c r="C44" t="s">
        <v>119</v>
      </c>
      <c r="D44" t="s">
        <v>120</v>
      </c>
      <c r="E44">
        <v>15621.0873671586</v>
      </c>
      <c r="F44">
        <v>1.8069999999999999</v>
      </c>
      <c r="G44">
        <v>50339443</v>
      </c>
      <c r="H44" t="s">
        <v>35</v>
      </c>
    </row>
    <row r="45" spans="1:8" x14ac:dyDescent="0.2">
      <c r="A45" t="s">
        <v>31</v>
      </c>
      <c r="B45" t="s">
        <v>32</v>
      </c>
      <c r="C45" t="s">
        <v>121</v>
      </c>
      <c r="D45" t="s">
        <v>122</v>
      </c>
      <c r="E45">
        <v>3188.8774414630402</v>
      </c>
      <c r="F45">
        <v>4.2050000000000001</v>
      </c>
      <c r="G45">
        <v>850891</v>
      </c>
      <c r="H45" t="s">
        <v>35</v>
      </c>
    </row>
    <row r="46" spans="1:8" x14ac:dyDescent="0.2">
      <c r="A46" t="s">
        <v>31</v>
      </c>
      <c r="B46" t="s">
        <v>32</v>
      </c>
      <c r="C46" t="s">
        <v>123</v>
      </c>
      <c r="D46" t="s">
        <v>124</v>
      </c>
      <c r="E46">
        <v>1144.38102852206</v>
      </c>
      <c r="F46">
        <v>5.9189999999999996</v>
      </c>
      <c r="G46">
        <v>86790568</v>
      </c>
      <c r="H46" t="s">
        <v>35</v>
      </c>
    </row>
    <row r="47" spans="1:8" x14ac:dyDescent="0.2">
      <c r="A47" t="s">
        <v>31</v>
      </c>
      <c r="B47" t="s">
        <v>32</v>
      </c>
      <c r="C47" t="s">
        <v>125</v>
      </c>
      <c r="D47" t="s">
        <v>126</v>
      </c>
      <c r="E47">
        <v>4005.3105811734699</v>
      </c>
      <c r="F47">
        <v>4.4279999999999999</v>
      </c>
      <c r="G47">
        <v>5380504</v>
      </c>
      <c r="H47" t="s">
        <v>35</v>
      </c>
    </row>
    <row r="48" spans="1:8" x14ac:dyDescent="0.2">
      <c r="A48" t="s">
        <v>31</v>
      </c>
      <c r="B48" t="s">
        <v>32</v>
      </c>
      <c r="C48" t="s">
        <v>127</v>
      </c>
      <c r="D48" t="s">
        <v>128</v>
      </c>
      <c r="E48">
        <v>21792.475881029299</v>
      </c>
      <c r="F48">
        <v>1.754</v>
      </c>
      <c r="G48">
        <v>5047561</v>
      </c>
      <c r="H48" t="s">
        <v>35</v>
      </c>
    </row>
    <row r="49" spans="1:8" x14ac:dyDescent="0.2">
      <c r="A49" t="s">
        <v>31</v>
      </c>
      <c r="B49" t="s">
        <v>32</v>
      </c>
      <c r="C49" t="s">
        <v>129</v>
      </c>
      <c r="D49" t="s">
        <v>130</v>
      </c>
      <c r="E49">
        <v>5432.99260799494</v>
      </c>
      <c r="F49">
        <v>4.649</v>
      </c>
      <c r="G49">
        <v>25716554</v>
      </c>
      <c r="H49" t="s">
        <v>35</v>
      </c>
    </row>
    <row r="50" spans="1:8" x14ac:dyDescent="0.2">
      <c r="A50" t="s">
        <v>31</v>
      </c>
      <c r="B50" t="s">
        <v>32</v>
      </c>
      <c r="C50" t="s">
        <v>131</v>
      </c>
      <c r="D50" t="s">
        <v>132</v>
      </c>
      <c r="E50">
        <v>30245.976215722199</v>
      </c>
      <c r="F50">
        <v>1.47</v>
      </c>
      <c r="G50">
        <v>4065253</v>
      </c>
      <c r="H50" t="s">
        <v>35</v>
      </c>
    </row>
    <row r="51" spans="1:8" x14ac:dyDescent="0.2">
      <c r="A51" t="s">
        <v>31</v>
      </c>
      <c r="B51" t="s">
        <v>32</v>
      </c>
      <c r="C51" t="s">
        <v>133</v>
      </c>
      <c r="D51" t="s">
        <v>134</v>
      </c>
      <c r="E51" t="s">
        <v>42</v>
      </c>
      <c r="F51">
        <v>1.6180000000000001</v>
      </c>
      <c r="G51">
        <v>11333484</v>
      </c>
      <c r="H51" t="s">
        <v>35</v>
      </c>
    </row>
    <row r="52" spans="1:8" x14ac:dyDescent="0.2">
      <c r="A52" t="s">
        <v>31</v>
      </c>
      <c r="B52" t="s">
        <v>32</v>
      </c>
      <c r="C52" t="s">
        <v>135</v>
      </c>
      <c r="D52" t="s">
        <v>136</v>
      </c>
      <c r="E52">
        <v>25530.2068461419</v>
      </c>
      <c r="F52">
        <v>1.7</v>
      </c>
      <c r="G52">
        <v>157441</v>
      </c>
      <c r="H52" t="s">
        <v>35</v>
      </c>
    </row>
    <row r="53" spans="1:8" x14ac:dyDescent="0.2">
      <c r="A53" t="s">
        <v>31</v>
      </c>
      <c r="B53" t="s">
        <v>32</v>
      </c>
      <c r="C53" t="s">
        <v>137</v>
      </c>
      <c r="D53" t="s">
        <v>138</v>
      </c>
      <c r="E53">
        <v>41514.510508421299</v>
      </c>
      <c r="F53">
        <v>1.329</v>
      </c>
      <c r="G53">
        <v>1198574</v>
      </c>
      <c r="H53" t="s">
        <v>35</v>
      </c>
    </row>
    <row r="54" spans="1:8" x14ac:dyDescent="0.2">
      <c r="A54" t="s">
        <v>31</v>
      </c>
      <c r="B54" t="s">
        <v>32</v>
      </c>
      <c r="C54" t="s">
        <v>139</v>
      </c>
      <c r="D54" t="s">
        <v>140</v>
      </c>
      <c r="E54">
        <v>43005.553340610197</v>
      </c>
      <c r="F54">
        <v>1.71</v>
      </c>
      <c r="G54">
        <v>10671870</v>
      </c>
      <c r="H54" t="s">
        <v>35</v>
      </c>
    </row>
    <row r="55" spans="1:8" x14ac:dyDescent="0.2">
      <c r="A55" t="s">
        <v>31</v>
      </c>
      <c r="B55" t="s">
        <v>32</v>
      </c>
      <c r="C55" t="s">
        <v>141</v>
      </c>
      <c r="D55" t="s">
        <v>142</v>
      </c>
      <c r="E55">
        <v>60334.808633832297</v>
      </c>
      <c r="F55">
        <v>1.73</v>
      </c>
      <c r="G55">
        <v>5814422</v>
      </c>
      <c r="H55" t="s">
        <v>35</v>
      </c>
    </row>
    <row r="56" spans="1:8" x14ac:dyDescent="0.2">
      <c r="A56" t="s">
        <v>31</v>
      </c>
      <c r="B56" t="s">
        <v>32</v>
      </c>
      <c r="C56" t="s">
        <v>143</v>
      </c>
      <c r="D56" t="s">
        <v>144</v>
      </c>
      <c r="E56">
        <v>5768.8310899221497</v>
      </c>
      <c r="F56">
        <v>2.7280000000000002</v>
      </c>
      <c r="G56">
        <v>973557</v>
      </c>
      <c r="H56" t="s">
        <v>35</v>
      </c>
    </row>
    <row r="57" spans="1:8" x14ac:dyDescent="0.2">
      <c r="A57" t="s">
        <v>31</v>
      </c>
      <c r="B57" t="s">
        <v>32</v>
      </c>
      <c r="C57" t="s">
        <v>145</v>
      </c>
      <c r="D57" t="s">
        <v>146</v>
      </c>
      <c r="E57">
        <v>12409.369041710001</v>
      </c>
      <c r="F57">
        <v>0</v>
      </c>
      <c r="G57">
        <v>71808</v>
      </c>
      <c r="H57" t="s">
        <v>35</v>
      </c>
    </row>
    <row r="58" spans="1:8" x14ac:dyDescent="0.2">
      <c r="A58" t="s">
        <v>31</v>
      </c>
      <c r="B58" t="s">
        <v>32</v>
      </c>
      <c r="C58" t="s">
        <v>147</v>
      </c>
      <c r="D58" t="s">
        <v>148</v>
      </c>
      <c r="E58">
        <v>19191.580386945701</v>
      </c>
      <c r="F58">
        <v>2.3460000000000001</v>
      </c>
      <c r="G58">
        <v>10738957</v>
      </c>
      <c r="H58" t="s">
        <v>35</v>
      </c>
    </row>
    <row r="59" spans="1:8" x14ac:dyDescent="0.2">
      <c r="A59" t="s">
        <v>31</v>
      </c>
      <c r="B59" t="s">
        <v>32</v>
      </c>
      <c r="C59" t="s">
        <v>149</v>
      </c>
      <c r="D59" t="s">
        <v>150</v>
      </c>
      <c r="E59">
        <v>11851.4654079335</v>
      </c>
      <c r="F59">
        <v>2.427</v>
      </c>
      <c r="G59">
        <v>17373657</v>
      </c>
      <c r="H59" t="s">
        <v>35</v>
      </c>
    </row>
    <row r="60" spans="1:8" x14ac:dyDescent="0.2">
      <c r="A60" t="s">
        <v>31</v>
      </c>
      <c r="B60" t="s">
        <v>32</v>
      </c>
      <c r="C60" t="s">
        <v>151</v>
      </c>
      <c r="D60" t="s">
        <v>152</v>
      </c>
      <c r="E60">
        <v>12260.7205373863</v>
      </c>
      <c r="F60">
        <v>3.3260000000000001</v>
      </c>
      <c r="G60">
        <v>100388076</v>
      </c>
      <c r="H60" t="s">
        <v>35</v>
      </c>
    </row>
    <row r="61" spans="1:8" x14ac:dyDescent="0.2">
      <c r="A61" t="s">
        <v>31</v>
      </c>
      <c r="B61" t="s">
        <v>32</v>
      </c>
      <c r="C61" t="s">
        <v>153</v>
      </c>
      <c r="D61" t="s">
        <v>154</v>
      </c>
      <c r="E61">
        <v>9168.0469832556591</v>
      </c>
      <c r="F61">
        <v>2.0390000000000001</v>
      </c>
      <c r="G61">
        <v>6453550</v>
      </c>
      <c r="H61" t="s">
        <v>35</v>
      </c>
    </row>
    <row r="62" spans="1:8" x14ac:dyDescent="0.2">
      <c r="A62" t="s">
        <v>31</v>
      </c>
      <c r="B62" t="s">
        <v>32</v>
      </c>
      <c r="C62" t="s">
        <v>155</v>
      </c>
      <c r="D62" t="s">
        <v>156</v>
      </c>
      <c r="E62">
        <v>19285.0362474418</v>
      </c>
      <c r="F62">
        <v>4.5129999999999999</v>
      </c>
      <c r="G62">
        <v>1355982</v>
      </c>
      <c r="H62" t="s">
        <v>35</v>
      </c>
    </row>
    <row r="63" spans="1:8" x14ac:dyDescent="0.2">
      <c r="A63" t="s">
        <v>31</v>
      </c>
      <c r="B63" t="s">
        <v>32</v>
      </c>
      <c r="C63" t="s">
        <v>157</v>
      </c>
      <c r="D63" t="s">
        <v>158</v>
      </c>
      <c r="E63" t="s">
        <v>42</v>
      </c>
      <c r="F63">
        <v>4.056</v>
      </c>
      <c r="G63">
        <v>0</v>
      </c>
      <c r="H63" t="s">
        <v>35</v>
      </c>
    </row>
    <row r="64" spans="1:8" x14ac:dyDescent="0.2">
      <c r="A64" t="s">
        <v>31</v>
      </c>
      <c r="B64" t="s">
        <v>32</v>
      </c>
      <c r="C64" t="s">
        <v>159</v>
      </c>
      <c r="D64" t="s">
        <v>160</v>
      </c>
      <c r="E64">
        <v>38819.339028631301</v>
      </c>
      <c r="F64">
        <v>1.67</v>
      </c>
      <c r="G64">
        <v>1326898</v>
      </c>
      <c r="H64" t="s">
        <v>35</v>
      </c>
    </row>
    <row r="65" spans="1:8" x14ac:dyDescent="0.2">
      <c r="A65" t="s">
        <v>31</v>
      </c>
      <c r="B65" t="s">
        <v>32</v>
      </c>
      <c r="C65" t="s">
        <v>161</v>
      </c>
      <c r="D65" t="s">
        <v>162</v>
      </c>
      <c r="E65">
        <v>8986.4196266344297</v>
      </c>
      <c r="F65">
        <v>2.99</v>
      </c>
      <c r="G65">
        <v>1148133</v>
      </c>
      <c r="H65" t="s">
        <v>35</v>
      </c>
    </row>
    <row r="66" spans="1:8" x14ac:dyDescent="0.2">
      <c r="A66" t="s">
        <v>31</v>
      </c>
      <c r="B66" t="s">
        <v>32</v>
      </c>
      <c r="C66" t="s">
        <v>163</v>
      </c>
      <c r="D66" t="s">
        <v>164</v>
      </c>
      <c r="E66">
        <v>2315.34773012818</v>
      </c>
      <c r="F66">
        <v>4.2469999999999999</v>
      </c>
      <c r="G66">
        <v>112078727</v>
      </c>
      <c r="H66" t="s">
        <v>35</v>
      </c>
    </row>
    <row r="67" spans="1:8" x14ac:dyDescent="0.2">
      <c r="A67" t="s">
        <v>31</v>
      </c>
      <c r="B67" t="s">
        <v>32</v>
      </c>
      <c r="C67" t="s">
        <v>165</v>
      </c>
      <c r="D67" t="s">
        <v>166</v>
      </c>
      <c r="E67" t="s">
        <v>42</v>
      </c>
      <c r="F67">
        <v>2.5</v>
      </c>
      <c r="G67">
        <v>48677</v>
      </c>
      <c r="H67" t="s">
        <v>35</v>
      </c>
    </row>
    <row r="68" spans="1:8" x14ac:dyDescent="0.2">
      <c r="A68" t="s">
        <v>31</v>
      </c>
      <c r="B68" t="s">
        <v>32</v>
      </c>
      <c r="C68" t="s">
        <v>167</v>
      </c>
      <c r="D68" t="s">
        <v>168</v>
      </c>
      <c r="E68">
        <v>14263.0715868885</v>
      </c>
      <c r="F68">
        <v>2.774</v>
      </c>
      <c r="G68">
        <v>889955</v>
      </c>
      <c r="H68" t="s">
        <v>35</v>
      </c>
    </row>
    <row r="69" spans="1:8" x14ac:dyDescent="0.2">
      <c r="A69" t="s">
        <v>31</v>
      </c>
      <c r="B69" t="s">
        <v>32</v>
      </c>
      <c r="C69" t="s">
        <v>169</v>
      </c>
      <c r="D69" t="s">
        <v>170</v>
      </c>
      <c r="E69">
        <v>51556.526843607702</v>
      </c>
      <c r="F69">
        <v>1.41</v>
      </c>
      <c r="G69">
        <v>5521606</v>
      </c>
      <c r="H69" t="s">
        <v>35</v>
      </c>
    </row>
    <row r="70" spans="1:8" x14ac:dyDescent="0.2">
      <c r="A70" t="s">
        <v>31</v>
      </c>
      <c r="B70" t="s">
        <v>32</v>
      </c>
      <c r="C70" t="s">
        <v>171</v>
      </c>
      <c r="D70" t="s">
        <v>172</v>
      </c>
      <c r="E70">
        <v>49377.126579096599</v>
      </c>
      <c r="F70">
        <v>1.88</v>
      </c>
      <c r="G70">
        <v>67248926</v>
      </c>
      <c r="H70" t="s">
        <v>35</v>
      </c>
    </row>
    <row r="71" spans="1:8" x14ac:dyDescent="0.2">
      <c r="A71" t="s">
        <v>31</v>
      </c>
      <c r="B71" t="s">
        <v>32</v>
      </c>
      <c r="C71" t="s">
        <v>173</v>
      </c>
      <c r="D71" t="s">
        <v>174</v>
      </c>
      <c r="E71" t="s">
        <v>42</v>
      </c>
      <c r="F71">
        <v>1.9410000000000001</v>
      </c>
      <c r="G71">
        <v>279285</v>
      </c>
      <c r="H71" t="s">
        <v>35</v>
      </c>
    </row>
    <row r="72" spans="1:8" x14ac:dyDescent="0.2">
      <c r="A72" t="s">
        <v>31</v>
      </c>
      <c r="B72" t="s">
        <v>32</v>
      </c>
      <c r="C72" t="s">
        <v>175</v>
      </c>
      <c r="D72" t="s">
        <v>176</v>
      </c>
      <c r="E72">
        <v>15582.3149116556</v>
      </c>
      <c r="F72">
        <v>3.9689999999999999</v>
      </c>
      <c r="G72">
        <v>2172578</v>
      </c>
      <c r="H72" t="s">
        <v>35</v>
      </c>
    </row>
    <row r="73" spans="1:8" x14ac:dyDescent="0.2">
      <c r="A73" t="s">
        <v>31</v>
      </c>
      <c r="B73" t="s">
        <v>32</v>
      </c>
      <c r="C73" t="s">
        <v>177</v>
      </c>
      <c r="D73" t="s">
        <v>178</v>
      </c>
      <c r="E73">
        <v>2316.8850302445599</v>
      </c>
      <c r="F73">
        <v>5.2190000000000003</v>
      </c>
      <c r="G73">
        <v>2347696</v>
      </c>
      <c r="H73" t="s">
        <v>35</v>
      </c>
    </row>
    <row r="74" spans="1:8" x14ac:dyDescent="0.2">
      <c r="A74" t="s">
        <v>31</v>
      </c>
      <c r="B74" t="s">
        <v>32</v>
      </c>
      <c r="C74" t="s">
        <v>179</v>
      </c>
      <c r="D74" t="s">
        <v>180</v>
      </c>
      <c r="E74">
        <v>15623.1529588881</v>
      </c>
      <c r="F74">
        <v>2.06</v>
      </c>
      <c r="G74">
        <v>3720161</v>
      </c>
      <c r="H74" t="s">
        <v>35</v>
      </c>
    </row>
    <row r="75" spans="1:8" x14ac:dyDescent="0.2">
      <c r="A75" t="s">
        <v>31</v>
      </c>
      <c r="B75" t="s">
        <v>32</v>
      </c>
      <c r="C75" t="s">
        <v>181</v>
      </c>
      <c r="D75" t="s">
        <v>182</v>
      </c>
      <c r="E75">
        <v>55891.203612520498</v>
      </c>
      <c r="F75">
        <v>1.57</v>
      </c>
      <c r="G75">
        <v>83092962</v>
      </c>
      <c r="H75" t="s">
        <v>35</v>
      </c>
    </row>
    <row r="76" spans="1:8" x14ac:dyDescent="0.2">
      <c r="A76" t="s">
        <v>31</v>
      </c>
      <c r="B76" t="s">
        <v>32</v>
      </c>
      <c r="C76" t="s">
        <v>183</v>
      </c>
      <c r="D76" t="s">
        <v>184</v>
      </c>
      <c r="E76">
        <v>5625.0992202003199</v>
      </c>
      <c r="F76">
        <v>3.87</v>
      </c>
      <c r="G76">
        <v>30417858</v>
      </c>
      <c r="H76" t="s">
        <v>35</v>
      </c>
    </row>
    <row r="77" spans="1:8" x14ac:dyDescent="0.2">
      <c r="A77" t="s">
        <v>31</v>
      </c>
      <c r="B77" t="s">
        <v>32</v>
      </c>
      <c r="C77" t="s">
        <v>185</v>
      </c>
      <c r="D77" t="s">
        <v>186</v>
      </c>
      <c r="E77" t="s">
        <v>42</v>
      </c>
      <c r="F77">
        <v>0</v>
      </c>
      <c r="G77">
        <v>33706</v>
      </c>
      <c r="H77" t="s">
        <v>35</v>
      </c>
    </row>
    <row r="78" spans="1:8" x14ac:dyDescent="0.2">
      <c r="A78" t="s">
        <v>31</v>
      </c>
      <c r="B78" t="s">
        <v>32</v>
      </c>
      <c r="C78" t="s">
        <v>187</v>
      </c>
      <c r="D78" t="s">
        <v>188</v>
      </c>
      <c r="E78">
        <v>30869.150980024599</v>
      </c>
      <c r="F78">
        <v>1.35</v>
      </c>
      <c r="G78">
        <v>10721582</v>
      </c>
      <c r="H78" t="s">
        <v>35</v>
      </c>
    </row>
    <row r="79" spans="1:8" x14ac:dyDescent="0.2">
      <c r="A79" t="s">
        <v>31</v>
      </c>
      <c r="B79" t="s">
        <v>32</v>
      </c>
      <c r="C79" t="s">
        <v>189</v>
      </c>
      <c r="D79" t="s">
        <v>190</v>
      </c>
      <c r="E79" t="s">
        <v>42</v>
      </c>
      <c r="F79">
        <v>2</v>
      </c>
      <c r="G79">
        <v>56225</v>
      </c>
      <c r="H79" t="s">
        <v>35</v>
      </c>
    </row>
    <row r="80" spans="1:8" x14ac:dyDescent="0.2">
      <c r="A80" t="s">
        <v>31</v>
      </c>
      <c r="B80" t="s">
        <v>32</v>
      </c>
      <c r="C80" t="s">
        <v>191</v>
      </c>
      <c r="D80" t="s">
        <v>192</v>
      </c>
      <c r="E80">
        <v>17771.3488774299</v>
      </c>
      <c r="F80">
        <v>2.0630000000000002</v>
      </c>
      <c r="G80">
        <v>112002</v>
      </c>
      <c r="H80" t="s">
        <v>35</v>
      </c>
    </row>
    <row r="81" spans="1:8" x14ac:dyDescent="0.2">
      <c r="A81" t="s">
        <v>31</v>
      </c>
      <c r="B81" t="s">
        <v>32</v>
      </c>
      <c r="C81" t="s">
        <v>193</v>
      </c>
      <c r="D81" t="s">
        <v>194</v>
      </c>
      <c r="E81" t="s">
        <v>42</v>
      </c>
      <c r="F81">
        <v>2.3130000000000002</v>
      </c>
      <c r="G81">
        <v>167295</v>
      </c>
      <c r="H81" t="s">
        <v>35</v>
      </c>
    </row>
    <row r="82" spans="1:8" x14ac:dyDescent="0.2">
      <c r="A82" t="s">
        <v>31</v>
      </c>
      <c r="B82" t="s">
        <v>32</v>
      </c>
      <c r="C82" t="s">
        <v>195</v>
      </c>
      <c r="D82" t="s">
        <v>196</v>
      </c>
      <c r="E82">
        <v>9019.2560623913505</v>
      </c>
      <c r="F82">
        <v>2.87</v>
      </c>
      <c r="G82">
        <v>16604026</v>
      </c>
      <c r="H82" t="s">
        <v>35</v>
      </c>
    </row>
    <row r="83" spans="1:8" x14ac:dyDescent="0.2">
      <c r="A83" t="s">
        <v>31</v>
      </c>
      <c r="B83" t="s">
        <v>32</v>
      </c>
      <c r="C83" t="s">
        <v>197</v>
      </c>
      <c r="D83" t="s">
        <v>198</v>
      </c>
      <c r="E83">
        <v>2675.5936951902499</v>
      </c>
      <c r="F83">
        <v>4.7</v>
      </c>
      <c r="G83">
        <v>12771246</v>
      </c>
      <c r="H83" t="s">
        <v>35</v>
      </c>
    </row>
    <row r="84" spans="1:8" x14ac:dyDescent="0.2">
      <c r="A84" t="s">
        <v>31</v>
      </c>
      <c r="B84" t="s">
        <v>32</v>
      </c>
      <c r="C84" t="s">
        <v>199</v>
      </c>
      <c r="D84" t="s">
        <v>200</v>
      </c>
      <c r="E84">
        <v>2021.3019428160801</v>
      </c>
      <c r="F84">
        <v>4.476</v>
      </c>
      <c r="G84">
        <v>1920917</v>
      </c>
      <c r="H84" t="s">
        <v>35</v>
      </c>
    </row>
    <row r="85" spans="1:8" x14ac:dyDescent="0.2">
      <c r="A85" t="s">
        <v>31</v>
      </c>
      <c r="B85" t="s">
        <v>32</v>
      </c>
      <c r="C85" t="s">
        <v>201</v>
      </c>
      <c r="D85" t="s">
        <v>202</v>
      </c>
      <c r="E85">
        <v>13635.448157638501</v>
      </c>
      <c r="F85">
        <v>2.4620000000000002</v>
      </c>
      <c r="G85">
        <v>782775</v>
      </c>
      <c r="H85" t="s">
        <v>35</v>
      </c>
    </row>
    <row r="86" spans="1:8" x14ac:dyDescent="0.2">
      <c r="A86" t="s">
        <v>31</v>
      </c>
      <c r="B86" t="s">
        <v>32</v>
      </c>
      <c r="C86" t="s">
        <v>203</v>
      </c>
      <c r="D86" t="s">
        <v>204</v>
      </c>
      <c r="E86">
        <v>3028.3093822391002</v>
      </c>
      <c r="F86">
        <v>2.9350000000000001</v>
      </c>
      <c r="G86">
        <v>11263079</v>
      </c>
      <c r="H86" t="s">
        <v>35</v>
      </c>
    </row>
    <row r="87" spans="1:8" x14ac:dyDescent="0.2">
      <c r="A87" t="s">
        <v>31</v>
      </c>
      <c r="B87" t="s">
        <v>32</v>
      </c>
      <c r="C87" t="s">
        <v>205</v>
      </c>
      <c r="D87" t="s">
        <v>206</v>
      </c>
      <c r="E87">
        <v>5978.7643990973802</v>
      </c>
      <c r="F87">
        <v>2.46</v>
      </c>
      <c r="G87">
        <v>9746115</v>
      </c>
      <c r="H87" t="s">
        <v>35</v>
      </c>
    </row>
    <row r="88" spans="1:8" x14ac:dyDescent="0.2">
      <c r="A88" t="s">
        <v>31</v>
      </c>
      <c r="B88" t="s">
        <v>32</v>
      </c>
      <c r="C88" t="s">
        <v>207</v>
      </c>
      <c r="D88" t="s">
        <v>208</v>
      </c>
      <c r="E88">
        <v>62106.100881282699</v>
      </c>
      <c r="F88">
        <v>1.0720000000000001</v>
      </c>
      <c r="G88">
        <v>7507400</v>
      </c>
      <c r="H88" t="s">
        <v>35</v>
      </c>
    </row>
    <row r="89" spans="1:8" x14ac:dyDescent="0.2">
      <c r="A89" t="s">
        <v>31</v>
      </c>
      <c r="B89" t="s">
        <v>32</v>
      </c>
      <c r="C89" t="s">
        <v>209</v>
      </c>
      <c r="D89" t="s">
        <v>210</v>
      </c>
      <c r="E89">
        <v>33956.821915824301</v>
      </c>
      <c r="F89">
        <v>1.55</v>
      </c>
      <c r="G89">
        <v>9771141</v>
      </c>
      <c r="H89" t="s">
        <v>35</v>
      </c>
    </row>
    <row r="90" spans="1:8" x14ac:dyDescent="0.2">
      <c r="A90" t="s">
        <v>31</v>
      </c>
      <c r="B90" t="s">
        <v>32</v>
      </c>
      <c r="C90" t="s">
        <v>211</v>
      </c>
      <c r="D90" t="s">
        <v>212</v>
      </c>
      <c r="E90">
        <v>60081.849266687801</v>
      </c>
      <c r="F90">
        <v>1.71</v>
      </c>
      <c r="G90">
        <v>360563</v>
      </c>
      <c r="H90" t="s">
        <v>35</v>
      </c>
    </row>
    <row r="91" spans="1:8" x14ac:dyDescent="0.2">
      <c r="A91" t="s">
        <v>31</v>
      </c>
      <c r="B91" t="s">
        <v>32</v>
      </c>
      <c r="C91" t="s">
        <v>26</v>
      </c>
      <c r="D91" t="s">
        <v>213</v>
      </c>
      <c r="E91">
        <v>6997.8639882408797</v>
      </c>
      <c r="F91">
        <v>2.222</v>
      </c>
      <c r="G91">
        <v>1366417756</v>
      </c>
      <c r="H91" t="s">
        <v>35</v>
      </c>
    </row>
    <row r="92" spans="1:8" x14ac:dyDescent="0.2">
      <c r="A92" t="s">
        <v>31</v>
      </c>
      <c r="B92" t="s">
        <v>32</v>
      </c>
      <c r="C92" t="s">
        <v>214</v>
      </c>
      <c r="D92" t="s">
        <v>215</v>
      </c>
      <c r="E92">
        <v>12311.503273292299</v>
      </c>
      <c r="F92">
        <v>2.3109999999999999</v>
      </c>
      <c r="G92">
        <v>270625567</v>
      </c>
      <c r="H92" t="s">
        <v>35</v>
      </c>
    </row>
    <row r="93" spans="1:8" x14ac:dyDescent="0.2">
      <c r="A93" t="s">
        <v>31</v>
      </c>
      <c r="B93" t="s">
        <v>32</v>
      </c>
      <c r="C93" t="s">
        <v>216</v>
      </c>
      <c r="D93" t="s">
        <v>217</v>
      </c>
      <c r="E93">
        <v>12913.1628381469</v>
      </c>
      <c r="F93">
        <v>2.137</v>
      </c>
      <c r="G93">
        <v>82913893</v>
      </c>
      <c r="H93" t="s">
        <v>35</v>
      </c>
    </row>
    <row r="94" spans="1:8" x14ac:dyDescent="0.2">
      <c r="A94" t="s">
        <v>31</v>
      </c>
      <c r="B94" t="s">
        <v>32</v>
      </c>
      <c r="C94" t="s">
        <v>218</v>
      </c>
      <c r="D94" t="s">
        <v>219</v>
      </c>
      <c r="E94">
        <v>11012.0510887131</v>
      </c>
      <c r="F94">
        <v>3.6720000000000002</v>
      </c>
      <c r="G94">
        <v>39309789</v>
      </c>
      <c r="H94" t="s">
        <v>35</v>
      </c>
    </row>
    <row r="95" spans="1:8" x14ac:dyDescent="0.2">
      <c r="A95" t="s">
        <v>31</v>
      </c>
      <c r="B95" t="s">
        <v>32</v>
      </c>
      <c r="C95" t="s">
        <v>220</v>
      </c>
      <c r="D95" t="s">
        <v>221</v>
      </c>
      <c r="E95">
        <v>89431.395100686801</v>
      </c>
      <c r="F95">
        <v>1.75</v>
      </c>
      <c r="G95">
        <v>4934340</v>
      </c>
      <c r="H95" t="s">
        <v>35</v>
      </c>
    </row>
    <row r="96" spans="1:8" x14ac:dyDescent="0.2">
      <c r="A96" t="s">
        <v>31</v>
      </c>
      <c r="B96" t="s">
        <v>32</v>
      </c>
      <c r="C96" t="s">
        <v>222</v>
      </c>
      <c r="D96" t="s">
        <v>223</v>
      </c>
      <c r="E96" t="s">
        <v>42</v>
      </c>
      <c r="F96">
        <v>0</v>
      </c>
      <c r="G96">
        <v>84589</v>
      </c>
      <c r="H96" t="s">
        <v>35</v>
      </c>
    </row>
    <row r="97" spans="1:8" x14ac:dyDescent="0.2">
      <c r="A97" t="s">
        <v>31</v>
      </c>
      <c r="B97" t="s">
        <v>32</v>
      </c>
      <c r="C97" t="s">
        <v>224</v>
      </c>
      <c r="D97" t="s">
        <v>225</v>
      </c>
      <c r="E97">
        <v>41947.589942978302</v>
      </c>
      <c r="F97">
        <v>3.09</v>
      </c>
      <c r="G97">
        <v>9054000</v>
      </c>
      <c r="H97" t="s">
        <v>35</v>
      </c>
    </row>
    <row r="98" spans="1:8" x14ac:dyDescent="0.2">
      <c r="A98" t="s">
        <v>31</v>
      </c>
      <c r="B98" t="s">
        <v>32</v>
      </c>
      <c r="C98" t="s">
        <v>226</v>
      </c>
      <c r="D98" t="s">
        <v>227</v>
      </c>
      <c r="E98">
        <v>44850.926465836703</v>
      </c>
      <c r="F98">
        <v>1.29</v>
      </c>
      <c r="G98">
        <v>59729081</v>
      </c>
      <c r="H98" t="s">
        <v>35</v>
      </c>
    </row>
    <row r="99" spans="1:8" x14ac:dyDescent="0.2">
      <c r="A99" t="s">
        <v>31</v>
      </c>
      <c r="B99" t="s">
        <v>32</v>
      </c>
      <c r="C99" t="s">
        <v>228</v>
      </c>
      <c r="D99" t="s">
        <v>229</v>
      </c>
      <c r="E99">
        <v>10190.4746507783</v>
      </c>
      <c r="F99">
        <v>1.9790000000000001</v>
      </c>
      <c r="G99">
        <v>2948277</v>
      </c>
      <c r="H99" t="s">
        <v>35</v>
      </c>
    </row>
    <row r="100" spans="1:8" x14ac:dyDescent="0.2">
      <c r="A100" t="s">
        <v>31</v>
      </c>
      <c r="B100" t="s">
        <v>32</v>
      </c>
      <c r="C100" t="s">
        <v>230</v>
      </c>
      <c r="D100" t="s">
        <v>231</v>
      </c>
      <c r="E100">
        <v>42197.254805129902</v>
      </c>
      <c r="F100">
        <v>1.42</v>
      </c>
      <c r="G100">
        <v>126264931</v>
      </c>
      <c r="H100" t="s">
        <v>35</v>
      </c>
    </row>
    <row r="101" spans="1:8" x14ac:dyDescent="0.2">
      <c r="A101" t="s">
        <v>31</v>
      </c>
      <c r="B101" t="s">
        <v>32</v>
      </c>
      <c r="C101" t="s">
        <v>232</v>
      </c>
      <c r="D101" t="s">
        <v>233</v>
      </c>
      <c r="E101">
        <v>10497.2979196497</v>
      </c>
      <c r="F101">
        <v>2.7610000000000001</v>
      </c>
      <c r="G101">
        <v>10101697</v>
      </c>
      <c r="H101" t="s">
        <v>35</v>
      </c>
    </row>
    <row r="102" spans="1:8" x14ac:dyDescent="0.2">
      <c r="A102" t="s">
        <v>31</v>
      </c>
      <c r="B102" t="s">
        <v>32</v>
      </c>
      <c r="C102" t="s">
        <v>234</v>
      </c>
      <c r="D102" t="s">
        <v>235</v>
      </c>
      <c r="E102">
        <v>27466.2206186576</v>
      </c>
      <c r="F102">
        <v>2.84</v>
      </c>
      <c r="G102">
        <v>18513673</v>
      </c>
      <c r="H102" t="s">
        <v>35</v>
      </c>
    </row>
    <row r="103" spans="1:8" x14ac:dyDescent="0.2">
      <c r="A103" t="s">
        <v>31</v>
      </c>
      <c r="B103" t="s">
        <v>32</v>
      </c>
      <c r="C103" t="s">
        <v>236</v>
      </c>
      <c r="D103" t="s">
        <v>237</v>
      </c>
      <c r="E103">
        <v>4512.9818974701002</v>
      </c>
      <c r="F103">
        <v>3.492</v>
      </c>
      <c r="G103">
        <v>52573967</v>
      </c>
      <c r="H103" t="s">
        <v>35</v>
      </c>
    </row>
    <row r="104" spans="1:8" x14ac:dyDescent="0.2">
      <c r="A104" t="s">
        <v>31</v>
      </c>
      <c r="B104" t="s">
        <v>32</v>
      </c>
      <c r="C104" t="s">
        <v>238</v>
      </c>
      <c r="D104" t="s">
        <v>239</v>
      </c>
      <c r="E104">
        <v>2366.1113595511902</v>
      </c>
      <c r="F104">
        <v>3.569</v>
      </c>
      <c r="G104">
        <v>117608</v>
      </c>
      <c r="H104" t="s">
        <v>35</v>
      </c>
    </row>
    <row r="105" spans="1:8" x14ac:dyDescent="0.2">
      <c r="A105" t="s">
        <v>31</v>
      </c>
      <c r="B105" t="s">
        <v>32</v>
      </c>
      <c r="C105" t="s">
        <v>240</v>
      </c>
      <c r="D105" t="s">
        <v>241</v>
      </c>
      <c r="E105" t="s">
        <v>42</v>
      </c>
      <c r="F105">
        <v>1.9039999999999999</v>
      </c>
      <c r="G105">
        <v>25666158</v>
      </c>
      <c r="H105" t="s">
        <v>35</v>
      </c>
    </row>
    <row r="106" spans="1:8" x14ac:dyDescent="0.2">
      <c r="A106" t="s">
        <v>31</v>
      </c>
      <c r="B106" t="s">
        <v>32</v>
      </c>
      <c r="C106" t="s">
        <v>242</v>
      </c>
      <c r="D106" t="s">
        <v>243</v>
      </c>
      <c r="E106">
        <v>42727.9507570391</v>
      </c>
      <c r="F106">
        <v>0.97699999999999998</v>
      </c>
      <c r="G106">
        <v>51709098</v>
      </c>
      <c r="H106" t="s">
        <v>35</v>
      </c>
    </row>
    <row r="107" spans="1:8" x14ac:dyDescent="0.2">
      <c r="A107" t="s">
        <v>31</v>
      </c>
      <c r="B107" t="s">
        <v>32</v>
      </c>
      <c r="C107" t="s">
        <v>244</v>
      </c>
      <c r="D107" t="s">
        <v>245</v>
      </c>
      <c r="E107">
        <v>11971.6630215816</v>
      </c>
      <c r="F107">
        <v>2</v>
      </c>
      <c r="G107">
        <v>1788878</v>
      </c>
      <c r="H107" t="s">
        <v>35</v>
      </c>
    </row>
    <row r="108" spans="1:8" x14ac:dyDescent="0.2">
      <c r="A108" t="s">
        <v>31</v>
      </c>
      <c r="B108" t="s">
        <v>32</v>
      </c>
      <c r="C108" t="s">
        <v>246</v>
      </c>
      <c r="D108" t="s">
        <v>247</v>
      </c>
      <c r="E108">
        <v>51962.047698350099</v>
      </c>
      <c r="F108">
        <v>2.0819999999999999</v>
      </c>
      <c r="G108">
        <v>4207077</v>
      </c>
      <c r="H108" t="s">
        <v>35</v>
      </c>
    </row>
    <row r="109" spans="1:8" x14ac:dyDescent="0.2">
      <c r="A109" t="s">
        <v>31</v>
      </c>
      <c r="B109" t="s">
        <v>32</v>
      </c>
      <c r="C109" t="s">
        <v>248</v>
      </c>
      <c r="D109" t="s">
        <v>249</v>
      </c>
      <c r="E109">
        <v>5480.7426977144596</v>
      </c>
      <c r="F109">
        <v>3.3</v>
      </c>
      <c r="G109">
        <v>6456200</v>
      </c>
      <c r="H109" t="s">
        <v>35</v>
      </c>
    </row>
    <row r="110" spans="1:8" x14ac:dyDescent="0.2">
      <c r="A110" t="s">
        <v>31</v>
      </c>
      <c r="B110" t="s">
        <v>32</v>
      </c>
      <c r="C110" t="s">
        <v>250</v>
      </c>
      <c r="D110" t="s">
        <v>251</v>
      </c>
      <c r="E110">
        <v>8220.1788729593009</v>
      </c>
      <c r="F110">
        <v>2.6669999999999998</v>
      </c>
      <c r="G110">
        <v>7169456</v>
      </c>
      <c r="H110" t="s">
        <v>35</v>
      </c>
    </row>
    <row r="111" spans="1:8" x14ac:dyDescent="0.2">
      <c r="A111" t="s">
        <v>31</v>
      </c>
      <c r="B111" t="s">
        <v>32</v>
      </c>
      <c r="C111" t="s">
        <v>252</v>
      </c>
      <c r="D111" t="s">
        <v>253</v>
      </c>
      <c r="E111">
        <v>32002.756771381701</v>
      </c>
      <c r="F111">
        <v>1.6</v>
      </c>
      <c r="G111">
        <v>1913822</v>
      </c>
      <c r="H111" t="s">
        <v>35</v>
      </c>
    </row>
    <row r="112" spans="1:8" x14ac:dyDescent="0.2">
      <c r="A112" t="s">
        <v>31</v>
      </c>
      <c r="B112" t="s">
        <v>32</v>
      </c>
      <c r="C112" t="s">
        <v>254</v>
      </c>
      <c r="D112" t="s">
        <v>255</v>
      </c>
      <c r="E112">
        <v>15166.979708593401</v>
      </c>
      <c r="F112">
        <v>2.0870000000000002</v>
      </c>
      <c r="G112">
        <v>6855709</v>
      </c>
      <c r="H112" t="s">
        <v>35</v>
      </c>
    </row>
    <row r="113" spans="1:8" x14ac:dyDescent="0.2">
      <c r="A113" t="s">
        <v>31</v>
      </c>
      <c r="B113" t="s">
        <v>32</v>
      </c>
      <c r="C113" t="s">
        <v>256</v>
      </c>
      <c r="D113" t="s">
        <v>257</v>
      </c>
      <c r="E113">
        <v>2693.1983726711701</v>
      </c>
      <c r="F113">
        <v>3.141</v>
      </c>
      <c r="G113">
        <v>2125267</v>
      </c>
      <c r="H113" t="s">
        <v>35</v>
      </c>
    </row>
    <row r="114" spans="1:8" x14ac:dyDescent="0.2">
      <c r="A114" t="s">
        <v>31</v>
      </c>
      <c r="B114" t="s">
        <v>32</v>
      </c>
      <c r="C114" t="s">
        <v>258</v>
      </c>
      <c r="D114" t="s">
        <v>259</v>
      </c>
      <c r="E114">
        <v>1488.20147077005</v>
      </c>
      <c r="F114">
        <v>4.3150000000000004</v>
      </c>
      <c r="G114">
        <v>4937374</v>
      </c>
      <c r="H114" t="s">
        <v>35</v>
      </c>
    </row>
    <row r="115" spans="1:8" x14ac:dyDescent="0.2">
      <c r="A115" t="s">
        <v>31</v>
      </c>
      <c r="B115" t="s">
        <v>32</v>
      </c>
      <c r="C115" t="s">
        <v>260</v>
      </c>
      <c r="D115" t="s">
        <v>261</v>
      </c>
      <c r="E115">
        <v>15815.876907796801</v>
      </c>
      <c r="F115">
        <v>2.2400000000000002</v>
      </c>
      <c r="G115">
        <v>6777453</v>
      </c>
      <c r="H115" t="s">
        <v>35</v>
      </c>
    </row>
    <row r="116" spans="1:8" x14ac:dyDescent="0.2">
      <c r="A116" t="s">
        <v>31</v>
      </c>
      <c r="B116" t="s">
        <v>32</v>
      </c>
      <c r="C116" t="s">
        <v>262</v>
      </c>
      <c r="D116" t="s">
        <v>263</v>
      </c>
      <c r="E116" t="s">
        <v>42</v>
      </c>
      <c r="F116">
        <v>1.58</v>
      </c>
      <c r="G116">
        <v>38020</v>
      </c>
      <c r="H116" t="s">
        <v>35</v>
      </c>
    </row>
    <row r="117" spans="1:8" x14ac:dyDescent="0.2">
      <c r="A117" t="s">
        <v>31</v>
      </c>
      <c r="B117" t="s">
        <v>32</v>
      </c>
      <c r="C117" t="s">
        <v>264</v>
      </c>
      <c r="D117" t="s">
        <v>265</v>
      </c>
      <c r="E117">
        <v>38764.997728747701</v>
      </c>
      <c r="F117">
        <v>1.63</v>
      </c>
      <c r="G117">
        <v>2794137</v>
      </c>
      <c r="H117" t="s">
        <v>35</v>
      </c>
    </row>
    <row r="118" spans="1:8" x14ac:dyDescent="0.2">
      <c r="A118" t="s">
        <v>31</v>
      </c>
      <c r="B118" t="s">
        <v>32</v>
      </c>
      <c r="C118" t="s">
        <v>266</v>
      </c>
      <c r="D118" t="s">
        <v>267</v>
      </c>
      <c r="E118">
        <v>120962.18777061799</v>
      </c>
      <c r="F118">
        <v>1.38</v>
      </c>
      <c r="G118">
        <v>620001</v>
      </c>
      <c r="H118" t="s">
        <v>35</v>
      </c>
    </row>
    <row r="119" spans="1:8" x14ac:dyDescent="0.2">
      <c r="A119" t="s">
        <v>31</v>
      </c>
      <c r="B119" t="s">
        <v>32</v>
      </c>
      <c r="C119" t="s">
        <v>268</v>
      </c>
      <c r="D119" t="s">
        <v>269</v>
      </c>
      <c r="E119">
        <v>132539.15137602799</v>
      </c>
      <c r="F119">
        <v>1.2170000000000001</v>
      </c>
      <c r="G119">
        <v>640446</v>
      </c>
      <c r="H119" t="s">
        <v>35</v>
      </c>
    </row>
    <row r="120" spans="1:8" x14ac:dyDescent="0.2">
      <c r="A120" t="s">
        <v>31</v>
      </c>
      <c r="B120" t="s">
        <v>32</v>
      </c>
      <c r="C120" t="s">
        <v>270</v>
      </c>
      <c r="D120" t="s">
        <v>271</v>
      </c>
      <c r="E120">
        <v>1686.9799455397799</v>
      </c>
      <c r="F120">
        <v>4.077</v>
      </c>
      <c r="G120">
        <v>26969306</v>
      </c>
      <c r="H120" t="s">
        <v>35</v>
      </c>
    </row>
    <row r="121" spans="1:8" x14ac:dyDescent="0.2">
      <c r="A121" t="s">
        <v>31</v>
      </c>
      <c r="B121" t="s">
        <v>32</v>
      </c>
      <c r="C121" t="s">
        <v>272</v>
      </c>
      <c r="D121" t="s">
        <v>273</v>
      </c>
      <c r="E121">
        <v>1578.7176672665801</v>
      </c>
      <c r="F121">
        <v>4.2089999999999996</v>
      </c>
      <c r="G121">
        <v>18628749</v>
      </c>
      <c r="H121" t="s">
        <v>35</v>
      </c>
    </row>
    <row r="122" spans="1:8" x14ac:dyDescent="0.2">
      <c r="A122" t="s">
        <v>31</v>
      </c>
      <c r="B122" t="s">
        <v>32</v>
      </c>
      <c r="C122" t="s">
        <v>274</v>
      </c>
      <c r="D122" t="s">
        <v>275</v>
      </c>
      <c r="E122">
        <v>29564.0082669859</v>
      </c>
      <c r="F122">
        <v>2.0009999999999999</v>
      </c>
      <c r="G122">
        <v>31949789</v>
      </c>
      <c r="H122" t="s">
        <v>35</v>
      </c>
    </row>
    <row r="123" spans="1:8" x14ac:dyDescent="0.2">
      <c r="A123" t="s">
        <v>31</v>
      </c>
      <c r="B123" t="s">
        <v>32</v>
      </c>
      <c r="C123" t="s">
        <v>276</v>
      </c>
      <c r="D123" t="s">
        <v>277</v>
      </c>
      <c r="E123">
        <v>20357.009142014002</v>
      </c>
      <c r="F123">
        <v>1.87</v>
      </c>
      <c r="G123">
        <v>530957</v>
      </c>
      <c r="H123" t="s">
        <v>35</v>
      </c>
    </row>
    <row r="124" spans="1:8" x14ac:dyDescent="0.2">
      <c r="A124" t="s">
        <v>31</v>
      </c>
      <c r="B124" t="s">
        <v>32</v>
      </c>
      <c r="C124" t="s">
        <v>278</v>
      </c>
      <c r="D124" t="s">
        <v>279</v>
      </c>
      <c r="E124">
        <v>2420.11090641173</v>
      </c>
      <c r="F124">
        <v>5.8769999999999998</v>
      </c>
      <c r="G124">
        <v>19658023</v>
      </c>
      <c r="H124" t="s">
        <v>35</v>
      </c>
    </row>
    <row r="125" spans="1:8" x14ac:dyDescent="0.2">
      <c r="A125" t="s">
        <v>31</v>
      </c>
      <c r="B125" t="s">
        <v>32</v>
      </c>
      <c r="C125" t="s">
        <v>280</v>
      </c>
      <c r="D125" t="s">
        <v>281</v>
      </c>
      <c r="E125">
        <v>46766.766680131303</v>
      </c>
      <c r="F125">
        <v>1.23</v>
      </c>
      <c r="G125">
        <v>504062</v>
      </c>
      <c r="H125" t="s">
        <v>35</v>
      </c>
    </row>
    <row r="126" spans="1:8" x14ac:dyDescent="0.2">
      <c r="A126" t="s">
        <v>31</v>
      </c>
      <c r="B126" t="s">
        <v>32</v>
      </c>
      <c r="C126" t="s">
        <v>282</v>
      </c>
      <c r="D126" t="s">
        <v>283</v>
      </c>
      <c r="E126">
        <v>4199.4761403689499</v>
      </c>
      <c r="F126">
        <v>0</v>
      </c>
      <c r="G126">
        <v>58791</v>
      </c>
      <c r="H126" t="s">
        <v>35</v>
      </c>
    </row>
    <row r="127" spans="1:8" x14ac:dyDescent="0.2">
      <c r="A127" t="s">
        <v>31</v>
      </c>
      <c r="B127" t="s">
        <v>32</v>
      </c>
      <c r="C127" t="s">
        <v>284</v>
      </c>
      <c r="D127" t="s">
        <v>285</v>
      </c>
      <c r="E127">
        <v>5416.8561142439403</v>
      </c>
      <c r="F127">
        <v>4.5609999999999999</v>
      </c>
      <c r="G127">
        <v>4525698</v>
      </c>
      <c r="H127" t="s">
        <v>35</v>
      </c>
    </row>
    <row r="128" spans="1:8" x14ac:dyDescent="0.2">
      <c r="A128" t="s">
        <v>31</v>
      </c>
      <c r="B128" t="s">
        <v>32</v>
      </c>
      <c r="C128" t="s">
        <v>286</v>
      </c>
      <c r="D128" t="s">
        <v>287</v>
      </c>
      <c r="E128">
        <v>23837.469237711601</v>
      </c>
      <c r="F128">
        <v>1.41</v>
      </c>
      <c r="G128">
        <v>1265711</v>
      </c>
      <c r="H128" t="s">
        <v>35</v>
      </c>
    </row>
    <row r="129" spans="1:8" x14ac:dyDescent="0.2">
      <c r="A129" t="s">
        <v>31</v>
      </c>
      <c r="B129" t="s">
        <v>32</v>
      </c>
      <c r="C129" t="s">
        <v>288</v>
      </c>
      <c r="D129" t="s">
        <v>289</v>
      </c>
      <c r="E129">
        <v>20447.8850679641</v>
      </c>
      <c r="F129">
        <v>2.129</v>
      </c>
      <c r="G129">
        <v>127575529</v>
      </c>
      <c r="H129" t="s">
        <v>35</v>
      </c>
    </row>
    <row r="130" spans="1:8" x14ac:dyDescent="0.2">
      <c r="A130" t="s">
        <v>31</v>
      </c>
      <c r="B130" t="s">
        <v>32</v>
      </c>
      <c r="C130" t="s">
        <v>290</v>
      </c>
      <c r="D130" t="s">
        <v>291</v>
      </c>
      <c r="E130">
        <v>3613.0076961513601</v>
      </c>
      <c r="F130">
        <v>3.0529999999999999</v>
      </c>
      <c r="G130">
        <v>113811</v>
      </c>
      <c r="H130" t="s">
        <v>35</v>
      </c>
    </row>
    <row r="131" spans="1:8" x14ac:dyDescent="0.2">
      <c r="A131" t="s">
        <v>31</v>
      </c>
      <c r="B131" t="s">
        <v>32</v>
      </c>
      <c r="C131" t="s">
        <v>292</v>
      </c>
      <c r="D131" t="s">
        <v>293</v>
      </c>
      <c r="E131">
        <v>13572.704373897401</v>
      </c>
      <c r="F131">
        <v>1.262</v>
      </c>
      <c r="G131">
        <v>2663251</v>
      </c>
      <c r="H131" t="s">
        <v>35</v>
      </c>
    </row>
    <row r="132" spans="1:8" x14ac:dyDescent="0.2">
      <c r="A132" t="s">
        <v>31</v>
      </c>
      <c r="B132" t="s">
        <v>32</v>
      </c>
      <c r="C132" t="s">
        <v>294</v>
      </c>
      <c r="D132" t="s">
        <v>295</v>
      </c>
      <c r="E132" t="s">
        <v>42</v>
      </c>
      <c r="F132">
        <v>0</v>
      </c>
      <c r="G132">
        <v>38967</v>
      </c>
      <c r="H132" t="s">
        <v>35</v>
      </c>
    </row>
    <row r="133" spans="1:8" x14ac:dyDescent="0.2">
      <c r="A133" t="s">
        <v>31</v>
      </c>
      <c r="B133" t="s">
        <v>32</v>
      </c>
      <c r="C133" t="s">
        <v>296</v>
      </c>
      <c r="D133" t="s">
        <v>297</v>
      </c>
      <c r="E133">
        <v>12837.667716395201</v>
      </c>
      <c r="F133">
        <v>2.895</v>
      </c>
      <c r="G133">
        <v>3225166</v>
      </c>
      <c r="H133" t="s">
        <v>35</v>
      </c>
    </row>
    <row r="134" spans="1:8" x14ac:dyDescent="0.2">
      <c r="A134" t="s">
        <v>31</v>
      </c>
      <c r="B134" t="s">
        <v>32</v>
      </c>
      <c r="C134" t="s">
        <v>298</v>
      </c>
      <c r="D134" t="s">
        <v>299</v>
      </c>
      <c r="E134">
        <v>23343.930051578802</v>
      </c>
      <c r="F134">
        <v>1.7450000000000001</v>
      </c>
      <c r="G134">
        <v>622028</v>
      </c>
      <c r="H134" t="s">
        <v>35</v>
      </c>
    </row>
    <row r="135" spans="1:8" x14ac:dyDescent="0.2">
      <c r="A135" t="s">
        <v>31</v>
      </c>
      <c r="B135" t="s">
        <v>32</v>
      </c>
      <c r="C135" t="s">
        <v>300</v>
      </c>
      <c r="D135" t="s">
        <v>301</v>
      </c>
      <c r="E135">
        <v>7856.2450573972901</v>
      </c>
      <c r="F135">
        <v>2.415</v>
      </c>
      <c r="G135">
        <v>36471766</v>
      </c>
      <c r="H135" t="s">
        <v>35</v>
      </c>
    </row>
    <row r="136" spans="1:8" x14ac:dyDescent="0.2">
      <c r="A136" t="s">
        <v>31</v>
      </c>
      <c r="B136" t="s">
        <v>32</v>
      </c>
      <c r="C136" t="s">
        <v>302</v>
      </c>
      <c r="D136" t="s">
        <v>303</v>
      </c>
      <c r="E136">
        <v>1335.70085251059</v>
      </c>
      <c r="F136">
        <v>4.8520000000000003</v>
      </c>
      <c r="G136">
        <v>30366043</v>
      </c>
      <c r="H136" t="s">
        <v>35</v>
      </c>
    </row>
    <row r="137" spans="1:8" x14ac:dyDescent="0.2">
      <c r="A137" t="s">
        <v>31</v>
      </c>
      <c r="B137" t="s">
        <v>32</v>
      </c>
      <c r="C137" t="s">
        <v>304</v>
      </c>
      <c r="D137" t="s">
        <v>305</v>
      </c>
      <c r="E137">
        <v>5297.4419047294004</v>
      </c>
      <c r="F137">
        <v>2.1539999999999999</v>
      </c>
      <c r="G137">
        <v>54045422</v>
      </c>
      <c r="H137" t="s">
        <v>35</v>
      </c>
    </row>
    <row r="138" spans="1:8" x14ac:dyDescent="0.2">
      <c r="A138" t="s">
        <v>31</v>
      </c>
      <c r="B138" t="s">
        <v>32</v>
      </c>
      <c r="C138" t="s">
        <v>306</v>
      </c>
      <c r="D138" t="s">
        <v>307</v>
      </c>
      <c r="E138">
        <v>10261.5665184184</v>
      </c>
      <c r="F138">
        <v>3.3959999999999999</v>
      </c>
      <c r="G138">
        <v>2494524</v>
      </c>
      <c r="H138" t="s">
        <v>35</v>
      </c>
    </row>
    <row r="139" spans="1:8" x14ac:dyDescent="0.2">
      <c r="A139" t="s">
        <v>31</v>
      </c>
      <c r="B139" t="s">
        <v>32</v>
      </c>
      <c r="C139" t="s">
        <v>308</v>
      </c>
      <c r="D139" t="s">
        <v>309</v>
      </c>
      <c r="E139">
        <v>14099.4853537362</v>
      </c>
      <c r="F139">
        <v>0</v>
      </c>
      <c r="G139">
        <v>10764</v>
      </c>
      <c r="H139" t="s">
        <v>35</v>
      </c>
    </row>
    <row r="140" spans="1:8" x14ac:dyDescent="0.2">
      <c r="A140" t="s">
        <v>31</v>
      </c>
      <c r="B140" t="s">
        <v>32</v>
      </c>
      <c r="C140" t="s">
        <v>310</v>
      </c>
      <c r="D140" t="s">
        <v>311</v>
      </c>
      <c r="E140">
        <v>4119.9223393551401</v>
      </c>
      <c r="F140">
        <v>1.917</v>
      </c>
      <c r="G140">
        <v>28608715</v>
      </c>
      <c r="H140" t="s">
        <v>35</v>
      </c>
    </row>
    <row r="141" spans="1:8" x14ac:dyDescent="0.2">
      <c r="A141" t="s">
        <v>31</v>
      </c>
      <c r="B141" t="s">
        <v>32</v>
      </c>
      <c r="C141" t="s">
        <v>312</v>
      </c>
      <c r="D141" t="s">
        <v>313</v>
      </c>
      <c r="E141">
        <v>59469.0836923272</v>
      </c>
      <c r="F141">
        <v>1.59</v>
      </c>
      <c r="G141">
        <v>17344874</v>
      </c>
      <c r="H141" t="s">
        <v>35</v>
      </c>
    </row>
    <row r="142" spans="1:8" x14ac:dyDescent="0.2">
      <c r="A142" t="s">
        <v>31</v>
      </c>
      <c r="B142" t="s">
        <v>32</v>
      </c>
      <c r="C142" t="s">
        <v>314</v>
      </c>
      <c r="D142" t="s">
        <v>315</v>
      </c>
      <c r="E142" t="s">
        <v>42</v>
      </c>
      <c r="F142">
        <v>1.97</v>
      </c>
      <c r="G142">
        <v>271300</v>
      </c>
      <c r="H142" t="s">
        <v>35</v>
      </c>
    </row>
    <row r="143" spans="1:8" x14ac:dyDescent="0.2">
      <c r="A143" t="s">
        <v>31</v>
      </c>
      <c r="B143" t="s">
        <v>32</v>
      </c>
      <c r="C143" t="s">
        <v>316</v>
      </c>
      <c r="D143" t="s">
        <v>317</v>
      </c>
      <c r="E143">
        <v>45073.203075316902</v>
      </c>
      <c r="F143">
        <v>1.71</v>
      </c>
      <c r="G143">
        <v>4979300</v>
      </c>
      <c r="H143" t="s">
        <v>35</v>
      </c>
    </row>
    <row r="144" spans="1:8" x14ac:dyDescent="0.2">
      <c r="A144" t="s">
        <v>31</v>
      </c>
      <c r="B144" t="s">
        <v>32</v>
      </c>
      <c r="C144" t="s">
        <v>318</v>
      </c>
      <c r="D144" t="s">
        <v>319</v>
      </c>
      <c r="E144">
        <v>5682.2602211815101</v>
      </c>
      <c r="F144">
        <v>2.4039999999999999</v>
      </c>
      <c r="G144">
        <v>6545503</v>
      </c>
      <c r="H144" t="s">
        <v>35</v>
      </c>
    </row>
    <row r="145" spans="1:8" x14ac:dyDescent="0.2">
      <c r="A145" t="s">
        <v>31</v>
      </c>
      <c r="B145" t="s">
        <v>32</v>
      </c>
      <c r="C145" t="s">
        <v>320</v>
      </c>
      <c r="D145" t="s">
        <v>321</v>
      </c>
      <c r="E145">
        <v>1276.2947246347901</v>
      </c>
      <c r="F145">
        <v>6.9130000000000003</v>
      </c>
      <c r="G145">
        <v>23310719</v>
      </c>
      <c r="H145" t="s">
        <v>35</v>
      </c>
    </row>
    <row r="146" spans="1:8" x14ac:dyDescent="0.2">
      <c r="A146" t="s">
        <v>31</v>
      </c>
      <c r="B146" t="s">
        <v>32</v>
      </c>
      <c r="C146" t="s">
        <v>322</v>
      </c>
      <c r="D146" t="s">
        <v>323</v>
      </c>
      <c r="E146">
        <v>5352.6794230310798</v>
      </c>
      <c r="F146">
        <v>5.3869999999999996</v>
      </c>
      <c r="G146">
        <v>200963603</v>
      </c>
      <c r="H146" t="s">
        <v>35</v>
      </c>
    </row>
    <row r="147" spans="1:8" x14ac:dyDescent="0.2">
      <c r="A147" t="s">
        <v>31</v>
      </c>
      <c r="B147" t="s">
        <v>32</v>
      </c>
      <c r="C147" t="s">
        <v>324</v>
      </c>
      <c r="D147" t="s">
        <v>325</v>
      </c>
      <c r="E147">
        <v>17583.379373944601</v>
      </c>
      <c r="F147">
        <v>1.496</v>
      </c>
      <c r="G147">
        <v>2083458</v>
      </c>
      <c r="H147" t="s">
        <v>35</v>
      </c>
    </row>
    <row r="148" spans="1:8" x14ac:dyDescent="0.2">
      <c r="A148" t="s">
        <v>31</v>
      </c>
      <c r="B148" t="s">
        <v>32</v>
      </c>
      <c r="C148" t="s">
        <v>326</v>
      </c>
      <c r="D148" t="s">
        <v>327</v>
      </c>
      <c r="E148" t="s">
        <v>42</v>
      </c>
      <c r="F148">
        <v>0</v>
      </c>
      <c r="G148">
        <v>57213</v>
      </c>
      <c r="H148" t="s">
        <v>35</v>
      </c>
    </row>
    <row r="149" spans="1:8" x14ac:dyDescent="0.2">
      <c r="A149" t="s">
        <v>31</v>
      </c>
      <c r="B149" t="s">
        <v>32</v>
      </c>
      <c r="C149" t="s">
        <v>328</v>
      </c>
      <c r="D149" t="s">
        <v>329</v>
      </c>
      <c r="E149">
        <v>68345.069417413295</v>
      </c>
      <c r="F149">
        <v>1.56</v>
      </c>
      <c r="G149">
        <v>5347896</v>
      </c>
      <c r="H149" t="s">
        <v>35</v>
      </c>
    </row>
    <row r="150" spans="1:8" x14ac:dyDescent="0.2">
      <c r="A150" t="s">
        <v>31</v>
      </c>
      <c r="B150" t="s">
        <v>32</v>
      </c>
      <c r="C150" t="s">
        <v>330</v>
      </c>
      <c r="D150" t="s">
        <v>331</v>
      </c>
      <c r="E150">
        <v>28448.858775950401</v>
      </c>
      <c r="F150">
        <v>2.8879999999999999</v>
      </c>
      <c r="G150">
        <v>4974992</v>
      </c>
      <c r="H150" t="s">
        <v>35</v>
      </c>
    </row>
    <row r="151" spans="1:8" x14ac:dyDescent="0.2">
      <c r="A151" t="s">
        <v>31</v>
      </c>
      <c r="B151" t="s">
        <v>32</v>
      </c>
      <c r="C151" t="s">
        <v>332</v>
      </c>
      <c r="D151" t="s">
        <v>333</v>
      </c>
      <c r="E151">
        <v>4888.8450871344803</v>
      </c>
      <c r="F151">
        <v>3.51</v>
      </c>
      <c r="G151">
        <v>216565317</v>
      </c>
      <c r="H151" t="s">
        <v>35</v>
      </c>
    </row>
    <row r="152" spans="1:8" x14ac:dyDescent="0.2">
      <c r="A152" t="s">
        <v>31</v>
      </c>
      <c r="B152" t="s">
        <v>32</v>
      </c>
      <c r="C152" t="s">
        <v>334</v>
      </c>
      <c r="D152" t="s">
        <v>335</v>
      </c>
      <c r="E152">
        <v>18315.767721455701</v>
      </c>
      <c r="F152">
        <v>0</v>
      </c>
      <c r="G152">
        <v>18001</v>
      </c>
      <c r="H152" t="s">
        <v>35</v>
      </c>
    </row>
    <row r="153" spans="1:8" x14ac:dyDescent="0.2">
      <c r="A153" t="s">
        <v>31</v>
      </c>
      <c r="B153" t="s">
        <v>32</v>
      </c>
      <c r="C153" t="s">
        <v>336</v>
      </c>
      <c r="D153" t="s">
        <v>337</v>
      </c>
      <c r="E153">
        <v>32761.375392699301</v>
      </c>
      <c r="F153">
        <v>2.4609999999999999</v>
      </c>
      <c r="G153">
        <v>4246440</v>
      </c>
      <c r="H153" t="s">
        <v>35</v>
      </c>
    </row>
    <row r="154" spans="1:8" x14ac:dyDescent="0.2">
      <c r="A154" t="s">
        <v>31</v>
      </c>
      <c r="B154" t="s">
        <v>32</v>
      </c>
      <c r="C154" t="s">
        <v>338</v>
      </c>
      <c r="D154" t="s">
        <v>339</v>
      </c>
      <c r="E154">
        <v>4533.7611608479301</v>
      </c>
      <c r="F154">
        <v>3.5640000000000001</v>
      </c>
      <c r="G154">
        <v>8776119</v>
      </c>
      <c r="H154" t="s">
        <v>35</v>
      </c>
    </row>
    <row r="155" spans="1:8" x14ac:dyDescent="0.2">
      <c r="A155" t="s">
        <v>31</v>
      </c>
      <c r="B155" t="s">
        <v>32</v>
      </c>
      <c r="C155" t="s">
        <v>340</v>
      </c>
      <c r="D155" t="s">
        <v>341</v>
      </c>
      <c r="E155">
        <v>13149.038570274801</v>
      </c>
      <c r="F155">
        <v>2.4289999999999998</v>
      </c>
      <c r="G155">
        <v>7044639</v>
      </c>
      <c r="H155" t="s">
        <v>35</v>
      </c>
    </row>
    <row r="156" spans="1:8" x14ac:dyDescent="0.2">
      <c r="A156" t="s">
        <v>31</v>
      </c>
      <c r="B156" t="s">
        <v>32</v>
      </c>
      <c r="C156" t="s">
        <v>342</v>
      </c>
      <c r="D156" t="s">
        <v>343</v>
      </c>
      <c r="E156">
        <v>13397.2739160483</v>
      </c>
      <c r="F156">
        <v>2.254</v>
      </c>
      <c r="G156">
        <v>32510462</v>
      </c>
      <c r="H156" t="s">
        <v>35</v>
      </c>
    </row>
    <row r="157" spans="1:8" x14ac:dyDescent="0.2">
      <c r="A157" t="s">
        <v>31</v>
      </c>
      <c r="B157" t="s">
        <v>32</v>
      </c>
      <c r="C157" t="s">
        <v>344</v>
      </c>
      <c r="D157" t="s">
        <v>345</v>
      </c>
      <c r="E157">
        <v>9291.72691516946</v>
      </c>
      <c r="F157">
        <v>2.5760000000000001</v>
      </c>
      <c r="G157">
        <v>108116622</v>
      </c>
      <c r="H157" t="s">
        <v>35</v>
      </c>
    </row>
    <row r="158" spans="1:8" x14ac:dyDescent="0.2">
      <c r="A158" t="s">
        <v>31</v>
      </c>
      <c r="B158" t="s">
        <v>32</v>
      </c>
      <c r="C158" t="s">
        <v>346</v>
      </c>
      <c r="D158" t="s">
        <v>347</v>
      </c>
      <c r="E158">
        <v>34151.792812291802</v>
      </c>
      <c r="F158">
        <v>1.46</v>
      </c>
      <c r="G158">
        <v>37965475</v>
      </c>
      <c r="H158" t="s">
        <v>35</v>
      </c>
    </row>
    <row r="159" spans="1:8" x14ac:dyDescent="0.2">
      <c r="A159" t="s">
        <v>31</v>
      </c>
      <c r="B159" t="s">
        <v>32</v>
      </c>
      <c r="C159" t="s">
        <v>348</v>
      </c>
      <c r="D159" t="s">
        <v>349</v>
      </c>
      <c r="E159">
        <v>36871.839600549698</v>
      </c>
      <c r="F159">
        <v>1.42</v>
      </c>
      <c r="G159">
        <v>10286263</v>
      </c>
      <c r="H159" t="s">
        <v>35</v>
      </c>
    </row>
    <row r="160" spans="1:8" x14ac:dyDescent="0.2">
      <c r="A160" t="s">
        <v>31</v>
      </c>
      <c r="B160" t="s">
        <v>32</v>
      </c>
      <c r="C160" t="s">
        <v>350</v>
      </c>
      <c r="D160" t="s">
        <v>351</v>
      </c>
      <c r="E160">
        <v>36276.833243187502</v>
      </c>
      <c r="F160">
        <v>1.0349999999999999</v>
      </c>
      <c r="G160">
        <v>3193694</v>
      </c>
      <c r="H160" t="s">
        <v>35</v>
      </c>
    </row>
    <row r="161" spans="1:8" x14ac:dyDescent="0.2">
      <c r="A161" t="s">
        <v>31</v>
      </c>
      <c r="B161" t="s">
        <v>32</v>
      </c>
      <c r="C161" t="s">
        <v>352</v>
      </c>
      <c r="D161" t="s">
        <v>353</v>
      </c>
      <c r="E161">
        <v>93851.745682631794</v>
      </c>
      <c r="F161">
        <v>1.8660000000000001</v>
      </c>
      <c r="G161">
        <v>2832071</v>
      </c>
      <c r="H161" t="s">
        <v>35</v>
      </c>
    </row>
    <row r="162" spans="1:8" x14ac:dyDescent="0.2">
      <c r="A162" t="s">
        <v>31</v>
      </c>
      <c r="B162" t="s">
        <v>32</v>
      </c>
      <c r="C162" t="s">
        <v>354</v>
      </c>
      <c r="D162" t="s">
        <v>355</v>
      </c>
      <c r="E162">
        <v>32299.969771702101</v>
      </c>
      <c r="F162">
        <v>1.76</v>
      </c>
      <c r="G162">
        <v>19371648</v>
      </c>
      <c r="H162" t="s">
        <v>35</v>
      </c>
    </row>
    <row r="163" spans="1:8" x14ac:dyDescent="0.2">
      <c r="A163" t="s">
        <v>31</v>
      </c>
      <c r="B163" t="s">
        <v>32</v>
      </c>
      <c r="C163" t="s">
        <v>356</v>
      </c>
      <c r="D163" t="s">
        <v>357</v>
      </c>
      <c r="E163">
        <v>29188.854156647001</v>
      </c>
      <c r="F163">
        <v>1.579</v>
      </c>
      <c r="G163">
        <v>144406261</v>
      </c>
      <c r="H163" t="s">
        <v>35</v>
      </c>
    </row>
    <row r="164" spans="1:8" x14ac:dyDescent="0.2">
      <c r="A164" t="s">
        <v>31</v>
      </c>
      <c r="B164" t="s">
        <v>32</v>
      </c>
      <c r="C164" t="s">
        <v>358</v>
      </c>
      <c r="D164" t="s">
        <v>359</v>
      </c>
      <c r="E164">
        <v>2321.7185897900299</v>
      </c>
      <c r="F164">
        <v>4.0439999999999996</v>
      </c>
      <c r="G164">
        <v>12626938</v>
      </c>
      <c r="H164" t="s">
        <v>35</v>
      </c>
    </row>
    <row r="165" spans="1:8" x14ac:dyDescent="0.2">
      <c r="A165" t="s">
        <v>31</v>
      </c>
      <c r="B165" t="s">
        <v>32</v>
      </c>
      <c r="C165" t="s">
        <v>360</v>
      </c>
      <c r="D165" t="s">
        <v>361</v>
      </c>
      <c r="E165">
        <v>6777.7765086772397</v>
      </c>
      <c r="F165">
        <v>3.8769999999999998</v>
      </c>
      <c r="G165">
        <v>197093</v>
      </c>
      <c r="H165" t="s">
        <v>35</v>
      </c>
    </row>
    <row r="166" spans="1:8" x14ac:dyDescent="0.2">
      <c r="A166" t="s">
        <v>31</v>
      </c>
      <c r="B166" t="s">
        <v>32</v>
      </c>
      <c r="C166" t="s">
        <v>362</v>
      </c>
      <c r="D166" t="s">
        <v>363</v>
      </c>
      <c r="E166">
        <v>63420.327135217398</v>
      </c>
      <c r="F166">
        <v>0</v>
      </c>
      <c r="G166">
        <v>33864</v>
      </c>
      <c r="H166" t="s">
        <v>35</v>
      </c>
    </row>
    <row r="167" spans="1:8" x14ac:dyDescent="0.2">
      <c r="A167" t="s">
        <v>31</v>
      </c>
      <c r="B167" t="s">
        <v>32</v>
      </c>
      <c r="C167" t="s">
        <v>364</v>
      </c>
      <c r="D167" t="s">
        <v>365</v>
      </c>
      <c r="E167">
        <v>4174.7272724355298</v>
      </c>
      <c r="F167">
        <v>4.3209999999999997</v>
      </c>
      <c r="G167">
        <v>215048</v>
      </c>
      <c r="H167" t="s">
        <v>35</v>
      </c>
    </row>
    <row r="168" spans="1:8" x14ac:dyDescent="0.2">
      <c r="A168" t="s">
        <v>31</v>
      </c>
      <c r="B168" t="s">
        <v>32</v>
      </c>
      <c r="C168" t="s">
        <v>366</v>
      </c>
      <c r="D168" t="s">
        <v>367</v>
      </c>
      <c r="E168">
        <v>48948.174003630098</v>
      </c>
      <c r="F168">
        <v>2.319</v>
      </c>
      <c r="G168">
        <v>34268529</v>
      </c>
      <c r="H168" t="s">
        <v>35</v>
      </c>
    </row>
    <row r="169" spans="1:8" x14ac:dyDescent="0.2">
      <c r="A169" t="s">
        <v>31</v>
      </c>
      <c r="B169" t="s">
        <v>32</v>
      </c>
      <c r="C169" t="s">
        <v>368</v>
      </c>
      <c r="D169" t="s">
        <v>369</v>
      </c>
      <c r="E169">
        <v>3503.6175482752001</v>
      </c>
      <c r="F169">
        <v>4.625</v>
      </c>
      <c r="G169">
        <v>16296362</v>
      </c>
      <c r="H169" t="s">
        <v>35</v>
      </c>
    </row>
    <row r="170" spans="1:8" x14ac:dyDescent="0.2">
      <c r="A170" t="s">
        <v>31</v>
      </c>
      <c r="B170" t="s">
        <v>32</v>
      </c>
      <c r="C170" t="s">
        <v>370</v>
      </c>
      <c r="D170" t="s">
        <v>371</v>
      </c>
      <c r="E170">
        <v>18929.877599656898</v>
      </c>
      <c r="F170">
        <v>1.49</v>
      </c>
      <c r="G170">
        <v>6945235</v>
      </c>
      <c r="H170" t="s">
        <v>35</v>
      </c>
    </row>
    <row r="171" spans="1:8" x14ac:dyDescent="0.2">
      <c r="A171" t="s">
        <v>31</v>
      </c>
      <c r="B171" t="s">
        <v>32</v>
      </c>
      <c r="C171" t="s">
        <v>372</v>
      </c>
      <c r="D171" t="s">
        <v>373</v>
      </c>
      <c r="E171">
        <v>28685.035211853901</v>
      </c>
      <c r="F171">
        <v>2.41</v>
      </c>
      <c r="G171">
        <v>97625</v>
      </c>
      <c r="H171" t="s">
        <v>35</v>
      </c>
    </row>
    <row r="172" spans="1:8" x14ac:dyDescent="0.2">
      <c r="A172" t="s">
        <v>31</v>
      </c>
      <c r="B172" t="s">
        <v>32</v>
      </c>
      <c r="C172" t="s">
        <v>374</v>
      </c>
      <c r="D172" t="s">
        <v>375</v>
      </c>
      <c r="E172">
        <v>1792.51954602867</v>
      </c>
      <c r="F172">
        <v>4.2629999999999999</v>
      </c>
      <c r="G172">
        <v>7813207</v>
      </c>
      <c r="H172" t="s">
        <v>35</v>
      </c>
    </row>
    <row r="173" spans="1:8" x14ac:dyDescent="0.2">
      <c r="A173" t="s">
        <v>31</v>
      </c>
      <c r="B173" t="s">
        <v>32</v>
      </c>
      <c r="C173" t="s">
        <v>376</v>
      </c>
      <c r="D173" t="s">
        <v>377</v>
      </c>
      <c r="E173">
        <v>102573.40176825201</v>
      </c>
      <c r="F173">
        <v>1.1399999999999999</v>
      </c>
      <c r="G173">
        <v>5703569</v>
      </c>
      <c r="H173" t="s">
        <v>35</v>
      </c>
    </row>
    <row r="174" spans="1:8" x14ac:dyDescent="0.2">
      <c r="A174" t="s">
        <v>31</v>
      </c>
      <c r="B174" t="s">
        <v>32</v>
      </c>
      <c r="C174" t="s">
        <v>378</v>
      </c>
      <c r="D174" t="s">
        <v>379</v>
      </c>
      <c r="E174" t="s">
        <v>42</v>
      </c>
      <c r="F174">
        <v>0</v>
      </c>
      <c r="G174">
        <v>40733</v>
      </c>
      <c r="H174" t="s">
        <v>35</v>
      </c>
    </row>
    <row r="175" spans="1:8" x14ac:dyDescent="0.2">
      <c r="A175" t="s">
        <v>31</v>
      </c>
      <c r="B175" t="s">
        <v>32</v>
      </c>
      <c r="C175" t="s">
        <v>380</v>
      </c>
      <c r="D175" t="s">
        <v>381</v>
      </c>
      <c r="E175">
        <v>32557.190775483999</v>
      </c>
      <c r="F175">
        <v>1.54</v>
      </c>
      <c r="G175">
        <v>5454147</v>
      </c>
      <c r="H175" t="s">
        <v>35</v>
      </c>
    </row>
    <row r="176" spans="1:8" x14ac:dyDescent="0.2">
      <c r="A176" t="s">
        <v>31</v>
      </c>
      <c r="B176" t="s">
        <v>32</v>
      </c>
      <c r="C176" t="s">
        <v>382</v>
      </c>
      <c r="D176" t="s">
        <v>383</v>
      </c>
      <c r="E176">
        <v>41193.842036911898</v>
      </c>
      <c r="F176">
        <v>1.61</v>
      </c>
      <c r="G176">
        <v>2088385</v>
      </c>
      <c r="H176" t="s">
        <v>35</v>
      </c>
    </row>
    <row r="177" spans="1:8" x14ac:dyDescent="0.2">
      <c r="A177" t="s">
        <v>31</v>
      </c>
      <c r="B177" t="s">
        <v>32</v>
      </c>
      <c r="C177" t="s">
        <v>384</v>
      </c>
      <c r="D177" t="s">
        <v>385</v>
      </c>
      <c r="E177">
        <v>2773.5123629694799</v>
      </c>
      <c r="F177">
        <v>4.4029999999999996</v>
      </c>
      <c r="G177">
        <v>669821</v>
      </c>
      <c r="H177" t="s">
        <v>35</v>
      </c>
    </row>
    <row r="178" spans="1:8" x14ac:dyDescent="0.2">
      <c r="A178" t="s">
        <v>31</v>
      </c>
      <c r="B178" t="s">
        <v>32</v>
      </c>
      <c r="C178" t="s">
        <v>386</v>
      </c>
      <c r="D178" t="s">
        <v>387</v>
      </c>
      <c r="E178">
        <v>903.41761326785399</v>
      </c>
      <c r="F178">
        <v>6.0720000000000001</v>
      </c>
      <c r="G178">
        <v>15442906</v>
      </c>
      <c r="H178" t="s">
        <v>35</v>
      </c>
    </row>
    <row r="179" spans="1:8" x14ac:dyDescent="0.2">
      <c r="A179" t="s">
        <v>31</v>
      </c>
      <c r="B179" t="s">
        <v>32</v>
      </c>
      <c r="C179" t="s">
        <v>388</v>
      </c>
      <c r="D179" t="s">
        <v>389</v>
      </c>
      <c r="E179">
        <v>13009.668627188899</v>
      </c>
      <c r="F179">
        <v>2.4049999999999998</v>
      </c>
      <c r="G179">
        <v>58558267</v>
      </c>
      <c r="H179" t="s">
        <v>35</v>
      </c>
    </row>
    <row r="180" spans="1:8" x14ac:dyDescent="0.2">
      <c r="A180" t="s">
        <v>31</v>
      </c>
      <c r="B180" t="s">
        <v>32</v>
      </c>
      <c r="C180" t="s">
        <v>390</v>
      </c>
      <c r="D180" t="s">
        <v>391</v>
      </c>
      <c r="E180" t="s">
        <v>42</v>
      </c>
      <c r="F180">
        <v>4.6959999999999997</v>
      </c>
      <c r="G180">
        <v>11062114</v>
      </c>
      <c r="H180" t="s">
        <v>35</v>
      </c>
    </row>
    <row r="181" spans="1:8" x14ac:dyDescent="0.2">
      <c r="A181" t="s">
        <v>31</v>
      </c>
      <c r="B181" t="s">
        <v>32</v>
      </c>
      <c r="C181" t="s">
        <v>392</v>
      </c>
      <c r="D181" t="s">
        <v>393</v>
      </c>
      <c r="E181">
        <v>42185.586119204301</v>
      </c>
      <c r="F181">
        <v>1.26</v>
      </c>
      <c r="G181">
        <v>47133521</v>
      </c>
      <c r="H181" t="s">
        <v>35</v>
      </c>
    </row>
    <row r="182" spans="1:8" x14ac:dyDescent="0.2">
      <c r="A182" t="s">
        <v>31</v>
      </c>
      <c r="B182" t="s">
        <v>32</v>
      </c>
      <c r="C182" t="s">
        <v>394</v>
      </c>
      <c r="D182" t="s">
        <v>395</v>
      </c>
      <c r="E182">
        <v>13622.8604484357</v>
      </c>
      <c r="F182">
        <v>2.1989999999999998</v>
      </c>
      <c r="G182">
        <v>21803000</v>
      </c>
      <c r="H182" t="s">
        <v>35</v>
      </c>
    </row>
    <row r="183" spans="1:8" x14ac:dyDescent="0.2">
      <c r="A183" t="s">
        <v>31</v>
      </c>
      <c r="B183" t="s">
        <v>32</v>
      </c>
      <c r="C183" t="s">
        <v>396</v>
      </c>
      <c r="D183" t="s">
        <v>397</v>
      </c>
      <c r="E183">
        <v>27345.054524811902</v>
      </c>
      <c r="F183">
        <v>0</v>
      </c>
      <c r="G183">
        <v>52834</v>
      </c>
      <c r="H183" t="s">
        <v>35</v>
      </c>
    </row>
    <row r="184" spans="1:8" x14ac:dyDescent="0.2">
      <c r="A184" t="s">
        <v>31</v>
      </c>
      <c r="B184" t="s">
        <v>32</v>
      </c>
      <c r="C184" t="s">
        <v>398</v>
      </c>
      <c r="D184" t="s">
        <v>399</v>
      </c>
      <c r="E184">
        <v>16101.6544561103</v>
      </c>
      <c r="F184">
        <v>1.4359999999999999</v>
      </c>
      <c r="G184">
        <v>182795</v>
      </c>
      <c r="H184" t="s">
        <v>35</v>
      </c>
    </row>
    <row r="185" spans="1:8" x14ac:dyDescent="0.2">
      <c r="A185" t="s">
        <v>31</v>
      </c>
      <c r="B185" t="s">
        <v>32</v>
      </c>
      <c r="C185" t="s">
        <v>400</v>
      </c>
      <c r="D185" t="s">
        <v>401</v>
      </c>
      <c r="E185" t="s">
        <v>42</v>
      </c>
      <c r="F185">
        <v>1.81</v>
      </c>
      <c r="G185">
        <v>38002</v>
      </c>
      <c r="H185" t="s">
        <v>35</v>
      </c>
    </row>
    <row r="186" spans="1:8" x14ac:dyDescent="0.2">
      <c r="A186" t="s">
        <v>31</v>
      </c>
      <c r="B186" t="s">
        <v>32</v>
      </c>
      <c r="C186" t="s">
        <v>402</v>
      </c>
      <c r="D186" t="s">
        <v>403</v>
      </c>
      <c r="E186">
        <v>13012.7071158947</v>
      </c>
      <c r="F186">
        <v>1.891</v>
      </c>
      <c r="G186">
        <v>110593</v>
      </c>
      <c r="H186" t="s">
        <v>35</v>
      </c>
    </row>
    <row r="187" spans="1:8" x14ac:dyDescent="0.2">
      <c r="A187" t="s">
        <v>31</v>
      </c>
      <c r="B187" t="s">
        <v>32</v>
      </c>
      <c r="C187" t="s">
        <v>404</v>
      </c>
      <c r="D187" t="s">
        <v>405</v>
      </c>
      <c r="E187">
        <v>4362.6094269230798</v>
      </c>
      <c r="F187">
        <v>4.407</v>
      </c>
      <c r="G187">
        <v>42813237</v>
      </c>
      <c r="H187" t="s">
        <v>35</v>
      </c>
    </row>
    <row r="188" spans="1:8" x14ac:dyDescent="0.2">
      <c r="A188" t="s">
        <v>31</v>
      </c>
      <c r="B188" t="s">
        <v>32</v>
      </c>
      <c r="C188" t="s">
        <v>406</v>
      </c>
      <c r="D188" t="s">
        <v>407</v>
      </c>
      <c r="E188">
        <v>19841.807806220499</v>
      </c>
      <c r="F188">
        <v>2.4180000000000001</v>
      </c>
      <c r="G188">
        <v>581363</v>
      </c>
      <c r="H188" t="s">
        <v>35</v>
      </c>
    </row>
    <row r="189" spans="1:8" x14ac:dyDescent="0.2">
      <c r="A189" t="s">
        <v>31</v>
      </c>
      <c r="B189" t="s">
        <v>32</v>
      </c>
      <c r="C189" t="s">
        <v>408</v>
      </c>
      <c r="D189" t="s">
        <v>409</v>
      </c>
      <c r="E189">
        <v>55068.769736001603</v>
      </c>
      <c r="F189">
        <v>1.76</v>
      </c>
      <c r="G189">
        <v>10278887</v>
      </c>
      <c r="H189" t="s">
        <v>35</v>
      </c>
    </row>
    <row r="190" spans="1:8" x14ac:dyDescent="0.2">
      <c r="A190" t="s">
        <v>31</v>
      </c>
      <c r="B190" t="s">
        <v>32</v>
      </c>
      <c r="C190" t="s">
        <v>410</v>
      </c>
      <c r="D190" t="s">
        <v>411</v>
      </c>
      <c r="E190">
        <v>73114.468360449595</v>
      </c>
      <c r="F190">
        <v>1.52</v>
      </c>
      <c r="G190">
        <v>8575280</v>
      </c>
      <c r="H190" t="s">
        <v>35</v>
      </c>
    </row>
    <row r="191" spans="1:8" x14ac:dyDescent="0.2">
      <c r="A191" t="s">
        <v>31</v>
      </c>
      <c r="B191" t="s">
        <v>32</v>
      </c>
      <c r="C191" t="s">
        <v>412</v>
      </c>
      <c r="D191" t="s">
        <v>413</v>
      </c>
      <c r="E191" t="s">
        <v>42</v>
      </c>
      <c r="F191">
        <v>2.8079999999999998</v>
      </c>
      <c r="G191">
        <v>17070132</v>
      </c>
      <c r="H191" t="s">
        <v>35</v>
      </c>
    </row>
    <row r="192" spans="1:8" x14ac:dyDescent="0.2">
      <c r="A192" t="s">
        <v>31</v>
      </c>
      <c r="B192" t="s">
        <v>32</v>
      </c>
      <c r="C192" t="s">
        <v>414</v>
      </c>
      <c r="D192" t="s">
        <v>415</v>
      </c>
      <c r="E192">
        <v>3732.86906809322</v>
      </c>
      <c r="F192">
        <v>3.585</v>
      </c>
      <c r="G192">
        <v>9321023</v>
      </c>
      <c r="H192" t="s">
        <v>35</v>
      </c>
    </row>
    <row r="193" spans="1:8" x14ac:dyDescent="0.2">
      <c r="A193" t="s">
        <v>31</v>
      </c>
      <c r="B193" t="s">
        <v>32</v>
      </c>
      <c r="C193" t="s">
        <v>416</v>
      </c>
      <c r="D193" t="s">
        <v>417</v>
      </c>
      <c r="E193">
        <v>2772.9294477434701</v>
      </c>
      <c r="F193">
        <v>4.8920000000000003</v>
      </c>
      <c r="G193">
        <v>58005461</v>
      </c>
      <c r="H193" t="s">
        <v>35</v>
      </c>
    </row>
    <row r="194" spans="1:8" x14ac:dyDescent="0.2">
      <c r="A194" t="s">
        <v>31</v>
      </c>
      <c r="B194" t="s">
        <v>32</v>
      </c>
      <c r="C194" t="s">
        <v>418</v>
      </c>
      <c r="D194" t="s">
        <v>419</v>
      </c>
      <c r="E194">
        <v>19233.865916986098</v>
      </c>
      <c r="F194">
        <v>1.5249999999999999</v>
      </c>
      <c r="G194">
        <v>69625581</v>
      </c>
      <c r="H194" t="s">
        <v>35</v>
      </c>
    </row>
    <row r="195" spans="1:8" x14ac:dyDescent="0.2">
      <c r="A195" t="s">
        <v>31</v>
      </c>
      <c r="B195" t="s">
        <v>32</v>
      </c>
      <c r="C195" t="s">
        <v>420</v>
      </c>
      <c r="D195" t="s">
        <v>421</v>
      </c>
      <c r="E195">
        <v>3702.8361045657002</v>
      </c>
      <c r="F195">
        <v>4.0229999999999997</v>
      </c>
      <c r="G195">
        <v>1293120</v>
      </c>
      <c r="H195" t="s">
        <v>35</v>
      </c>
    </row>
    <row r="196" spans="1:8" x14ac:dyDescent="0.2">
      <c r="A196" t="s">
        <v>31</v>
      </c>
      <c r="B196" t="s">
        <v>32</v>
      </c>
      <c r="C196" t="s">
        <v>422</v>
      </c>
      <c r="D196" t="s">
        <v>423</v>
      </c>
      <c r="E196">
        <v>2211.6349345243402</v>
      </c>
      <c r="F196">
        <v>4.32</v>
      </c>
      <c r="G196">
        <v>8082359</v>
      </c>
      <c r="H196" t="s">
        <v>35</v>
      </c>
    </row>
    <row r="197" spans="1:8" x14ac:dyDescent="0.2">
      <c r="A197" t="s">
        <v>31</v>
      </c>
      <c r="B197" t="s">
        <v>32</v>
      </c>
      <c r="C197" t="s">
        <v>424</v>
      </c>
      <c r="D197" t="s">
        <v>425</v>
      </c>
      <c r="E197">
        <v>6647.8589985028902</v>
      </c>
      <c r="F197">
        <v>3.556</v>
      </c>
      <c r="G197">
        <v>104497</v>
      </c>
      <c r="H197" t="s">
        <v>35</v>
      </c>
    </row>
    <row r="198" spans="1:8" x14ac:dyDescent="0.2">
      <c r="A198" t="s">
        <v>31</v>
      </c>
      <c r="B198" t="s">
        <v>32</v>
      </c>
      <c r="C198" t="s">
        <v>426</v>
      </c>
      <c r="D198" t="s">
        <v>427</v>
      </c>
      <c r="E198">
        <v>26920.144729382999</v>
      </c>
      <c r="F198">
        <v>1.7250000000000001</v>
      </c>
      <c r="G198">
        <v>1394969</v>
      </c>
      <c r="H198" t="s">
        <v>35</v>
      </c>
    </row>
    <row r="199" spans="1:8" x14ac:dyDescent="0.2">
      <c r="A199" t="s">
        <v>31</v>
      </c>
      <c r="B199" t="s">
        <v>32</v>
      </c>
      <c r="C199" t="s">
        <v>428</v>
      </c>
      <c r="D199" t="s">
        <v>429</v>
      </c>
      <c r="E199">
        <v>11210.4251621243</v>
      </c>
      <c r="F199">
        <v>2.1970000000000001</v>
      </c>
      <c r="G199">
        <v>11694721</v>
      </c>
      <c r="H199" t="s">
        <v>35</v>
      </c>
    </row>
    <row r="200" spans="1:8" x14ac:dyDescent="0.2">
      <c r="A200" t="s">
        <v>31</v>
      </c>
      <c r="B200" t="s">
        <v>32</v>
      </c>
      <c r="C200" t="s">
        <v>430</v>
      </c>
      <c r="D200" t="s">
        <v>431</v>
      </c>
      <c r="E200">
        <v>27318.432499613202</v>
      </c>
      <c r="F200">
        <v>2.069</v>
      </c>
      <c r="G200">
        <v>83429607</v>
      </c>
      <c r="H200" t="s">
        <v>35</v>
      </c>
    </row>
    <row r="201" spans="1:8" x14ac:dyDescent="0.2">
      <c r="A201" t="s">
        <v>31</v>
      </c>
      <c r="B201" t="s">
        <v>32</v>
      </c>
      <c r="C201" t="s">
        <v>432</v>
      </c>
      <c r="D201" t="s">
        <v>433</v>
      </c>
      <c r="E201">
        <v>16195.5387877252</v>
      </c>
      <c r="F201">
        <v>2.786</v>
      </c>
      <c r="G201">
        <v>5942094</v>
      </c>
      <c r="H201" t="s">
        <v>35</v>
      </c>
    </row>
    <row r="202" spans="1:8" x14ac:dyDescent="0.2">
      <c r="A202" t="s">
        <v>31</v>
      </c>
      <c r="B202" t="s">
        <v>32</v>
      </c>
      <c r="C202" t="s">
        <v>434</v>
      </c>
      <c r="D202" t="s">
        <v>435</v>
      </c>
      <c r="E202">
        <v>30488.103992835699</v>
      </c>
      <c r="F202">
        <v>0</v>
      </c>
      <c r="G202">
        <v>38194</v>
      </c>
      <c r="H202" t="s">
        <v>35</v>
      </c>
    </row>
    <row r="203" spans="1:8" x14ac:dyDescent="0.2">
      <c r="A203" t="s">
        <v>31</v>
      </c>
      <c r="B203" t="s">
        <v>32</v>
      </c>
      <c r="C203" t="s">
        <v>436</v>
      </c>
      <c r="D203" t="s">
        <v>437</v>
      </c>
      <c r="E203">
        <v>4455.5426348814399</v>
      </c>
      <c r="F203">
        <v>0</v>
      </c>
      <c r="G203">
        <v>11655</v>
      </c>
      <c r="H203" t="s">
        <v>35</v>
      </c>
    </row>
    <row r="204" spans="1:8" x14ac:dyDescent="0.2">
      <c r="A204" t="s">
        <v>31</v>
      </c>
      <c r="B204" t="s">
        <v>32</v>
      </c>
      <c r="C204" t="s">
        <v>438</v>
      </c>
      <c r="D204" t="s">
        <v>439</v>
      </c>
      <c r="E204">
        <v>2279.9729962197398</v>
      </c>
      <c r="F204">
        <v>4.9550000000000001</v>
      </c>
      <c r="G204">
        <v>44269587</v>
      </c>
      <c r="H204" t="s">
        <v>35</v>
      </c>
    </row>
    <row r="205" spans="1:8" x14ac:dyDescent="0.2">
      <c r="A205" t="s">
        <v>31</v>
      </c>
      <c r="B205" t="s">
        <v>32</v>
      </c>
      <c r="C205" t="s">
        <v>440</v>
      </c>
      <c r="D205" t="s">
        <v>441</v>
      </c>
      <c r="E205">
        <v>13350.482315016599</v>
      </c>
      <c r="F205">
        <v>1.3009999999999999</v>
      </c>
      <c r="G205">
        <v>44386203</v>
      </c>
      <c r="H205" t="s">
        <v>35</v>
      </c>
    </row>
    <row r="206" spans="1:8" x14ac:dyDescent="0.2">
      <c r="A206" t="s">
        <v>31</v>
      </c>
      <c r="B206" t="s">
        <v>32</v>
      </c>
      <c r="C206" t="s">
        <v>442</v>
      </c>
      <c r="D206" t="s">
        <v>443</v>
      </c>
      <c r="E206">
        <v>69957.618075339793</v>
      </c>
      <c r="F206">
        <v>1.413</v>
      </c>
      <c r="G206">
        <v>9770526</v>
      </c>
      <c r="H206" t="s">
        <v>35</v>
      </c>
    </row>
    <row r="207" spans="1:8" x14ac:dyDescent="0.2">
      <c r="A207" t="s">
        <v>31</v>
      </c>
      <c r="B207" t="s">
        <v>32</v>
      </c>
      <c r="C207" t="s">
        <v>444</v>
      </c>
      <c r="D207" t="s">
        <v>445</v>
      </c>
      <c r="E207">
        <v>48513.497502193597</v>
      </c>
      <c r="F207">
        <v>1.68</v>
      </c>
      <c r="G207">
        <v>66836327</v>
      </c>
      <c r="H207" t="s">
        <v>35</v>
      </c>
    </row>
    <row r="208" spans="1:8" x14ac:dyDescent="0.2">
      <c r="A208" t="s">
        <v>31</v>
      </c>
      <c r="B208" t="s">
        <v>32</v>
      </c>
      <c r="C208" t="s">
        <v>446</v>
      </c>
      <c r="D208" t="s">
        <v>447</v>
      </c>
      <c r="E208">
        <v>65279.529026094999</v>
      </c>
      <c r="F208">
        <v>1.7295</v>
      </c>
      <c r="G208">
        <v>328329953</v>
      </c>
      <c r="H208" t="s">
        <v>35</v>
      </c>
    </row>
    <row r="209" spans="1:8" x14ac:dyDescent="0.2">
      <c r="A209" t="s">
        <v>31</v>
      </c>
      <c r="B209" t="s">
        <v>32</v>
      </c>
      <c r="C209" t="s">
        <v>448</v>
      </c>
      <c r="D209" t="s">
        <v>449</v>
      </c>
      <c r="E209">
        <v>24006.786938882698</v>
      </c>
      <c r="F209">
        <v>1.9730000000000001</v>
      </c>
      <c r="G209">
        <v>3461731</v>
      </c>
      <c r="H209" t="s">
        <v>35</v>
      </c>
    </row>
    <row r="210" spans="1:8" x14ac:dyDescent="0.2">
      <c r="A210" t="s">
        <v>31</v>
      </c>
      <c r="B210" t="s">
        <v>32</v>
      </c>
      <c r="C210" t="s">
        <v>450</v>
      </c>
      <c r="D210" t="s">
        <v>451</v>
      </c>
      <c r="E210">
        <v>7310.9600555984098</v>
      </c>
      <c r="F210">
        <v>2.6040000000000001</v>
      </c>
      <c r="G210">
        <v>33580350</v>
      </c>
      <c r="H210" t="s">
        <v>35</v>
      </c>
    </row>
    <row r="211" spans="1:8" x14ac:dyDescent="0.2">
      <c r="A211" t="s">
        <v>31</v>
      </c>
      <c r="B211" t="s">
        <v>32</v>
      </c>
      <c r="C211" t="s">
        <v>452</v>
      </c>
      <c r="D211" t="s">
        <v>453</v>
      </c>
      <c r="E211">
        <v>3249.5252768982</v>
      </c>
      <c r="F211">
        <v>3.782</v>
      </c>
      <c r="G211">
        <v>299882</v>
      </c>
      <c r="H211" t="s">
        <v>35</v>
      </c>
    </row>
    <row r="212" spans="1:8" x14ac:dyDescent="0.2">
      <c r="A212" t="s">
        <v>31</v>
      </c>
      <c r="B212" t="s">
        <v>32</v>
      </c>
      <c r="C212" t="s">
        <v>454</v>
      </c>
      <c r="D212" t="s">
        <v>455</v>
      </c>
      <c r="E212" t="s">
        <v>42</v>
      </c>
      <c r="F212">
        <v>2.2719999999999998</v>
      </c>
      <c r="G212">
        <v>28515829</v>
      </c>
      <c r="H212" t="s">
        <v>35</v>
      </c>
    </row>
    <row r="213" spans="1:8" x14ac:dyDescent="0.2">
      <c r="A213" t="s">
        <v>31</v>
      </c>
      <c r="B213" t="s">
        <v>32</v>
      </c>
      <c r="C213" t="s">
        <v>456</v>
      </c>
      <c r="D213" t="s">
        <v>457</v>
      </c>
      <c r="E213">
        <v>8381.2393196342691</v>
      </c>
      <c r="F213">
        <v>2.0489999999999999</v>
      </c>
      <c r="G213">
        <v>96462108</v>
      </c>
      <c r="H213" t="s">
        <v>35</v>
      </c>
    </row>
    <row r="214" spans="1:8" x14ac:dyDescent="0.2">
      <c r="A214" t="s">
        <v>31</v>
      </c>
      <c r="B214" t="s">
        <v>32</v>
      </c>
      <c r="C214" t="s">
        <v>458</v>
      </c>
      <c r="D214" t="s">
        <v>459</v>
      </c>
      <c r="E214" t="s">
        <v>42</v>
      </c>
      <c r="F214">
        <v>2.06</v>
      </c>
      <c r="G214">
        <v>106669</v>
      </c>
      <c r="H214" t="s">
        <v>35</v>
      </c>
    </row>
    <row r="215" spans="1:8" x14ac:dyDescent="0.2">
      <c r="A215" t="s">
        <v>31</v>
      </c>
      <c r="B215" t="s">
        <v>32</v>
      </c>
      <c r="C215" t="s">
        <v>460</v>
      </c>
      <c r="D215" t="s">
        <v>461</v>
      </c>
      <c r="E215">
        <v>6509.56833548333</v>
      </c>
      <c r="F215">
        <v>3.6429999999999998</v>
      </c>
      <c r="G215">
        <v>4685306</v>
      </c>
      <c r="H215" t="s">
        <v>35</v>
      </c>
    </row>
    <row r="216" spans="1:8" x14ac:dyDescent="0.2">
      <c r="A216" t="s">
        <v>31</v>
      </c>
      <c r="B216" t="s">
        <v>32</v>
      </c>
      <c r="C216" t="s">
        <v>462</v>
      </c>
      <c r="D216" t="s">
        <v>463</v>
      </c>
      <c r="E216" t="s">
        <v>42</v>
      </c>
      <c r="F216">
        <v>3.7919999999999998</v>
      </c>
      <c r="G216">
        <v>29161922</v>
      </c>
      <c r="H216" t="s">
        <v>35</v>
      </c>
    </row>
    <row r="217" spans="1:8" x14ac:dyDescent="0.2">
      <c r="A217" t="s">
        <v>31</v>
      </c>
      <c r="B217" t="s">
        <v>32</v>
      </c>
      <c r="C217" t="s">
        <v>464</v>
      </c>
      <c r="D217" t="s">
        <v>465</v>
      </c>
      <c r="E217">
        <v>3617.21305557081</v>
      </c>
      <c r="F217">
        <v>4.633</v>
      </c>
      <c r="G217">
        <v>17861034</v>
      </c>
      <c r="H217" t="s">
        <v>35</v>
      </c>
    </row>
    <row r="218" spans="1:8" x14ac:dyDescent="0.2">
      <c r="A218" t="s">
        <v>31</v>
      </c>
      <c r="B218" t="s">
        <v>32</v>
      </c>
      <c r="C218" t="s">
        <v>466</v>
      </c>
      <c r="D218" t="s">
        <v>467</v>
      </c>
      <c r="E218">
        <v>3155.6954240319801</v>
      </c>
      <c r="F218">
        <v>3.6150000000000002</v>
      </c>
      <c r="G218">
        <v>14645473</v>
      </c>
      <c r="H218" t="s">
        <v>35</v>
      </c>
    </row>
    <row r="219" spans="1:8" x14ac:dyDescent="0.2">
      <c r="A219" t="s">
        <v>31</v>
      </c>
      <c r="B219" t="s">
        <v>32</v>
      </c>
      <c r="C219" t="s">
        <v>468</v>
      </c>
      <c r="D219" t="s">
        <v>469</v>
      </c>
      <c r="E219">
        <v>3693.0603921524498</v>
      </c>
      <c r="F219">
        <v>4.42026391586983</v>
      </c>
      <c r="G219">
        <v>660046272</v>
      </c>
      <c r="H219" t="s">
        <v>604</v>
      </c>
    </row>
    <row r="220" spans="1:8" x14ac:dyDescent="0.2">
      <c r="A220" t="s">
        <v>31</v>
      </c>
      <c r="B220" t="s">
        <v>32</v>
      </c>
      <c r="C220" t="s">
        <v>470</v>
      </c>
      <c r="D220" t="s">
        <v>471</v>
      </c>
      <c r="E220">
        <v>4317.5801524918998</v>
      </c>
      <c r="F220">
        <v>5.1130026166012597</v>
      </c>
      <c r="G220">
        <v>446911598</v>
      </c>
      <c r="H220" t="s">
        <v>604</v>
      </c>
    </row>
    <row r="221" spans="1:8" x14ac:dyDescent="0.2">
      <c r="A221" t="s">
        <v>31</v>
      </c>
      <c r="B221" t="s">
        <v>32</v>
      </c>
      <c r="C221" t="s">
        <v>472</v>
      </c>
      <c r="D221" t="s">
        <v>473</v>
      </c>
      <c r="E221">
        <v>15236.0616629335</v>
      </c>
      <c r="F221">
        <v>3.2310011013206101</v>
      </c>
      <c r="G221">
        <v>427870273</v>
      </c>
      <c r="H221" t="s">
        <v>604</v>
      </c>
    </row>
    <row r="222" spans="1:8" x14ac:dyDescent="0.2">
      <c r="A222" t="s">
        <v>31</v>
      </c>
      <c r="B222" t="s">
        <v>32</v>
      </c>
      <c r="C222" t="s">
        <v>474</v>
      </c>
      <c r="D222" t="s">
        <v>475</v>
      </c>
      <c r="E222">
        <v>16670.6567440006</v>
      </c>
      <c r="F222">
        <v>1.99513438593883</v>
      </c>
      <c r="G222">
        <v>7401389</v>
      </c>
      <c r="H222" t="s">
        <v>604</v>
      </c>
    </row>
    <row r="223" spans="1:8" x14ac:dyDescent="0.2">
      <c r="A223" t="s">
        <v>31</v>
      </c>
      <c r="B223" t="s">
        <v>32</v>
      </c>
      <c r="C223" t="s">
        <v>476</v>
      </c>
      <c r="D223" t="s">
        <v>477</v>
      </c>
      <c r="E223">
        <v>34103.294269806502</v>
      </c>
      <c r="F223">
        <v>1.5746091174079</v>
      </c>
      <c r="G223">
        <v>102398537</v>
      </c>
      <c r="H223" t="s">
        <v>604</v>
      </c>
    </row>
    <row r="224" spans="1:8" x14ac:dyDescent="0.2">
      <c r="A224" t="s">
        <v>31</v>
      </c>
      <c r="B224" t="s">
        <v>32</v>
      </c>
      <c r="C224" t="s">
        <v>478</v>
      </c>
      <c r="D224" t="s">
        <v>479</v>
      </c>
      <c r="E224">
        <v>9692.5458084591992</v>
      </c>
      <c r="F224">
        <v>2.4877354175739201</v>
      </c>
      <c r="G224">
        <v>3290291029</v>
      </c>
      <c r="H224" t="s">
        <v>604</v>
      </c>
    </row>
    <row r="225" spans="1:8" x14ac:dyDescent="0.2">
      <c r="A225" t="s">
        <v>31</v>
      </c>
      <c r="B225" t="s">
        <v>32</v>
      </c>
      <c r="C225" t="s">
        <v>480</v>
      </c>
      <c r="D225" t="s">
        <v>481</v>
      </c>
      <c r="E225">
        <v>18371.505602904501</v>
      </c>
      <c r="F225">
        <v>1.8230025665370599</v>
      </c>
      <c r="G225">
        <v>2340673749</v>
      </c>
      <c r="H225" t="s">
        <v>604</v>
      </c>
    </row>
    <row r="226" spans="1:8" x14ac:dyDescent="0.2">
      <c r="A226" t="s">
        <v>31</v>
      </c>
      <c r="B226" t="s">
        <v>32</v>
      </c>
      <c r="C226" t="s">
        <v>482</v>
      </c>
      <c r="D226" t="s">
        <v>483</v>
      </c>
      <c r="E226">
        <v>15025.1492236503</v>
      </c>
      <c r="F226">
        <v>1.8765454100449901</v>
      </c>
      <c r="G226">
        <v>2093675075</v>
      </c>
      <c r="H226" t="s">
        <v>604</v>
      </c>
    </row>
    <row r="227" spans="1:8" x14ac:dyDescent="0.2">
      <c r="A227" t="s">
        <v>31</v>
      </c>
      <c r="B227" t="s">
        <v>32</v>
      </c>
      <c r="C227" t="s">
        <v>484</v>
      </c>
      <c r="D227" t="s">
        <v>485</v>
      </c>
      <c r="E227">
        <v>15182.8743823145</v>
      </c>
      <c r="F227">
        <v>1.8761966967422501</v>
      </c>
      <c r="G227">
        <v>2067982370</v>
      </c>
      <c r="H227" t="s">
        <v>604</v>
      </c>
    </row>
    <row r="228" spans="1:8" x14ac:dyDescent="0.2">
      <c r="A228" t="s">
        <v>31</v>
      </c>
      <c r="B228" t="s">
        <v>32</v>
      </c>
      <c r="C228" t="s">
        <v>486</v>
      </c>
      <c r="D228" t="s">
        <v>487</v>
      </c>
      <c r="E228">
        <v>49283.571357823697</v>
      </c>
      <c r="F228">
        <v>1.52586341015377</v>
      </c>
      <c r="G228">
        <v>342282081</v>
      </c>
      <c r="H228" t="s">
        <v>604</v>
      </c>
    </row>
    <row r="229" spans="1:8" x14ac:dyDescent="0.2">
      <c r="A229" t="s">
        <v>31</v>
      </c>
      <c r="B229" t="s">
        <v>32</v>
      </c>
      <c r="C229" t="s">
        <v>488</v>
      </c>
      <c r="D229" t="s">
        <v>489</v>
      </c>
      <c r="E229">
        <v>36813.325642441501</v>
      </c>
      <c r="F229">
        <v>1.72008180617115</v>
      </c>
      <c r="G229">
        <v>920809471</v>
      </c>
      <c r="H229" t="s">
        <v>604</v>
      </c>
    </row>
    <row r="230" spans="1:8" x14ac:dyDescent="0.2">
      <c r="A230" t="s">
        <v>31</v>
      </c>
      <c r="B230" t="s">
        <v>32</v>
      </c>
      <c r="C230" t="s">
        <v>490</v>
      </c>
      <c r="D230" t="s">
        <v>491</v>
      </c>
      <c r="E230">
        <v>22961.1100043775</v>
      </c>
      <c r="F230">
        <v>1.8986575000349</v>
      </c>
      <c r="G230">
        <v>418760880</v>
      </c>
      <c r="H230" t="s">
        <v>604</v>
      </c>
    </row>
    <row r="231" spans="1:8" x14ac:dyDescent="0.2">
      <c r="A231" t="s">
        <v>31</v>
      </c>
      <c r="B231" t="s">
        <v>32</v>
      </c>
      <c r="C231" t="s">
        <v>492</v>
      </c>
      <c r="D231" t="s">
        <v>493</v>
      </c>
      <c r="E231">
        <v>23947.400563291201</v>
      </c>
      <c r="F231">
        <v>1.8605767445509001</v>
      </c>
      <c r="G231">
        <v>460791608</v>
      </c>
      <c r="H231" t="s">
        <v>604</v>
      </c>
    </row>
    <row r="232" spans="1:8" x14ac:dyDescent="0.2">
      <c r="A232" t="s">
        <v>31</v>
      </c>
      <c r="B232" t="s">
        <v>32</v>
      </c>
      <c r="C232" t="s">
        <v>494</v>
      </c>
      <c r="D232" t="s">
        <v>495</v>
      </c>
      <c r="E232">
        <v>46496.774533756601</v>
      </c>
      <c r="F232">
        <v>1.54359174518399</v>
      </c>
      <c r="G232">
        <v>447196538</v>
      </c>
      <c r="H232" t="s">
        <v>604</v>
      </c>
    </row>
    <row r="233" spans="1:8" x14ac:dyDescent="0.2">
      <c r="A233" t="s">
        <v>31</v>
      </c>
      <c r="B233" t="s">
        <v>32</v>
      </c>
      <c r="C233" t="s">
        <v>496</v>
      </c>
      <c r="D233" t="s">
        <v>497</v>
      </c>
      <c r="E233">
        <v>4817.0349021256297</v>
      </c>
      <c r="F233">
        <v>4.46258181065134</v>
      </c>
      <c r="G233">
        <v>908739462</v>
      </c>
      <c r="H233" t="s">
        <v>604</v>
      </c>
    </row>
    <row r="234" spans="1:8" x14ac:dyDescent="0.2">
      <c r="A234" t="s">
        <v>31</v>
      </c>
      <c r="B234" t="s">
        <v>32</v>
      </c>
      <c r="C234" t="s">
        <v>498</v>
      </c>
      <c r="D234" t="s">
        <v>499</v>
      </c>
      <c r="E234">
        <v>2688.7939006555898</v>
      </c>
      <c r="F234">
        <v>4.6986531933886404</v>
      </c>
      <c r="G234">
        <v>801708019</v>
      </c>
      <c r="H234" t="s">
        <v>604</v>
      </c>
    </row>
    <row r="235" spans="1:8" x14ac:dyDescent="0.2">
      <c r="A235" t="s">
        <v>31</v>
      </c>
      <c r="B235" t="s">
        <v>32</v>
      </c>
      <c r="C235" t="s">
        <v>500</v>
      </c>
      <c r="D235" t="s">
        <v>501</v>
      </c>
      <c r="E235">
        <v>52367.9062860134</v>
      </c>
      <c r="F235">
        <v>1.5945711675118399</v>
      </c>
      <c r="G235">
        <v>1210795776</v>
      </c>
      <c r="H235" t="s">
        <v>604</v>
      </c>
    </row>
    <row r="236" spans="1:8" x14ac:dyDescent="0.2">
      <c r="A236" t="s">
        <v>31</v>
      </c>
      <c r="B236" t="s">
        <v>32</v>
      </c>
      <c r="C236" t="s">
        <v>502</v>
      </c>
      <c r="D236" t="s">
        <v>503</v>
      </c>
      <c r="E236">
        <v>13956.615804014</v>
      </c>
      <c r="F236">
        <v>2.0682148114748302</v>
      </c>
      <c r="G236">
        <v>4816232592</v>
      </c>
      <c r="H236" t="s">
        <v>604</v>
      </c>
    </row>
    <row r="237" spans="1:8" x14ac:dyDescent="0.2">
      <c r="A237" t="s">
        <v>31</v>
      </c>
      <c r="B237" t="s">
        <v>32</v>
      </c>
      <c r="C237" t="s">
        <v>504</v>
      </c>
      <c r="D237" t="s">
        <v>505</v>
      </c>
      <c r="E237">
        <v>11381.697679000399</v>
      </c>
      <c r="F237">
        <v>2.54601216780096</v>
      </c>
      <c r="G237">
        <v>6486925157</v>
      </c>
      <c r="H237" t="s">
        <v>604</v>
      </c>
    </row>
    <row r="238" spans="1:8" x14ac:dyDescent="0.2">
      <c r="A238" t="s">
        <v>31</v>
      </c>
      <c r="B238" t="s">
        <v>32</v>
      </c>
      <c r="C238" t="s">
        <v>506</v>
      </c>
      <c r="D238" t="s">
        <v>507</v>
      </c>
      <c r="E238">
        <v>5078.3615048643796</v>
      </c>
      <c r="F238">
        <v>4.1335481494100996</v>
      </c>
      <c r="G238">
        <v>561571929</v>
      </c>
      <c r="H238" t="s">
        <v>604</v>
      </c>
    </row>
    <row r="239" spans="1:8" x14ac:dyDescent="0.2">
      <c r="A239" t="s">
        <v>31</v>
      </c>
      <c r="B239" t="s">
        <v>32</v>
      </c>
      <c r="C239" t="s">
        <v>508</v>
      </c>
      <c r="D239" t="s">
        <v>509</v>
      </c>
      <c r="E239">
        <v>3496.0292801474602</v>
      </c>
      <c r="F239">
        <v>3.9158515315417701</v>
      </c>
      <c r="G239">
        <v>1109120636</v>
      </c>
      <c r="H239" t="s">
        <v>604</v>
      </c>
    </row>
    <row r="240" spans="1:8" x14ac:dyDescent="0.2">
      <c r="A240" t="s">
        <v>31</v>
      </c>
      <c r="B240" t="s">
        <v>32</v>
      </c>
      <c r="C240" t="s">
        <v>510</v>
      </c>
      <c r="D240" t="s">
        <v>511</v>
      </c>
      <c r="E240">
        <v>4016.5202278423299</v>
      </c>
      <c r="F240">
        <v>3.98809930210354</v>
      </c>
      <c r="G240">
        <v>1670692565</v>
      </c>
      <c r="H240" t="s">
        <v>604</v>
      </c>
    </row>
    <row r="241" spans="1:8" x14ac:dyDescent="0.2">
      <c r="A241" t="s">
        <v>31</v>
      </c>
      <c r="B241" t="s">
        <v>32</v>
      </c>
      <c r="C241" t="s">
        <v>512</v>
      </c>
      <c r="D241" t="s">
        <v>513</v>
      </c>
      <c r="E241">
        <v>18228.446618124799</v>
      </c>
      <c r="F241">
        <v>1.7425866652600699</v>
      </c>
      <c r="G241">
        <v>2298495924</v>
      </c>
      <c r="H241" t="s">
        <v>604</v>
      </c>
    </row>
    <row r="242" spans="1:8" x14ac:dyDescent="0.2">
      <c r="A242" t="s">
        <v>31</v>
      </c>
      <c r="B242" t="s">
        <v>32</v>
      </c>
      <c r="C242" t="s">
        <v>514</v>
      </c>
      <c r="D242" t="s">
        <v>515</v>
      </c>
      <c r="E242">
        <v>16932.863150888999</v>
      </c>
      <c r="F242">
        <v>2.0273930628408801</v>
      </c>
      <c r="G242">
        <v>646430786</v>
      </c>
      <c r="H242" t="s">
        <v>604</v>
      </c>
    </row>
    <row r="243" spans="1:8" x14ac:dyDescent="0.2">
      <c r="A243" t="s">
        <v>31</v>
      </c>
      <c r="B243" t="s">
        <v>32</v>
      </c>
      <c r="C243" t="s">
        <v>516</v>
      </c>
      <c r="D243" t="s">
        <v>517</v>
      </c>
      <c r="E243">
        <v>16141.881476631501</v>
      </c>
      <c r="F243">
        <v>2.0332799778289399</v>
      </c>
      <c r="G243">
        <v>589503742</v>
      </c>
      <c r="H243" t="s">
        <v>604</v>
      </c>
    </row>
    <row r="244" spans="1:8" x14ac:dyDescent="0.2">
      <c r="A244" t="s">
        <v>31</v>
      </c>
      <c r="B244" t="s">
        <v>32</v>
      </c>
      <c r="C244" t="s">
        <v>518</v>
      </c>
      <c r="D244" t="s">
        <v>519</v>
      </c>
      <c r="E244">
        <v>16870.6958373747</v>
      </c>
      <c r="F244">
        <v>2.0384940500875901</v>
      </c>
      <c r="G244">
        <v>630644771</v>
      </c>
      <c r="H244" t="s">
        <v>604</v>
      </c>
    </row>
    <row r="245" spans="1:8" x14ac:dyDescent="0.2">
      <c r="A245" t="s">
        <v>31</v>
      </c>
      <c r="B245" t="s">
        <v>32</v>
      </c>
      <c r="C245" t="s">
        <v>520</v>
      </c>
      <c r="D245" t="s">
        <v>521</v>
      </c>
      <c r="E245">
        <v>3162.40631876408</v>
      </c>
      <c r="F245">
        <v>4.0000830175795699</v>
      </c>
      <c r="G245">
        <v>1033388868</v>
      </c>
      <c r="H245" t="s">
        <v>604</v>
      </c>
    </row>
    <row r="246" spans="1:8" x14ac:dyDescent="0.2">
      <c r="A246" t="s">
        <v>31</v>
      </c>
      <c r="B246" t="s">
        <v>32</v>
      </c>
      <c r="C246" t="s">
        <v>522</v>
      </c>
      <c r="D246" t="s">
        <v>523</v>
      </c>
      <c r="E246">
        <v>11089.955745514901</v>
      </c>
      <c r="F246">
        <v>2.5535854032079102</v>
      </c>
      <c r="G246">
        <v>6434033786</v>
      </c>
      <c r="H246" t="s">
        <v>604</v>
      </c>
    </row>
    <row r="247" spans="1:8" x14ac:dyDescent="0.2">
      <c r="A247" t="s">
        <v>31</v>
      </c>
      <c r="B247" t="s">
        <v>32</v>
      </c>
      <c r="C247" t="s">
        <v>524</v>
      </c>
      <c r="D247" t="s">
        <v>525</v>
      </c>
      <c r="E247">
        <v>2528.9148388757299</v>
      </c>
      <c r="F247">
        <v>4.65268884111613</v>
      </c>
      <c r="G247">
        <v>647870823</v>
      </c>
      <c r="H247" t="s">
        <v>604</v>
      </c>
    </row>
    <row r="248" spans="1:8" x14ac:dyDescent="0.2">
      <c r="A248" t="s">
        <v>31</v>
      </c>
      <c r="B248" t="s">
        <v>32</v>
      </c>
      <c r="C248" t="s">
        <v>526</v>
      </c>
      <c r="D248" t="s">
        <v>527</v>
      </c>
      <c r="E248">
        <v>7407.5386619175597</v>
      </c>
      <c r="F248">
        <v>2.7151473455834401</v>
      </c>
      <c r="G248">
        <v>3285416867</v>
      </c>
      <c r="H248" t="s">
        <v>604</v>
      </c>
    </row>
    <row r="249" spans="1:8" x14ac:dyDescent="0.2">
      <c r="A249" t="s">
        <v>31</v>
      </c>
      <c r="B249" t="s">
        <v>32</v>
      </c>
      <c r="C249" t="s">
        <v>528</v>
      </c>
      <c r="D249" t="s">
        <v>529</v>
      </c>
      <c r="E249">
        <v>16978.2345354348</v>
      </c>
      <c r="F249">
        <v>2.8089260012263901</v>
      </c>
      <c r="G249">
        <v>456709496</v>
      </c>
      <c r="H249" t="s">
        <v>604</v>
      </c>
    </row>
    <row r="250" spans="1:8" x14ac:dyDescent="0.2">
      <c r="A250" t="s">
        <v>31</v>
      </c>
      <c r="B250" t="s">
        <v>32</v>
      </c>
      <c r="C250" t="s">
        <v>530</v>
      </c>
      <c r="D250" t="s">
        <v>531</v>
      </c>
      <c r="E250">
        <v>11067.3906476218</v>
      </c>
      <c r="F250">
        <v>2.8871307343527</v>
      </c>
      <c r="G250">
        <v>389457075</v>
      </c>
      <c r="H250" t="s">
        <v>604</v>
      </c>
    </row>
    <row r="251" spans="1:8" x14ac:dyDescent="0.2">
      <c r="A251" t="s">
        <v>31</v>
      </c>
      <c r="B251" t="s">
        <v>32</v>
      </c>
      <c r="C251" t="s">
        <v>532</v>
      </c>
      <c r="D251" t="s">
        <v>533</v>
      </c>
      <c r="E251">
        <v>11122.2196079482</v>
      </c>
      <c r="F251">
        <v>2.87841414705087</v>
      </c>
      <c r="G251">
        <v>384771769</v>
      </c>
      <c r="H251" t="s">
        <v>604</v>
      </c>
    </row>
    <row r="252" spans="1:8" x14ac:dyDescent="0.2">
      <c r="A252" t="s">
        <v>31</v>
      </c>
      <c r="B252" t="s">
        <v>32</v>
      </c>
      <c r="C252" t="s">
        <v>534</v>
      </c>
      <c r="D252" t="s">
        <v>535</v>
      </c>
      <c r="E252">
        <v>12064.9209688549</v>
      </c>
      <c r="F252">
        <v>2.3381625555392498</v>
      </c>
      <c r="G252">
        <v>5786162963</v>
      </c>
      <c r="H252" t="s">
        <v>604</v>
      </c>
    </row>
    <row r="253" spans="1:8" x14ac:dyDescent="0.2">
      <c r="A253" t="s">
        <v>31</v>
      </c>
      <c r="B253" t="s">
        <v>32</v>
      </c>
      <c r="C253" t="s">
        <v>536</v>
      </c>
      <c r="D253" t="s">
        <v>537</v>
      </c>
      <c r="E253">
        <v>63781.393243920502</v>
      </c>
      <c r="F253">
        <v>1.7060379903634799</v>
      </c>
      <c r="G253">
        <v>365987250</v>
      </c>
      <c r="H253" t="s">
        <v>604</v>
      </c>
    </row>
    <row r="254" spans="1:8" x14ac:dyDescent="0.2">
      <c r="A254" t="s">
        <v>31</v>
      </c>
      <c r="B254" t="s">
        <v>32</v>
      </c>
      <c r="C254" t="s">
        <v>538</v>
      </c>
      <c r="D254" t="s">
        <v>539</v>
      </c>
      <c r="E254" t="s">
        <v>42</v>
      </c>
      <c r="F254">
        <v>0</v>
      </c>
      <c r="G254">
        <v>0</v>
      </c>
      <c r="H254" t="s">
        <v>604</v>
      </c>
    </row>
    <row r="255" spans="1:8" x14ac:dyDescent="0.2">
      <c r="A255" t="s">
        <v>31</v>
      </c>
      <c r="B255" t="s">
        <v>32</v>
      </c>
      <c r="C255" t="s">
        <v>540</v>
      </c>
      <c r="D255" t="s">
        <v>541</v>
      </c>
      <c r="E255">
        <v>46268.746882493499</v>
      </c>
      <c r="F255">
        <v>1.6870835557735999</v>
      </c>
      <c r="G255">
        <v>1364841892</v>
      </c>
      <c r="H255" t="s">
        <v>604</v>
      </c>
    </row>
    <row r="256" spans="1:8" x14ac:dyDescent="0.2">
      <c r="A256" t="s">
        <v>31</v>
      </c>
      <c r="B256" t="s">
        <v>32</v>
      </c>
      <c r="C256" t="s">
        <v>542</v>
      </c>
      <c r="D256" t="s">
        <v>543</v>
      </c>
      <c r="E256">
        <v>23749.2920395039</v>
      </c>
      <c r="F256">
        <v>3.0496811650510902</v>
      </c>
      <c r="G256">
        <v>31361259</v>
      </c>
      <c r="H256" t="s">
        <v>604</v>
      </c>
    </row>
    <row r="257" spans="1:8" x14ac:dyDescent="0.2">
      <c r="A257" t="s">
        <v>31</v>
      </c>
      <c r="B257" t="s">
        <v>32</v>
      </c>
      <c r="C257" t="s">
        <v>544</v>
      </c>
      <c r="D257" t="s">
        <v>545</v>
      </c>
      <c r="E257">
        <v>7635.2132226474396</v>
      </c>
      <c r="F257">
        <v>3.5152242745848401</v>
      </c>
      <c r="G257">
        <v>2491878</v>
      </c>
      <c r="H257" t="s">
        <v>604</v>
      </c>
    </row>
    <row r="258" spans="1:8" x14ac:dyDescent="0.2">
      <c r="A258" t="s">
        <v>31</v>
      </c>
      <c r="B258" t="s">
        <v>32</v>
      </c>
      <c r="C258" t="s">
        <v>546</v>
      </c>
      <c r="D258" t="s">
        <v>547</v>
      </c>
      <c r="E258">
        <v>51038.185289389301</v>
      </c>
      <c r="F258">
        <v>1.55177025495565</v>
      </c>
      <c r="G258">
        <v>1112707633</v>
      </c>
      <c r="H258" t="s">
        <v>604</v>
      </c>
    </row>
    <row r="259" spans="1:8" x14ac:dyDescent="0.2">
      <c r="A259" t="s">
        <v>31</v>
      </c>
      <c r="B259" t="s">
        <v>32</v>
      </c>
      <c r="C259" t="s">
        <v>548</v>
      </c>
      <c r="D259" t="s">
        <v>549</v>
      </c>
      <c r="E259">
        <v>3665.7595148749601</v>
      </c>
      <c r="F259">
        <v>4.9397279806662304</v>
      </c>
      <c r="G259">
        <v>944902748</v>
      </c>
      <c r="H259" t="s">
        <v>604</v>
      </c>
    </row>
    <row r="260" spans="1:8" x14ac:dyDescent="0.2">
      <c r="A260" t="s">
        <v>31</v>
      </c>
      <c r="B260" t="s">
        <v>32</v>
      </c>
      <c r="C260" t="s">
        <v>550</v>
      </c>
      <c r="D260" t="s">
        <v>551</v>
      </c>
      <c r="E260">
        <v>21502.998732687502</v>
      </c>
      <c r="F260">
        <v>2.8740043381511402</v>
      </c>
      <c r="G260">
        <v>41254526</v>
      </c>
      <c r="H260" t="s">
        <v>604</v>
      </c>
    </row>
    <row r="261" spans="1:8" x14ac:dyDescent="0.2">
      <c r="A261" t="s">
        <v>31</v>
      </c>
      <c r="B261" t="s">
        <v>32</v>
      </c>
      <c r="C261" t="s">
        <v>552</v>
      </c>
      <c r="D261" t="s">
        <v>553</v>
      </c>
      <c r="E261">
        <v>6507.1087490254004</v>
      </c>
      <c r="F261">
        <v>2.38474821139472</v>
      </c>
      <c r="G261">
        <v>1835776769</v>
      </c>
      <c r="H261" t="s">
        <v>604</v>
      </c>
    </row>
    <row r="262" spans="1:8" x14ac:dyDescent="0.2">
      <c r="A262" t="s">
        <v>31</v>
      </c>
      <c r="B262" t="s">
        <v>32</v>
      </c>
      <c r="C262" t="s">
        <v>554</v>
      </c>
      <c r="D262" t="s">
        <v>555</v>
      </c>
      <c r="E262">
        <v>6507.1087490254004</v>
      </c>
      <c r="F262">
        <v>2.38474821139472</v>
      </c>
      <c r="G262">
        <v>1835776769</v>
      </c>
      <c r="H262" t="s">
        <v>604</v>
      </c>
    </row>
    <row r="263" spans="1:8" x14ac:dyDescent="0.2">
      <c r="A263" t="s">
        <v>31</v>
      </c>
      <c r="B263" t="s">
        <v>32</v>
      </c>
      <c r="C263" t="s">
        <v>556</v>
      </c>
      <c r="D263" t="s">
        <v>557</v>
      </c>
      <c r="E263">
        <v>3945.62300857521</v>
      </c>
      <c r="F263">
        <v>4.6932131282970904</v>
      </c>
      <c r="G263">
        <v>1106957870</v>
      </c>
      <c r="H263" t="s">
        <v>604</v>
      </c>
    </row>
    <row r="264" spans="1:8" x14ac:dyDescent="0.2">
      <c r="A264" t="s">
        <v>31</v>
      </c>
      <c r="B264" t="s">
        <v>32</v>
      </c>
      <c r="C264" t="s">
        <v>558</v>
      </c>
      <c r="D264" t="s">
        <v>559</v>
      </c>
      <c r="E264">
        <v>3943.4416286621199</v>
      </c>
      <c r="F264">
        <v>4.69342016968944</v>
      </c>
      <c r="G264">
        <v>1106860245</v>
      </c>
      <c r="H264" t="s">
        <v>604</v>
      </c>
    </row>
    <row r="265" spans="1:8" x14ac:dyDescent="0.2">
      <c r="A265" t="s">
        <v>31</v>
      </c>
      <c r="B265" t="s">
        <v>32</v>
      </c>
      <c r="C265" t="s">
        <v>560</v>
      </c>
      <c r="D265" t="s">
        <v>561</v>
      </c>
      <c r="E265">
        <v>3945.62300857521</v>
      </c>
      <c r="F265">
        <v>4.6932131282970904</v>
      </c>
      <c r="G265">
        <v>1106957870</v>
      </c>
      <c r="H265" t="s">
        <v>604</v>
      </c>
    </row>
    <row r="266" spans="1:8" x14ac:dyDescent="0.2">
      <c r="A266" t="s">
        <v>31</v>
      </c>
      <c r="B266" t="s">
        <v>32</v>
      </c>
      <c r="C266" t="s">
        <v>562</v>
      </c>
      <c r="D266" t="s">
        <v>563</v>
      </c>
      <c r="E266">
        <v>18172.2556203286</v>
      </c>
      <c r="F266">
        <v>1.83663005057357</v>
      </c>
      <c r="G266">
        <v>2500746096</v>
      </c>
      <c r="H266" t="s">
        <v>604</v>
      </c>
    </row>
    <row r="267" spans="1:8" x14ac:dyDescent="0.2">
      <c r="A267" t="s">
        <v>31</v>
      </c>
      <c r="B267" t="s">
        <v>32</v>
      </c>
      <c r="C267" t="s">
        <v>564</v>
      </c>
      <c r="D267" t="s">
        <v>565</v>
      </c>
      <c r="E267">
        <v>17630.4081381338</v>
      </c>
      <c r="F267">
        <v>2.4159863429514301</v>
      </c>
      <c r="G267">
        <v>7673345391</v>
      </c>
      <c r="H267" t="s">
        <v>604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80266-6294-9A43-92B6-E426410B9F3B}">
  <sheetPr filterMode="1"/>
  <dimension ref="A1:D305"/>
  <sheetViews>
    <sheetView workbookViewId="0">
      <pane ySplit="1" topLeftCell="A238" activePane="bottomLeft" state="frozen"/>
      <selection pane="bottomLeft" activeCell="C264" sqref="C264"/>
    </sheetView>
  </sheetViews>
  <sheetFormatPr baseColWidth="10" defaultRowHeight="16" x14ac:dyDescent="0.2"/>
  <sheetData>
    <row r="1" spans="1:4" x14ac:dyDescent="0.2">
      <c r="A1" t="s">
        <v>29</v>
      </c>
      <c r="B1" t="s">
        <v>24</v>
      </c>
      <c r="C1" t="s">
        <v>609</v>
      </c>
      <c r="D1" t="s">
        <v>597</v>
      </c>
    </row>
    <row r="2" spans="1:4" x14ac:dyDescent="0.2">
      <c r="A2" t="s">
        <v>33</v>
      </c>
      <c r="B2">
        <v>2152.3664894209001</v>
      </c>
      <c r="C2">
        <v>4.4729999999999999</v>
      </c>
      <c r="D2">
        <v>38041757</v>
      </c>
    </row>
    <row r="3" spans="1:4" x14ac:dyDescent="0.2">
      <c r="A3" t="s">
        <v>36</v>
      </c>
      <c r="B3">
        <v>14230.989507210599</v>
      </c>
      <c r="C3">
        <v>1.617</v>
      </c>
      <c r="D3">
        <v>2854191</v>
      </c>
    </row>
    <row r="4" spans="1:4" x14ac:dyDescent="0.2">
      <c r="A4" t="s">
        <v>38</v>
      </c>
      <c r="B4">
        <v>11997.337834191499</v>
      </c>
      <c r="C4">
        <v>3.0230000000000001</v>
      </c>
      <c r="D4">
        <v>43053054</v>
      </c>
    </row>
    <row r="5" spans="1:4" hidden="1" x14ac:dyDescent="0.2">
      <c r="A5" t="s">
        <v>40</v>
      </c>
      <c r="B5" t="s">
        <v>42</v>
      </c>
      <c r="C5">
        <v>0</v>
      </c>
      <c r="D5">
        <v>55312</v>
      </c>
    </row>
    <row r="6" spans="1:4" hidden="1" x14ac:dyDescent="0.2">
      <c r="A6" t="s">
        <v>43</v>
      </c>
      <c r="B6" t="s">
        <v>42</v>
      </c>
      <c r="C6">
        <v>0</v>
      </c>
      <c r="D6">
        <v>77146</v>
      </c>
    </row>
    <row r="7" spans="1:4" x14ac:dyDescent="0.2">
      <c r="A7" t="s">
        <v>45</v>
      </c>
      <c r="B7">
        <v>6952.4193623685096</v>
      </c>
      <c r="C7">
        <v>5.5190000000000001</v>
      </c>
      <c r="D7">
        <v>31825299</v>
      </c>
    </row>
    <row r="8" spans="1:4" x14ac:dyDescent="0.2">
      <c r="A8" t="s">
        <v>47</v>
      </c>
      <c r="B8">
        <v>22460.019253203202</v>
      </c>
      <c r="C8">
        <v>1.994</v>
      </c>
      <c r="D8">
        <v>97115</v>
      </c>
    </row>
    <row r="9" spans="1:4" x14ac:dyDescent="0.2">
      <c r="A9" t="s">
        <v>49</v>
      </c>
      <c r="B9">
        <v>22996.985520297701</v>
      </c>
      <c r="C9">
        <v>2.2610000000000001</v>
      </c>
      <c r="D9">
        <v>44938712</v>
      </c>
    </row>
    <row r="10" spans="1:4" x14ac:dyDescent="0.2">
      <c r="A10" t="s">
        <v>51</v>
      </c>
      <c r="B10">
        <v>14231.180188533001</v>
      </c>
      <c r="C10">
        <v>1.7549999999999999</v>
      </c>
      <c r="D10">
        <v>2957728</v>
      </c>
    </row>
    <row r="11" spans="1:4" hidden="1" x14ac:dyDescent="0.2">
      <c r="A11" t="s">
        <v>53</v>
      </c>
      <c r="B11" t="s">
        <v>42</v>
      </c>
      <c r="C11">
        <v>1.8959999999999999</v>
      </c>
      <c r="D11">
        <v>106310</v>
      </c>
    </row>
    <row r="12" spans="1:4" x14ac:dyDescent="0.2">
      <c r="A12" t="s">
        <v>55</v>
      </c>
      <c r="B12">
        <v>52203.132287638698</v>
      </c>
      <c r="C12">
        <v>1.74</v>
      </c>
      <c r="D12">
        <v>25365745</v>
      </c>
    </row>
    <row r="13" spans="1:4" x14ac:dyDescent="0.2">
      <c r="A13" t="s">
        <v>57</v>
      </c>
      <c r="B13">
        <v>58649.668314885203</v>
      </c>
      <c r="C13">
        <v>1.47</v>
      </c>
      <c r="D13">
        <v>8879920</v>
      </c>
    </row>
    <row r="14" spans="1:4" x14ac:dyDescent="0.2">
      <c r="A14" t="s">
        <v>59</v>
      </c>
      <c r="B14">
        <v>15049.938564813699</v>
      </c>
      <c r="C14">
        <v>1.73</v>
      </c>
      <c r="D14">
        <v>10024283</v>
      </c>
    </row>
    <row r="15" spans="1:4" x14ac:dyDescent="0.2">
      <c r="A15" t="s">
        <v>61</v>
      </c>
      <c r="B15">
        <v>38669.335013133503</v>
      </c>
      <c r="C15">
        <v>1.752</v>
      </c>
      <c r="D15">
        <v>389486</v>
      </c>
    </row>
    <row r="16" spans="1:4" x14ac:dyDescent="0.2">
      <c r="A16" t="s">
        <v>63</v>
      </c>
      <c r="B16">
        <v>46966.026272581803</v>
      </c>
      <c r="C16">
        <v>1.9870000000000001</v>
      </c>
      <c r="D16">
        <v>1641164</v>
      </c>
    </row>
    <row r="17" spans="1:4" x14ac:dyDescent="0.2">
      <c r="A17" t="s">
        <v>65</v>
      </c>
      <c r="B17">
        <v>4954.7614000529002</v>
      </c>
      <c r="C17">
        <v>2.036</v>
      </c>
      <c r="D17">
        <v>163046173</v>
      </c>
    </row>
    <row r="18" spans="1:4" x14ac:dyDescent="0.2">
      <c r="A18" t="s">
        <v>67</v>
      </c>
      <c r="B18">
        <v>16300.422208391001</v>
      </c>
      <c r="C18">
        <v>1.619</v>
      </c>
      <c r="D18">
        <v>287021</v>
      </c>
    </row>
    <row r="19" spans="1:4" x14ac:dyDescent="0.2">
      <c r="A19" t="s">
        <v>69</v>
      </c>
      <c r="B19">
        <v>20098.598976873302</v>
      </c>
      <c r="C19">
        <v>1.448</v>
      </c>
      <c r="D19">
        <v>9417849</v>
      </c>
    </row>
    <row r="20" spans="1:4" x14ac:dyDescent="0.2">
      <c r="A20" t="s">
        <v>71</v>
      </c>
      <c r="B20">
        <v>54709.466903507397</v>
      </c>
      <c r="C20">
        <v>1.62</v>
      </c>
      <c r="D20">
        <v>11488980</v>
      </c>
    </row>
    <row r="21" spans="1:4" x14ac:dyDescent="0.2">
      <c r="A21" t="s">
        <v>73</v>
      </c>
      <c r="B21">
        <v>7558.6046557447198</v>
      </c>
      <c r="C21">
        <v>2.3069999999999999</v>
      </c>
      <c r="D21">
        <v>390351</v>
      </c>
    </row>
    <row r="22" spans="1:4" x14ac:dyDescent="0.2">
      <c r="A22" t="s">
        <v>75</v>
      </c>
      <c r="B22">
        <v>3426.3296544539098</v>
      </c>
      <c r="C22">
        <v>4.8360000000000003</v>
      </c>
      <c r="D22">
        <v>11801151</v>
      </c>
    </row>
    <row r="23" spans="1:4" x14ac:dyDescent="0.2">
      <c r="A23" t="s">
        <v>77</v>
      </c>
      <c r="B23">
        <v>85263.763003175904</v>
      </c>
      <c r="C23">
        <v>1.6</v>
      </c>
      <c r="D23">
        <v>63913</v>
      </c>
    </row>
    <row r="24" spans="1:4" x14ac:dyDescent="0.2">
      <c r="A24" t="s">
        <v>79</v>
      </c>
      <c r="B24">
        <v>12332.5394928352</v>
      </c>
      <c r="C24">
        <v>1.9750000000000001</v>
      </c>
      <c r="D24">
        <v>763094</v>
      </c>
    </row>
    <row r="25" spans="1:4" x14ac:dyDescent="0.2">
      <c r="A25" t="s">
        <v>81</v>
      </c>
      <c r="B25">
        <v>9093.4316601200208</v>
      </c>
      <c r="C25">
        <v>2.73</v>
      </c>
      <c r="D25">
        <v>11513102</v>
      </c>
    </row>
    <row r="26" spans="1:4" x14ac:dyDescent="0.2">
      <c r="A26" t="s">
        <v>83</v>
      </c>
      <c r="B26">
        <v>15847.1340401587</v>
      </c>
      <c r="C26">
        <v>1.2649999999999999</v>
      </c>
      <c r="D26">
        <v>3300998</v>
      </c>
    </row>
    <row r="27" spans="1:4" x14ac:dyDescent="0.2">
      <c r="A27" t="s">
        <v>85</v>
      </c>
      <c r="B27">
        <v>18528.588435317401</v>
      </c>
      <c r="C27">
        <v>2.8740000000000001</v>
      </c>
      <c r="D27">
        <v>2303703</v>
      </c>
    </row>
    <row r="28" spans="1:4" x14ac:dyDescent="0.2">
      <c r="A28" t="s">
        <v>87</v>
      </c>
      <c r="B28">
        <v>15388.234915991099</v>
      </c>
      <c r="C28">
        <v>1.73</v>
      </c>
      <c r="D28">
        <v>211049519</v>
      </c>
    </row>
    <row r="29" spans="1:4" hidden="1" x14ac:dyDescent="0.2">
      <c r="A29" t="s">
        <v>89</v>
      </c>
      <c r="B29" t="s">
        <v>42</v>
      </c>
      <c r="C29">
        <v>0</v>
      </c>
      <c r="D29">
        <v>30033</v>
      </c>
    </row>
    <row r="30" spans="1:4" x14ac:dyDescent="0.2">
      <c r="A30" t="s">
        <v>91</v>
      </c>
      <c r="B30">
        <v>64724.132393686203</v>
      </c>
      <c r="C30">
        <v>1.8480000000000001</v>
      </c>
      <c r="D30">
        <v>433296</v>
      </c>
    </row>
    <row r="31" spans="1:4" x14ac:dyDescent="0.2">
      <c r="A31" t="s">
        <v>93</v>
      </c>
      <c r="B31">
        <v>24579.216545017101</v>
      </c>
      <c r="C31">
        <v>1.56</v>
      </c>
      <c r="D31">
        <v>6975761</v>
      </c>
    </row>
    <row r="32" spans="1:4" x14ac:dyDescent="0.2">
      <c r="A32" t="s">
        <v>95</v>
      </c>
      <c r="B32">
        <v>2270.4440186964098</v>
      </c>
      <c r="C32">
        <v>5.1890000000000001</v>
      </c>
      <c r="D32">
        <v>20321383</v>
      </c>
    </row>
    <row r="33" spans="1:4" x14ac:dyDescent="0.2">
      <c r="A33" t="s">
        <v>97</v>
      </c>
      <c r="B33">
        <v>783.45198319866904</v>
      </c>
      <c r="C33">
        <v>5.41</v>
      </c>
      <c r="D33">
        <v>11530577</v>
      </c>
    </row>
    <row r="34" spans="1:4" x14ac:dyDescent="0.2">
      <c r="A34" t="s">
        <v>99</v>
      </c>
      <c r="B34">
        <v>7475.1225198089596</v>
      </c>
      <c r="C34">
        <v>2.274</v>
      </c>
      <c r="D34">
        <v>549936</v>
      </c>
    </row>
    <row r="35" spans="1:4" x14ac:dyDescent="0.2">
      <c r="A35" t="s">
        <v>101</v>
      </c>
      <c r="B35">
        <v>4574.40302707913</v>
      </c>
      <c r="C35">
        <v>2.5030000000000001</v>
      </c>
      <c r="D35">
        <v>16486542</v>
      </c>
    </row>
    <row r="36" spans="1:4" x14ac:dyDescent="0.2">
      <c r="A36" t="s">
        <v>103</v>
      </c>
      <c r="B36">
        <v>3796.3079108327702</v>
      </c>
      <c r="C36">
        <v>4.5720000000000001</v>
      </c>
      <c r="D36">
        <v>25876387</v>
      </c>
    </row>
    <row r="37" spans="1:4" x14ac:dyDescent="0.2">
      <c r="A37" t="s">
        <v>105</v>
      </c>
      <c r="B37">
        <v>50660.577792792203</v>
      </c>
      <c r="C37">
        <v>1.4987999999999999</v>
      </c>
      <c r="D37">
        <v>37593384</v>
      </c>
    </row>
    <row r="38" spans="1:4" hidden="1" x14ac:dyDescent="0.2">
      <c r="A38" t="s">
        <v>107</v>
      </c>
      <c r="B38">
        <v>76747.666306293802</v>
      </c>
      <c r="C38">
        <v>0</v>
      </c>
      <c r="D38">
        <v>64948</v>
      </c>
    </row>
    <row r="39" spans="1:4" x14ac:dyDescent="0.2">
      <c r="A39" t="s">
        <v>109</v>
      </c>
      <c r="B39">
        <v>985.11204135221499</v>
      </c>
      <c r="C39">
        <v>4.7210000000000001</v>
      </c>
      <c r="D39">
        <v>4745179</v>
      </c>
    </row>
    <row r="40" spans="1:4" x14ac:dyDescent="0.2">
      <c r="A40" t="s">
        <v>111</v>
      </c>
      <c r="B40">
        <v>1646.4283905402301</v>
      </c>
      <c r="C40">
        <v>5.7469999999999999</v>
      </c>
      <c r="D40">
        <v>15946882</v>
      </c>
    </row>
    <row r="41" spans="1:4" hidden="1" x14ac:dyDescent="0.2">
      <c r="A41" t="s">
        <v>113</v>
      </c>
      <c r="B41" t="s">
        <v>42</v>
      </c>
      <c r="C41">
        <v>1.51</v>
      </c>
      <c r="D41">
        <v>172264</v>
      </c>
    </row>
    <row r="42" spans="1:4" x14ac:dyDescent="0.2">
      <c r="A42" t="s">
        <v>115</v>
      </c>
      <c r="B42">
        <v>25974.731637703899</v>
      </c>
      <c r="C42">
        <v>1.649</v>
      </c>
      <c r="D42">
        <v>18952035</v>
      </c>
    </row>
    <row r="43" spans="1:4" x14ac:dyDescent="0.2">
      <c r="A43" t="s">
        <v>117</v>
      </c>
      <c r="B43">
        <v>16772.8431692214</v>
      </c>
      <c r="C43">
        <v>1.69</v>
      </c>
      <c r="D43">
        <v>1397715000</v>
      </c>
    </row>
    <row r="44" spans="1:4" x14ac:dyDescent="0.2">
      <c r="A44" t="s">
        <v>119</v>
      </c>
      <c r="B44">
        <v>15621.0873671586</v>
      </c>
      <c r="C44">
        <v>1.8069999999999999</v>
      </c>
      <c r="D44">
        <v>50339443</v>
      </c>
    </row>
    <row r="45" spans="1:4" x14ac:dyDescent="0.2">
      <c r="A45" t="s">
        <v>121</v>
      </c>
      <c r="B45">
        <v>3188.8774414630402</v>
      </c>
      <c r="C45">
        <v>4.2050000000000001</v>
      </c>
      <c r="D45">
        <v>850891</v>
      </c>
    </row>
    <row r="46" spans="1:4" x14ac:dyDescent="0.2">
      <c r="A46" t="s">
        <v>123</v>
      </c>
      <c r="B46">
        <v>1144.38102852206</v>
      </c>
      <c r="C46">
        <v>5.9189999999999996</v>
      </c>
      <c r="D46">
        <v>86790568</v>
      </c>
    </row>
    <row r="47" spans="1:4" x14ac:dyDescent="0.2">
      <c r="A47" t="s">
        <v>125</v>
      </c>
      <c r="B47">
        <v>4005.3105811734699</v>
      </c>
      <c r="C47">
        <v>4.4279999999999999</v>
      </c>
      <c r="D47">
        <v>5380504</v>
      </c>
    </row>
    <row r="48" spans="1:4" x14ac:dyDescent="0.2">
      <c r="A48" t="s">
        <v>127</v>
      </c>
      <c r="B48">
        <v>21792.475881029299</v>
      </c>
      <c r="C48">
        <v>1.754</v>
      </c>
      <c r="D48">
        <v>5047561</v>
      </c>
    </row>
    <row r="49" spans="1:4" x14ac:dyDescent="0.2">
      <c r="A49" t="s">
        <v>129</v>
      </c>
      <c r="B49">
        <v>5432.99260799494</v>
      </c>
      <c r="C49">
        <v>4.649</v>
      </c>
      <c r="D49">
        <v>25716554</v>
      </c>
    </row>
    <row r="50" spans="1:4" x14ac:dyDescent="0.2">
      <c r="A50" t="s">
        <v>131</v>
      </c>
      <c r="B50">
        <v>30245.976215722199</v>
      </c>
      <c r="C50">
        <v>1.47</v>
      </c>
      <c r="D50">
        <v>4065253</v>
      </c>
    </row>
    <row r="51" spans="1:4" hidden="1" x14ac:dyDescent="0.2">
      <c r="A51" t="s">
        <v>133</v>
      </c>
      <c r="B51" t="s">
        <v>42</v>
      </c>
      <c r="C51">
        <v>1.6180000000000001</v>
      </c>
      <c r="D51">
        <v>11333484</v>
      </c>
    </row>
    <row r="52" spans="1:4" x14ac:dyDescent="0.2">
      <c r="A52" t="s">
        <v>135</v>
      </c>
      <c r="B52">
        <v>25530.2068461419</v>
      </c>
      <c r="C52">
        <v>1.7</v>
      </c>
      <c r="D52">
        <v>157441</v>
      </c>
    </row>
    <row r="53" spans="1:4" x14ac:dyDescent="0.2">
      <c r="A53" t="s">
        <v>137</v>
      </c>
      <c r="B53">
        <v>41514.510508421299</v>
      </c>
      <c r="C53">
        <v>1.329</v>
      </c>
      <c r="D53">
        <v>1198574</v>
      </c>
    </row>
    <row r="54" spans="1:4" x14ac:dyDescent="0.2">
      <c r="A54" t="s">
        <v>139</v>
      </c>
      <c r="B54">
        <v>43005.553340610197</v>
      </c>
      <c r="C54">
        <v>1.71</v>
      </c>
      <c r="D54">
        <v>10671870</v>
      </c>
    </row>
    <row r="55" spans="1:4" x14ac:dyDescent="0.2">
      <c r="A55" t="s">
        <v>141</v>
      </c>
      <c r="B55">
        <v>60334.808633832297</v>
      </c>
      <c r="C55">
        <v>1.73</v>
      </c>
      <c r="D55">
        <v>5814422</v>
      </c>
    </row>
    <row r="56" spans="1:4" x14ac:dyDescent="0.2">
      <c r="A56" t="s">
        <v>143</v>
      </c>
      <c r="B56">
        <v>5768.8310899221497</v>
      </c>
      <c r="C56">
        <v>2.7280000000000002</v>
      </c>
      <c r="D56">
        <v>973557</v>
      </c>
    </row>
    <row r="57" spans="1:4" hidden="1" x14ac:dyDescent="0.2">
      <c r="A57" t="s">
        <v>145</v>
      </c>
      <c r="B57">
        <v>12409.369041710001</v>
      </c>
      <c r="C57">
        <v>0</v>
      </c>
      <c r="D57">
        <v>71808</v>
      </c>
    </row>
    <row r="58" spans="1:4" x14ac:dyDescent="0.2">
      <c r="A58" t="s">
        <v>147</v>
      </c>
      <c r="B58">
        <v>19191.580386945701</v>
      </c>
      <c r="C58">
        <v>2.3460000000000001</v>
      </c>
      <c r="D58">
        <v>10738957</v>
      </c>
    </row>
    <row r="59" spans="1:4" x14ac:dyDescent="0.2">
      <c r="A59" t="s">
        <v>149</v>
      </c>
      <c r="B59">
        <v>11851.4654079335</v>
      </c>
      <c r="C59">
        <v>2.427</v>
      </c>
      <c r="D59">
        <v>17373657</v>
      </c>
    </row>
    <row r="60" spans="1:4" x14ac:dyDescent="0.2">
      <c r="A60" t="s">
        <v>151</v>
      </c>
      <c r="B60">
        <v>12260.7205373863</v>
      </c>
      <c r="C60">
        <v>3.3260000000000001</v>
      </c>
      <c r="D60">
        <v>100388076</v>
      </c>
    </row>
    <row r="61" spans="1:4" x14ac:dyDescent="0.2">
      <c r="A61" t="s">
        <v>153</v>
      </c>
      <c r="B61">
        <v>9168.0469832556591</v>
      </c>
      <c r="C61">
        <v>2.0390000000000001</v>
      </c>
      <c r="D61">
        <v>6453550</v>
      </c>
    </row>
    <row r="62" spans="1:4" x14ac:dyDescent="0.2">
      <c r="A62" t="s">
        <v>155</v>
      </c>
      <c r="B62">
        <v>19285.0362474418</v>
      </c>
      <c r="C62">
        <v>4.5129999999999999</v>
      </c>
      <c r="D62">
        <v>1355982</v>
      </c>
    </row>
    <row r="63" spans="1:4" hidden="1" x14ac:dyDescent="0.2">
      <c r="A63" t="s">
        <v>157</v>
      </c>
      <c r="B63" t="s">
        <v>42</v>
      </c>
      <c r="C63">
        <v>4.056</v>
      </c>
      <c r="D63">
        <v>0</v>
      </c>
    </row>
    <row r="64" spans="1:4" x14ac:dyDescent="0.2">
      <c r="A64" t="s">
        <v>159</v>
      </c>
      <c r="B64">
        <v>38819.339028631301</v>
      </c>
      <c r="C64">
        <v>1.67</v>
      </c>
      <c r="D64">
        <v>1326898</v>
      </c>
    </row>
    <row r="65" spans="1:4" x14ac:dyDescent="0.2">
      <c r="A65" t="s">
        <v>161</v>
      </c>
      <c r="B65">
        <v>8986.4196266344297</v>
      </c>
      <c r="C65">
        <v>2.99</v>
      </c>
      <c r="D65">
        <v>1148133</v>
      </c>
    </row>
    <row r="66" spans="1:4" x14ac:dyDescent="0.2">
      <c r="A66" t="s">
        <v>163</v>
      </c>
      <c r="B66">
        <v>2315.34773012818</v>
      </c>
      <c r="C66">
        <v>4.2469999999999999</v>
      </c>
      <c r="D66">
        <v>112078727</v>
      </c>
    </row>
    <row r="67" spans="1:4" hidden="1" x14ac:dyDescent="0.2">
      <c r="A67" t="s">
        <v>165</v>
      </c>
      <c r="B67" t="s">
        <v>42</v>
      </c>
      <c r="C67">
        <v>2.5</v>
      </c>
      <c r="D67">
        <v>48677</v>
      </c>
    </row>
    <row r="68" spans="1:4" x14ac:dyDescent="0.2">
      <c r="A68" t="s">
        <v>167</v>
      </c>
      <c r="B68">
        <v>14263.0715868885</v>
      </c>
      <c r="C68">
        <v>2.774</v>
      </c>
      <c r="D68">
        <v>889955</v>
      </c>
    </row>
    <row r="69" spans="1:4" x14ac:dyDescent="0.2">
      <c r="A69" t="s">
        <v>169</v>
      </c>
      <c r="B69">
        <v>51556.526843607702</v>
      </c>
      <c r="C69">
        <v>1.41</v>
      </c>
      <c r="D69">
        <v>5521606</v>
      </c>
    </row>
    <row r="70" spans="1:4" x14ac:dyDescent="0.2">
      <c r="A70" t="s">
        <v>171</v>
      </c>
      <c r="B70">
        <v>49377.126579096599</v>
      </c>
      <c r="C70">
        <v>1.88</v>
      </c>
      <c r="D70">
        <v>67248926</v>
      </c>
    </row>
    <row r="71" spans="1:4" hidden="1" x14ac:dyDescent="0.2">
      <c r="A71" t="s">
        <v>173</v>
      </c>
      <c r="B71" t="s">
        <v>42</v>
      </c>
      <c r="C71">
        <v>1.9410000000000001</v>
      </c>
      <c r="D71">
        <v>279285</v>
      </c>
    </row>
    <row r="72" spans="1:4" x14ac:dyDescent="0.2">
      <c r="A72" t="s">
        <v>175</v>
      </c>
      <c r="B72">
        <v>15582.3149116556</v>
      </c>
      <c r="C72">
        <v>3.9689999999999999</v>
      </c>
      <c r="D72">
        <v>2172578</v>
      </c>
    </row>
    <row r="73" spans="1:4" x14ac:dyDescent="0.2">
      <c r="A73" t="s">
        <v>177</v>
      </c>
      <c r="B73">
        <v>2316.8850302445599</v>
      </c>
      <c r="C73">
        <v>5.2190000000000003</v>
      </c>
      <c r="D73">
        <v>2347696</v>
      </c>
    </row>
    <row r="74" spans="1:4" x14ac:dyDescent="0.2">
      <c r="A74" t="s">
        <v>179</v>
      </c>
      <c r="B74">
        <v>15623.1529588881</v>
      </c>
      <c r="C74">
        <v>2.06</v>
      </c>
      <c r="D74">
        <v>3720161</v>
      </c>
    </row>
    <row r="75" spans="1:4" x14ac:dyDescent="0.2">
      <c r="A75" t="s">
        <v>181</v>
      </c>
      <c r="B75">
        <v>55891.203612520498</v>
      </c>
      <c r="C75">
        <v>1.57</v>
      </c>
      <c r="D75">
        <v>83092962</v>
      </c>
    </row>
    <row r="76" spans="1:4" x14ac:dyDescent="0.2">
      <c r="A76" t="s">
        <v>183</v>
      </c>
      <c r="B76">
        <v>5625.0992202003199</v>
      </c>
      <c r="C76">
        <v>3.87</v>
      </c>
      <c r="D76">
        <v>30417858</v>
      </c>
    </row>
    <row r="77" spans="1:4" hidden="1" x14ac:dyDescent="0.2">
      <c r="A77" t="s">
        <v>185</v>
      </c>
      <c r="B77" t="s">
        <v>42</v>
      </c>
      <c r="C77">
        <v>0</v>
      </c>
      <c r="D77">
        <v>33706</v>
      </c>
    </row>
    <row r="78" spans="1:4" x14ac:dyDescent="0.2">
      <c r="A78" t="s">
        <v>187</v>
      </c>
      <c r="B78">
        <v>30869.150980024599</v>
      </c>
      <c r="C78">
        <v>1.35</v>
      </c>
      <c r="D78">
        <v>10721582</v>
      </c>
    </row>
    <row r="79" spans="1:4" hidden="1" x14ac:dyDescent="0.2">
      <c r="A79" t="s">
        <v>189</v>
      </c>
      <c r="B79" t="s">
        <v>42</v>
      </c>
      <c r="C79">
        <v>2</v>
      </c>
      <c r="D79">
        <v>56225</v>
      </c>
    </row>
    <row r="80" spans="1:4" x14ac:dyDescent="0.2">
      <c r="A80" t="s">
        <v>191</v>
      </c>
      <c r="B80">
        <v>17771.3488774299</v>
      </c>
      <c r="C80">
        <v>2.0630000000000002</v>
      </c>
      <c r="D80">
        <v>112002</v>
      </c>
    </row>
    <row r="81" spans="1:4" hidden="1" x14ac:dyDescent="0.2">
      <c r="A81" t="s">
        <v>193</v>
      </c>
      <c r="B81" t="s">
        <v>42</v>
      </c>
      <c r="C81">
        <v>2.3130000000000002</v>
      </c>
      <c r="D81">
        <v>167295</v>
      </c>
    </row>
    <row r="82" spans="1:4" x14ac:dyDescent="0.2">
      <c r="A82" t="s">
        <v>195</v>
      </c>
      <c r="B82">
        <v>9019.2560623913505</v>
      </c>
      <c r="C82">
        <v>2.87</v>
      </c>
      <c r="D82">
        <v>16604026</v>
      </c>
    </row>
    <row r="83" spans="1:4" x14ac:dyDescent="0.2">
      <c r="A83" t="s">
        <v>197</v>
      </c>
      <c r="B83">
        <v>2675.5936951902499</v>
      </c>
      <c r="C83">
        <v>4.7</v>
      </c>
      <c r="D83">
        <v>12771246</v>
      </c>
    </row>
    <row r="84" spans="1:4" x14ac:dyDescent="0.2">
      <c r="A84" t="s">
        <v>199</v>
      </c>
      <c r="B84">
        <v>2021.3019428160801</v>
      </c>
      <c r="C84">
        <v>4.476</v>
      </c>
      <c r="D84">
        <v>1920917</v>
      </c>
    </row>
    <row r="85" spans="1:4" x14ac:dyDescent="0.2">
      <c r="A85" t="s">
        <v>201</v>
      </c>
      <c r="B85">
        <v>13635.448157638501</v>
      </c>
      <c r="C85">
        <v>2.4620000000000002</v>
      </c>
      <c r="D85">
        <v>782775</v>
      </c>
    </row>
    <row r="86" spans="1:4" x14ac:dyDescent="0.2">
      <c r="A86" t="s">
        <v>203</v>
      </c>
      <c r="B86">
        <v>3028.3093822391002</v>
      </c>
      <c r="C86">
        <v>2.9350000000000001</v>
      </c>
      <c r="D86">
        <v>11263079</v>
      </c>
    </row>
    <row r="87" spans="1:4" x14ac:dyDescent="0.2">
      <c r="A87" t="s">
        <v>205</v>
      </c>
      <c r="B87">
        <v>5978.7643990973802</v>
      </c>
      <c r="C87">
        <v>2.46</v>
      </c>
      <c r="D87">
        <v>9746115</v>
      </c>
    </row>
    <row r="88" spans="1:4" x14ac:dyDescent="0.2">
      <c r="A88" t="s">
        <v>207</v>
      </c>
      <c r="B88">
        <v>62106.100881282699</v>
      </c>
      <c r="C88">
        <v>1.0720000000000001</v>
      </c>
      <c r="D88">
        <v>7507400</v>
      </c>
    </row>
    <row r="89" spans="1:4" x14ac:dyDescent="0.2">
      <c r="A89" t="s">
        <v>209</v>
      </c>
      <c r="B89">
        <v>33956.821915824301</v>
      </c>
      <c r="C89">
        <v>1.55</v>
      </c>
      <c r="D89">
        <v>9771141</v>
      </c>
    </row>
    <row r="90" spans="1:4" x14ac:dyDescent="0.2">
      <c r="A90" t="s">
        <v>211</v>
      </c>
      <c r="B90">
        <v>60081.849266687801</v>
      </c>
      <c r="C90">
        <v>1.71</v>
      </c>
      <c r="D90">
        <v>360563</v>
      </c>
    </row>
    <row r="91" spans="1:4" x14ac:dyDescent="0.2">
      <c r="A91" t="s">
        <v>26</v>
      </c>
      <c r="B91">
        <v>6997.8639882408797</v>
      </c>
      <c r="C91">
        <v>2.222</v>
      </c>
      <c r="D91">
        <v>1366417756</v>
      </c>
    </row>
    <row r="92" spans="1:4" x14ac:dyDescent="0.2">
      <c r="A92" t="s">
        <v>214</v>
      </c>
      <c r="B92">
        <v>12311.503273292299</v>
      </c>
      <c r="C92">
        <v>2.3109999999999999</v>
      </c>
      <c r="D92">
        <v>270625567</v>
      </c>
    </row>
    <row r="93" spans="1:4" x14ac:dyDescent="0.2">
      <c r="A93" t="s">
        <v>216</v>
      </c>
      <c r="B93">
        <v>12913.1628381469</v>
      </c>
      <c r="C93">
        <v>2.137</v>
      </c>
      <c r="D93">
        <v>82913893</v>
      </c>
    </row>
    <row r="94" spans="1:4" x14ac:dyDescent="0.2">
      <c r="A94" t="s">
        <v>218</v>
      </c>
      <c r="B94">
        <v>11012.0510887131</v>
      </c>
      <c r="C94">
        <v>3.6720000000000002</v>
      </c>
      <c r="D94">
        <v>39309789</v>
      </c>
    </row>
    <row r="95" spans="1:4" x14ac:dyDescent="0.2">
      <c r="A95" t="s">
        <v>220</v>
      </c>
      <c r="B95">
        <v>89431.395100686801</v>
      </c>
      <c r="C95">
        <v>1.75</v>
      </c>
      <c r="D95">
        <v>4934340</v>
      </c>
    </row>
    <row r="96" spans="1:4" hidden="1" x14ac:dyDescent="0.2">
      <c r="A96" t="s">
        <v>222</v>
      </c>
      <c r="B96" t="s">
        <v>42</v>
      </c>
      <c r="C96">
        <v>0</v>
      </c>
      <c r="D96">
        <v>84589</v>
      </c>
    </row>
    <row r="97" spans="1:4" x14ac:dyDescent="0.2">
      <c r="A97" t="s">
        <v>224</v>
      </c>
      <c r="B97">
        <v>41947.589942978302</v>
      </c>
      <c r="C97">
        <v>3.09</v>
      </c>
      <c r="D97">
        <v>9054000</v>
      </c>
    </row>
    <row r="98" spans="1:4" x14ac:dyDescent="0.2">
      <c r="A98" t="s">
        <v>226</v>
      </c>
      <c r="B98">
        <v>44850.926465836703</v>
      </c>
      <c r="C98">
        <v>1.29</v>
      </c>
      <c r="D98">
        <v>59729081</v>
      </c>
    </row>
    <row r="99" spans="1:4" x14ac:dyDescent="0.2">
      <c r="A99" t="s">
        <v>228</v>
      </c>
      <c r="B99">
        <v>10190.4746507783</v>
      </c>
      <c r="C99">
        <v>1.9790000000000001</v>
      </c>
      <c r="D99">
        <v>2948277</v>
      </c>
    </row>
    <row r="100" spans="1:4" x14ac:dyDescent="0.2">
      <c r="A100" t="s">
        <v>230</v>
      </c>
      <c r="B100">
        <v>42197.254805129902</v>
      </c>
      <c r="C100">
        <v>1.42</v>
      </c>
      <c r="D100">
        <v>126264931</v>
      </c>
    </row>
    <row r="101" spans="1:4" x14ac:dyDescent="0.2">
      <c r="A101" t="s">
        <v>232</v>
      </c>
      <c r="B101">
        <v>10497.2979196497</v>
      </c>
      <c r="C101">
        <v>2.7610000000000001</v>
      </c>
      <c r="D101">
        <v>10101697</v>
      </c>
    </row>
    <row r="102" spans="1:4" x14ac:dyDescent="0.2">
      <c r="A102" t="s">
        <v>234</v>
      </c>
      <c r="B102">
        <v>27466.2206186576</v>
      </c>
      <c r="C102">
        <v>2.84</v>
      </c>
      <c r="D102">
        <v>18513673</v>
      </c>
    </row>
    <row r="103" spans="1:4" x14ac:dyDescent="0.2">
      <c r="A103" t="s">
        <v>236</v>
      </c>
      <c r="B103">
        <v>4512.9818974701002</v>
      </c>
      <c r="C103">
        <v>3.492</v>
      </c>
      <c r="D103">
        <v>52573967</v>
      </c>
    </row>
    <row r="104" spans="1:4" x14ac:dyDescent="0.2">
      <c r="A104" t="s">
        <v>238</v>
      </c>
      <c r="B104">
        <v>2366.1113595511902</v>
      </c>
      <c r="C104">
        <v>3.569</v>
      </c>
      <c r="D104">
        <v>117608</v>
      </c>
    </row>
    <row r="105" spans="1:4" hidden="1" x14ac:dyDescent="0.2">
      <c r="A105" t="s">
        <v>240</v>
      </c>
      <c r="B105" t="s">
        <v>42</v>
      </c>
      <c r="C105">
        <v>1.9039999999999999</v>
      </c>
      <c r="D105">
        <v>25666158</v>
      </c>
    </row>
    <row r="106" spans="1:4" x14ac:dyDescent="0.2">
      <c r="A106" t="s">
        <v>242</v>
      </c>
      <c r="B106">
        <v>42727.9507570391</v>
      </c>
      <c r="C106">
        <v>0.97699999999999998</v>
      </c>
      <c r="D106">
        <v>51709098</v>
      </c>
    </row>
    <row r="107" spans="1:4" x14ac:dyDescent="0.2">
      <c r="A107" t="s">
        <v>244</v>
      </c>
      <c r="B107">
        <v>11971.6630215816</v>
      </c>
      <c r="C107">
        <v>2</v>
      </c>
      <c r="D107">
        <v>1788878</v>
      </c>
    </row>
    <row r="108" spans="1:4" x14ac:dyDescent="0.2">
      <c r="A108" t="s">
        <v>246</v>
      </c>
      <c r="B108">
        <v>51962.047698350099</v>
      </c>
      <c r="C108">
        <v>2.0819999999999999</v>
      </c>
      <c r="D108">
        <v>4207077</v>
      </c>
    </row>
    <row r="109" spans="1:4" x14ac:dyDescent="0.2">
      <c r="A109" t="s">
        <v>248</v>
      </c>
      <c r="B109">
        <v>5480.7426977144596</v>
      </c>
      <c r="C109">
        <v>3.3</v>
      </c>
      <c r="D109">
        <v>6456200</v>
      </c>
    </row>
    <row r="110" spans="1:4" x14ac:dyDescent="0.2">
      <c r="A110" t="s">
        <v>250</v>
      </c>
      <c r="B110">
        <v>8220.1788729593009</v>
      </c>
      <c r="C110">
        <v>2.6669999999999998</v>
      </c>
      <c r="D110">
        <v>7169456</v>
      </c>
    </row>
    <row r="111" spans="1:4" x14ac:dyDescent="0.2">
      <c r="A111" t="s">
        <v>252</v>
      </c>
      <c r="B111">
        <v>32002.756771381701</v>
      </c>
      <c r="C111">
        <v>1.6</v>
      </c>
      <c r="D111">
        <v>1913822</v>
      </c>
    </row>
    <row r="112" spans="1:4" x14ac:dyDescent="0.2">
      <c r="A112" t="s">
        <v>254</v>
      </c>
      <c r="B112">
        <v>15166.979708593401</v>
      </c>
      <c r="C112">
        <v>2.0870000000000002</v>
      </c>
      <c r="D112">
        <v>6855709</v>
      </c>
    </row>
    <row r="113" spans="1:4" x14ac:dyDescent="0.2">
      <c r="A113" t="s">
        <v>256</v>
      </c>
      <c r="B113">
        <v>2693.1983726711701</v>
      </c>
      <c r="C113">
        <v>3.141</v>
      </c>
      <c r="D113">
        <v>2125267</v>
      </c>
    </row>
    <row r="114" spans="1:4" x14ac:dyDescent="0.2">
      <c r="A114" t="s">
        <v>258</v>
      </c>
      <c r="B114">
        <v>1488.20147077005</v>
      </c>
      <c r="C114">
        <v>4.3150000000000004</v>
      </c>
      <c r="D114">
        <v>4937374</v>
      </c>
    </row>
    <row r="115" spans="1:4" x14ac:dyDescent="0.2">
      <c r="A115" t="s">
        <v>260</v>
      </c>
      <c r="B115">
        <v>15815.876907796801</v>
      </c>
      <c r="C115">
        <v>2.2400000000000002</v>
      </c>
      <c r="D115">
        <v>6777453</v>
      </c>
    </row>
    <row r="116" spans="1:4" hidden="1" x14ac:dyDescent="0.2">
      <c r="A116" t="s">
        <v>262</v>
      </c>
      <c r="B116" t="s">
        <v>42</v>
      </c>
      <c r="C116">
        <v>1.58</v>
      </c>
      <c r="D116">
        <v>38020</v>
      </c>
    </row>
    <row r="117" spans="1:4" x14ac:dyDescent="0.2">
      <c r="A117" t="s">
        <v>264</v>
      </c>
      <c r="B117">
        <v>38764.997728747701</v>
      </c>
      <c r="C117">
        <v>1.63</v>
      </c>
      <c r="D117">
        <v>2794137</v>
      </c>
    </row>
    <row r="118" spans="1:4" x14ac:dyDescent="0.2">
      <c r="A118" t="s">
        <v>266</v>
      </c>
      <c r="B118">
        <v>120962.18777061799</v>
      </c>
      <c r="C118">
        <v>1.38</v>
      </c>
      <c r="D118">
        <v>620001</v>
      </c>
    </row>
    <row r="119" spans="1:4" x14ac:dyDescent="0.2">
      <c r="A119" t="s">
        <v>268</v>
      </c>
      <c r="B119">
        <v>132539.15137602799</v>
      </c>
      <c r="C119">
        <v>1.2170000000000001</v>
      </c>
      <c r="D119">
        <v>640446</v>
      </c>
    </row>
    <row r="120" spans="1:4" x14ac:dyDescent="0.2">
      <c r="A120" t="s">
        <v>270</v>
      </c>
      <c r="B120">
        <v>1686.9799455397799</v>
      </c>
      <c r="C120">
        <v>4.077</v>
      </c>
      <c r="D120">
        <v>26969306</v>
      </c>
    </row>
    <row r="121" spans="1:4" x14ac:dyDescent="0.2">
      <c r="A121" t="s">
        <v>272</v>
      </c>
      <c r="B121">
        <v>1578.7176672665801</v>
      </c>
      <c r="C121">
        <v>4.2089999999999996</v>
      </c>
      <c r="D121">
        <v>18628749</v>
      </c>
    </row>
    <row r="122" spans="1:4" x14ac:dyDescent="0.2">
      <c r="A122" t="s">
        <v>274</v>
      </c>
      <c r="B122">
        <v>29564.0082669859</v>
      </c>
      <c r="C122">
        <v>2.0009999999999999</v>
      </c>
      <c r="D122">
        <v>31949789</v>
      </c>
    </row>
    <row r="123" spans="1:4" x14ac:dyDescent="0.2">
      <c r="A123" t="s">
        <v>276</v>
      </c>
      <c r="B123">
        <v>20357.009142014002</v>
      </c>
      <c r="C123">
        <v>1.87</v>
      </c>
      <c r="D123">
        <v>530957</v>
      </c>
    </row>
    <row r="124" spans="1:4" x14ac:dyDescent="0.2">
      <c r="A124" t="s">
        <v>278</v>
      </c>
      <c r="B124">
        <v>2420.11090641173</v>
      </c>
      <c r="C124">
        <v>5.8769999999999998</v>
      </c>
      <c r="D124">
        <v>19658023</v>
      </c>
    </row>
    <row r="125" spans="1:4" x14ac:dyDescent="0.2">
      <c r="A125" t="s">
        <v>280</v>
      </c>
      <c r="B125">
        <v>46766.766680131303</v>
      </c>
      <c r="C125">
        <v>1.23</v>
      </c>
      <c r="D125">
        <v>504062</v>
      </c>
    </row>
    <row r="126" spans="1:4" hidden="1" x14ac:dyDescent="0.2">
      <c r="A126" t="s">
        <v>282</v>
      </c>
      <c r="B126">
        <v>4199.4761403689499</v>
      </c>
      <c r="C126">
        <v>0</v>
      </c>
      <c r="D126">
        <v>58791</v>
      </c>
    </row>
    <row r="127" spans="1:4" x14ac:dyDescent="0.2">
      <c r="A127" t="s">
        <v>284</v>
      </c>
      <c r="B127">
        <v>5416.8561142439403</v>
      </c>
      <c r="C127">
        <v>4.5609999999999999</v>
      </c>
      <c r="D127">
        <v>4525698</v>
      </c>
    </row>
    <row r="128" spans="1:4" x14ac:dyDescent="0.2">
      <c r="A128" t="s">
        <v>286</v>
      </c>
      <c r="B128">
        <v>23837.469237711601</v>
      </c>
      <c r="C128">
        <v>1.41</v>
      </c>
      <c r="D128">
        <v>1265711</v>
      </c>
    </row>
    <row r="129" spans="1:4" x14ac:dyDescent="0.2">
      <c r="A129" t="s">
        <v>288</v>
      </c>
      <c r="B129">
        <v>20447.8850679641</v>
      </c>
      <c r="C129">
        <v>2.129</v>
      </c>
      <c r="D129">
        <v>127575529</v>
      </c>
    </row>
    <row r="130" spans="1:4" x14ac:dyDescent="0.2">
      <c r="A130" t="s">
        <v>290</v>
      </c>
      <c r="B130">
        <v>3613.0076961513601</v>
      </c>
      <c r="C130">
        <v>3.0529999999999999</v>
      </c>
      <c r="D130">
        <v>113811</v>
      </c>
    </row>
    <row r="131" spans="1:4" x14ac:dyDescent="0.2">
      <c r="A131" t="s">
        <v>292</v>
      </c>
      <c r="B131">
        <v>13572.704373897401</v>
      </c>
      <c r="C131">
        <v>1.262</v>
      </c>
      <c r="D131">
        <v>2663251</v>
      </c>
    </row>
    <row r="132" spans="1:4" hidden="1" x14ac:dyDescent="0.2">
      <c r="A132" t="s">
        <v>294</v>
      </c>
      <c r="B132" t="s">
        <v>42</v>
      </c>
      <c r="C132">
        <v>0</v>
      </c>
      <c r="D132">
        <v>38967</v>
      </c>
    </row>
    <row r="133" spans="1:4" x14ac:dyDescent="0.2">
      <c r="A133" t="s">
        <v>296</v>
      </c>
      <c r="B133">
        <v>12837.667716395201</v>
      </c>
      <c r="C133">
        <v>2.895</v>
      </c>
      <c r="D133">
        <v>3225166</v>
      </c>
    </row>
    <row r="134" spans="1:4" x14ac:dyDescent="0.2">
      <c r="A134" t="s">
        <v>298</v>
      </c>
      <c r="B134">
        <v>23343.930051578802</v>
      </c>
      <c r="C134">
        <v>1.7450000000000001</v>
      </c>
      <c r="D134">
        <v>622028</v>
      </c>
    </row>
    <row r="135" spans="1:4" x14ac:dyDescent="0.2">
      <c r="A135" t="s">
        <v>300</v>
      </c>
      <c r="B135">
        <v>7856.2450573972901</v>
      </c>
      <c r="C135">
        <v>2.415</v>
      </c>
      <c r="D135">
        <v>36471766</v>
      </c>
    </row>
    <row r="136" spans="1:4" x14ac:dyDescent="0.2">
      <c r="A136" t="s">
        <v>302</v>
      </c>
      <c r="B136">
        <v>1335.70085251059</v>
      </c>
      <c r="C136">
        <v>4.8520000000000003</v>
      </c>
      <c r="D136">
        <v>30366043</v>
      </c>
    </row>
    <row r="137" spans="1:4" x14ac:dyDescent="0.2">
      <c r="A137" t="s">
        <v>304</v>
      </c>
      <c r="B137">
        <v>5297.4419047294004</v>
      </c>
      <c r="C137">
        <v>2.1539999999999999</v>
      </c>
      <c r="D137">
        <v>54045422</v>
      </c>
    </row>
    <row r="138" spans="1:4" x14ac:dyDescent="0.2">
      <c r="A138" t="s">
        <v>306</v>
      </c>
      <c r="B138">
        <v>10261.5665184184</v>
      </c>
      <c r="C138">
        <v>3.3959999999999999</v>
      </c>
      <c r="D138">
        <v>2494524</v>
      </c>
    </row>
    <row r="139" spans="1:4" hidden="1" x14ac:dyDescent="0.2">
      <c r="A139" t="s">
        <v>308</v>
      </c>
      <c r="B139">
        <v>14099.4853537362</v>
      </c>
      <c r="C139">
        <v>0</v>
      </c>
      <c r="D139">
        <v>10764</v>
      </c>
    </row>
    <row r="140" spans="1:4" x14ac:dyDescent="0.2">
      <c r="A140" t="s">
        <v>310</v>
      </c>
      <c r="B140">
        <v>4119.9223393551401</v>
      </c>
      <c r="C140">
        <v>1.917</v>
      </c>
      <c r="D140">
        <v>28608715</v>
      </c>
    </row>
    <row r="141" spans="1:4" x14ac:dyDescent="0.2">
      <c r="A141" t="s">
        <v>312</v>
      </c>
      <c r="B141">
        <v>59469.0836923272</v>
      </c>
      <c r="C141">
        <v>1.59</v>
      </c>
      <c r="D141">
        <v>17344874</v>
      </c>
    </row>
    <row r="142" spans="1:4" hidden="1" x14ac:dyDescent="0.2">
      <c r="A142" t="s">
        <v>314</v>
      </c>
      <c r="B142" t="s">
        <v>42</v>
      </c>
      <c r="C142">
        <v>1.97</v>
      </c>
      <c r="D142">
        <v>271300</v>
      </c>
    </row>
    <row r="143" spans="1:4" x14ac:dyDescent="0.2">
      <c r="A143" t="s">
        <v>316</v>
      </c>
      <c r="B143">
        <v>45073.203075316902</v>
      </c>
      <c r="C143">
        <v>1.71</v>
      </c>
      <c r="D143">
        <v>4979300</v>
      </c>
    </row>
    <row r="144" spans="1:4" x14ac:dyDescent="0.2">
      <c r="A144" t="s">
        <v>318</v>
      </c>
      <c r="B144">
        <v>5682.2602211815101</v>
      </c>
      <c r="C144">
        <v>2.4039999999999999</v>
      </c>
      <c r="D144">
        <v>6545503</v>
      </c>
    </row>
    <row r="145" spans="1:4" x14ac:dyDescent="0.2">
      <c r="A145" t="s">
        <v>320</v>
      </c>
      <c r="B145">
        <v>1276.2947246347901</v>
      </c>
      <c r="C145">
        <v>6.9130000000000003</v>
      </c>
      <c r="D145">
        <v>23310719</v>
      </c>
    </row>
    <row r="146" spans="1:4" x14ac:dyDescent="0.2">
      <c r="A146" t="s">
        <v>322</v>
      </c>
      <c r="B146">
        <v>5352.6794230310798</v>
      </c>
      <c r="C146">
        <v>5.3869999999999996</v>
      </c>
      <c r="D146">
        <v>200963603</v>
      </c>
    </row>
    <row r="147" spans="1:4" x14ac:dyDescent="0.2">
      <c r="A147" t="s">
        <v>324</v>
      </c>
      <c r="B147">
        <v>17583.379373944601</v>
      </c>
      <c r="C147">
        <v>1.496</v>
      </c>
      <c r="D147">
        <v>2083458</v>
      </c>
    </row>
    <row r="148" spans="1:4" hidden="1" x14ac:dyDescent="0.2">
      <c r="A148" t="s">
        <v>326</v>
      </c>
      <c r="B148" t="s">
        <v>42</v>
      </c>
      <c r="C148">
        <v>0</v>
      </c>
      <c r="D148">
        <v>57213</v>
      </c>
    </row>
    <row r="149" spans="1:4" x14ac:dyDescent="0.2">
      <c r="A149" t="s">
        <v>328</v>
      </c>
      <c r="B149">
        <v>68345.069417413295</v>
      </c>
      <c r="C149">
        <v>1.56</v>
      </c>
      <c r="D149">
        <v>5347896</v>
      </c>
    </row>
    <row r="150" spans="1:4" x14ac:dyDescent="0.2">
      <c r="A150" t="s">
        <v>330</v>
      </c>
      <c r="B150">
        <v>28448.858775950401</v>
      </c>
      <c r="C150">
        <v>2.8879999999999999</v>
      </c>
      <c r="D150">
        <v>4974992</v>
      </c>
    </row>
    <row r="151" spans="1:4" x14ac:dyDescent="0.2">
      <c r="A151" t="s">
        <v>332</v>
      </c>
      <c r="B151">
        <v>4888.8450871344803</v>
      </c>
      <c r="C151">
        <v>3.51</v>
      </c>
      <c r="D151">
        <v>216565317</v>
      </c>
    </row>
    <row r="152" spans="1:4" hidden="1" x14ac:dyDescent="0.2">
      <c r="A152" t="s">
        <v>334</v>
      </c>
      <c r="B152">
        <v>18315.767721455701</v>
      </c>
      <c r="C152">
        <v>0</v>
      </c>
      <c r="D152">
        <v>18001</v>
      </c>
    </row>
    <row r="153" spans="1:4" x14ac:dyDescent="0.2">
      <c r="A153" t="s">
        <v>336</v>
      </c>
      <c r="B153">
        <v>32761.375392699301</v>
      </c>
      <c r="C153">
        <v>2.4609999999999999</v>
      </c>
      <c r="D153">
        <v>4246440</v>
      </c>
    </row>
    <row r="154" spans="1:4" x14ac:dyDescent="0.2">
      <c r="A154" t="s">
        <v>338</v>
      </c>
      <c r="B154">
        <v>4533.7611608479301</v>
      </c>
      <c r="C154">
        <v>3.5640000000000001</v>
      </c>
      <c r="D154">
        <v>8776119</v>
      </c>
    </row>
    <row r="155" spans="1:4" x14ac:dyDescent="0.2">
      <c r="A155" t="s">
        <v>340</v>
      </c>
      <c r="B155">
        <v>13149.038570274801</v>
      </c>
      <c r="C155">
        <v>2.4289999999999998</v>
      </c>
      <c r="D155">
        <v>7044639</v>
      </c>
    </row>
    <row r="156" spans="1:4" x14ac:dyDescent="0.2">
      <c r="A156" t="s">
        <v>342</v>
      </c>
      <c r="B156">
        <v>13397.2739160483</v>
      </c>
      <c r="C156">
        <v>2.254</v>
      </c>
      <c r="D156">
        <v>32510462</v>
      </c>
    </row>
    <row r="157" spans="1:4" x14ac:dyDescent="0.2">
      <c r="A157" t="s">
        <v>344</v>
      </c>
      <c r="B157">
        <v>9291.72691516946</v>
      </c>
      <c r="C157">
        <v>2.5760000000000001</v>
      </c>
      <c r="D157">
        <v>108116622</v>
      </c>
    </row>
    <row r="158" spans="1:4" x14ac:dyDescent="0.2">
      <c r="A158" t="s">
        <v>346</v>
      </c>
      <c r="B158">
        <v>34151.792812291802</v>
      </c>
      <c r="C158">
        <v>1.46</v>
      </c>
      <c r="D158">
        <v>37965475</v>
      </c>
    </row>
    <row r="159" spans="1:4" x14ac:dyDescent="0.2">
      <c r="A159" t="s">
        <v>348</v>
      </c>
      <c r="B159">
        <v>36871.839600549698</v>
      </c>
      <c r="C159">
        <v>1.42</v>
      </c>
      <c r="D159">
        <v>10286263</v>
      </c>
    </row>
    <row r="160" spans="1:4" x14ac:dyDescent="0.2">
      <c r="A160" t="s">
        <v>350</v>
      </c>
      <c r="B160">
        <v>36276.833243187502</v>
      </c>
      <c r="C160">
        <v>1.0349999999999999</v>
      </c>
      <c r="D160">
        <v>3193694</v>
      </c>
    </row>
    <row r="161" spans="1:4" x14ac:dyDescent="0.2">
      <c r="A161" t="s">
        <v>352</v>
      </c>
      <c r="B161">
        <v>93851.745682631794</v>
      </c>
      <c r="C161">
        <v>1.8660000000000001</v>
      </c>
      <c r="D161">
        <v>2832071</v>
      </c>
    </row>
    <row r="162" spans="1:4" x14ac:dyDescent="0.2">
      <c r="A162" t="s">
        <v>354</v>
      </c>
      <c r="B162">
        <v>32299.969771702101</v>
      </c>
      <c r="C162">
        <v>1.76</v>
      </c>
      <c r="D162">
        <v>19371648</v>
      </c>
    </row>
    <row r="163" spans="1:4" x14ac:dyDescent="0.2">
      <c r="A163" t="s">
        <v>356</v>
      </c>
      <c r="B163">
        <v>29188.854156647001</v>
      </c>
      <c r="C163">
        <v>1.579</v>
      </c>
      <c r="D163">
        <v>144406261</v>
      </c>
    </row>
    <row r="164" spans="1:4" x14ac:dyDescent="0.2">
      <c r="A164" t="s">
        <v>358</v>
      </c>
      <c r="B164">
        <v>2321.7185897900299</v>
      </c>
      <c r="C164">
        <v>4.0439999999999996</v>
      </c>
      <c r="D164">
        <v>12626938</v>
      </c>
    </row>
    <row r="165" spans="1:4" x14ac:dyDescent="0.2">
      <c r="A165" t="s">
        <v>360</v>
      </c>
      <c r="B165">
        <v>6777.7765086772397</v>
      </c>
      <c r="C165">
        <v>3.8769999999999998</v>
      </c>
      <c r="D165">
        <v>197093</v>
      </c>
    </row>
    <row r="166" spans="1:4" hidden="1" x14ac:dyDescent="0.2">
      <c r="A166" t="s">
        <v>362</v>
      </c>
      <c r="B166">
        <v>63420.327135217398</v>
      </c>
      <c r="C166">
        <v>0</v>
      </c>
      <c r="D166">
        <v>33864</v>
      </c>
    </row>
    <row r="167" spans="1:4" x14ac:dyDescent="0.2">
      <c r="A167" t="s">
        <v>364</v>
      </c>
      <c r="B167">
        <v>4174.7272724355298</v>
      </c>
      <c r="C167">
        <v>4.3209999999999997</v>
      </c>
      <c r="D167">
        <v>215048</v>
      </c>
    </row>
    <row r="168" spans="1:4" x14ac:dyDescent="0.2">
      <c r="A168" t="s">
        <v>366</v>
      </c>
      <c r="B168">
        <v>48948.174003630098</v>
      </c>
      <c r="C168">
        <v>2.319</v>
      </c>
      <c r="D168">
        <v>34268529</v>
      </c>
    </row>
    <row r="169" spans="1:4" x14ac:dyDescent="0.2">
      <c r="A169" t="s">
        <v>368</v>
      </c>
      <c r="B169">
        <v>3503.6175482752001</v>
      </c>
      <c r="C169">
        <v>4.625</v>
      </c>
      <c r="D169">
        <v>16296362</v>
      </c>
    </row>
    <row r="170" spans="1:4" x14ac:dyDescent="0.2">
      <c r="A170" t="s">
        <v>370</v>
      </c>
      <c r="B170">
        <v>18929.877599656898</v>
      </c>
      <c r="C170">
        <v>1.49</v>
      </c>
      <c r="D170">
        <v>6945235</v>
      </c>
    </row>
    <row r="171" spans="1:4" x14ac:dyDescent="0.2">
      <c r="A171" t="s">
        <v>372</v>
      </c>
      <c r="B171">
        <v>28685.035211853901</v>
      </c>
      <c r="C171">
        <v>2.41</v>
      </c>
      <c r="D171">
        <v>97625</v>
      </c>
    </row>
    <row r="172" spans="1:4" x14ac:dyDescent="0.2">
      <c r="A172" t="s">
        <v>374</v>
      </c>
      <c r="B172">
        <v>1792.51954602867</v>
      </c>
      <c r="C172">
        <v>4.2629999999999999</v>
      </c>
      <c r="D172">
        <v>7813207</v>
      </c>
    </row>
    <row r="173" spans="1:4" x14ac:dyDescent="0.2">
      <c r="A173" t="s">
        <v>376</v>
      </c>
      <c r="B173">
        <v>102573.40176825201</v>
      </c>
      <c r="C173">
        <v>1.1399999999999999</v>
      </c>
      <c r="D173">
        <v>5703569</v>
      </c>
    </row>
    <row r="174" spans="1:4" hidden="1" x14ac:dyDescent="0.2">
      <c r="A174" t="s">
        <v>378</v>
      </c>
      <c r="B174" t="s">
        <v>42</v>
      </c>
      <c r="C174">
        <v>0</v>
      </c>
      <c r="D174">
        <v>40733</v>
      </c>
    </row>
    <row r="175" spans="1:4" x14ac:dyDescent="0.2">
      <c r="A175" t="s">
        <v>380</v>
      </c>
      <c r="B175">
        <v>32557.190775483999</v>
      </c>
      <c r="C175">
        <v>1.54</v>
      </c>
      <c r="D175">
        <v>5454147</v>
      </c>
    </row>
    <row r="176" spans="1:4" x14ac:dyDescent="0.2">
      <c r="A176" t="s">
        <v>382</v>
      </c>
      <c r="B176">
        <v>41193.842036911898</v>
      </c>
      <c r="C176">
        <v>1.61</v>
      </c>
      <c r="D176">
        <v>2088385</v>
      </c>
    </row>
    <row r="177" spans="1:4" x14ac:dyDescent="0.2">
      <c r="A177" t="s">
        <v>384</v>
      </c>
      <c r="B177">
        <v>2773.5123629694799</v>
      </c>
      <c r="C177">
        <v>4.4029999999999996</v>
      </c>
      <c r="D177">
        <v>669821</v>
      </c>
    </row>
    <row r="178" spans="1:4" x14ac:dyDescent="0.2">
      <c r="A178" t="s">
        <v>386</v>
      </c>
      <c r="B178">
        <v>903.41761326785399</v>
      </c>
      <c r="C178">
        <v>6.0720000000000001</v>
      </c>
      <c r="D178">
        <v>15442906</v>
      </c>
    </row>
    <row r="179" spans="1:4" x14ac:dyDescent="0.2">
      <c r="A179" t="s">
        <v>388</v>
      </c>
      <c r="B179">
        <v>13009.668627188899</v>
      </c>
      <c r="C179">
        <v>2.4049999999999998</v>
      </c>
      <c r="D179">
        <v>58558267</v>
      </c>
    </row>
    <row r="180" spans="1:4" hidden="1" x14ac:dyDescent="0.2">
      <c r="A180" t="s">
        <v>390</v>
      </c>
      <c r="B180" t="s">
        <v>42</v>
      </c>
      <c r="C180">
        <v>4.6959999999999997</v>
      </c>
      <c r="D180">
        <v>11062114</v>
      </c>
    </row>
    <row r="181" spans="1:4" x14ac:dyDescent="0.2">
      <c r="A181" t="s">
        <v>392</v>
      </c>
      <c r="B181">
        <v>42185.586119204301</v>
      </c>
      <c r="C181">
        <v>1.26</v>
      </c>
      <c r="D181">
        <v>47133521</v>
      </c>
    </row>
    <row r="182" spans="1:4" x14ac:dyDescent="0.2">
      <c r="A182" t="s">
        <v>394</v>
      </c>
      <c r="B182">
        <v>13622.8604484357</v>
      </c>
      <c r="C182">
        <v>2.1989999999999998</v>
      </c>
      <c r="D182">
        <v>21803000</v>
      </c>
    </row>
    <row r="183" spans="1:4" hidden="1" x14ac:dyDescent="0.2">
      <c r="A183" t="s">
        <v>396</v>
      </c>
      <c r="B183">
        <v>27345.054524811902</v>
      </c>
      <c r="C183">
        <v>0</v>
      </c>
      <c r="D183">
        <v>52834</v>
      </c>
    </row>
    <row r="184" spans="1:4" x14ac:dyDescent="0.2">
      <c r="A184" t="s">
        <v>398</v>
      </c>
      <c r="B184">
        <v>16101.6544561103</v>
      </c>
      <c r="C184">
        <v>1.4359999999999999</v>
      </c>
      <c r="D184">
        <v>182795</v>
      </c>
    </row>
    <row r="185" spans="1:4" hidden="1" x14ac:dyDescent="0.2">
      <c r="A185" t="s">
        <v>400</v>
      </c>
      <c r="B185" t="s">
        <v>42</v>
      </c>
      <c r="C185">
        <v>1.81</v>
      </c>
      <c r="D185">
        <v>38002</v>
      </c>
    </row>
    <row r="186" spans="1:4" x14ac:dyDescent="0.2">
      <c r="A186" t="s">
        <v>402</v>
      </c>
      <c r="B186">
        <v>13012.7071158947</v>
      </c>
      <c r="C186">
        <v>1.891</v>
      </c>
      <c r="D186">
        <v>110593</v>
      </c>
    </row>
    <row r="187" spans="1:4" x14ac:dyDescent="0.2">
      <c r="A187" t="s">
        <v>404</v>
      </c>
      <c r="B187">
        <v>4362.6094269230798</v>
      </c>
      <c r="C187">
        <v>4.407</v>
      </c>
      <c r="D187">
        <v>42813237</v>
      </c>
    </row>
    <row r="188" spans="1:4" x14ac:dyDescent="0.2">
      <c r="A188" t="s">
        <v>406</v>
      </c>
      <c r="B188">
        <v>19841.807806220499</v>
      </c>
      <c r="C188">
        <v>2.4180000000000001</v>
      </c>
      <c r="D188">
        <v>581363</v>
      </c>
    </row>
    <row r="189" spans="1:4" x14ac:dyDescent="0.2">
      <c r="A189" t="s">
        <v>408</v>
      </c>
      <c r="B189">
        <v>55068.769736001603</v>
      </c>
      <c r="C189">
        <v>1.76</v>
      </c>
      <c r="D189">
        <v>10278887</v>
      </c>
    </row>
    <row r="190" spans="1:4" x14ac:dyDescent="0.2">
      <c r="A190" t="s">
        <v>410</v>
      </c>
      <c r="B190">
        <v>73114.468360449595</v>
      </c>
      <c r="C190">
        <v>1.52</v>
      </c>
      <c r="D190">
        <v>8575280</v>
      </c>
    </row>
    <row r="191" spans="1:4" hidden="1" x14ac:dyDescent="0.2">
      <c r="A191" t="s">
        <v>412</v>
      </c>
      <c r="B191" t="s">
        <v>42</v>
      </c>
      <c r="C191">
        <v>2.8079999999999998</v>
      </c>
      <c r="D191">
        <v>17070132</v>
      </c>
    </row>
    <row r="192" spans="1:4" x14ac:dyDescent="0.2">
      <c r="A192" t="s">
        <v>414</v>
      </c>
      <c r="B192">
        <v>3732.86906809322</v>
      </c>
      <c r="C192">
        <v>3.585</v>
      </c>
      <c r="D192">
        <v>9321023</v>
      </c>
    </row>
    <row r="193" spans="1:4" x14ac:dyDescent="0.2">
      <c r="A193" t="s">
        <v>416</v>
      </c>
      <c r="B193">
        <v>2772.9294477434701</v>
      </c>
      <c r="C193">
        <v>4.8920000000000003</v>
      </c>
      <c r="D193">
        <v>58005461</v>
      </c>
    </row>
    <row r="194" spans="1:4" x14ac:dyDescent="0.2">
      <c r="A194" t="s">
        <v>418</v>
      </c>
      <c r="B194">
        <v>19233.865916986098</v>
      </c>
      <c r="C194">
        <v>1.5249999999999999</v>
      </c>
      <c r="D194">
        <v>69625581</v>
      </c>
    </row>
    <row r="195" spans="1:4" x14ac:dyDescent="0.2">
      <c r="A195" t="s">
        <v>420</v>
      </c>
      <c r="B195">
        <v>3702.8361045657002</v>
      </c>
      <c r="C195">
        <v>4.0229999999999997</v>
      </c>
      <c r="D195">
        <v>1293120</v>
      </c>
    </row>
    <row r="196" spans="1:4" x14ac:dyDescent="0.2">
      <c r="A196" t="s">
        <v>422</v>
      </c>
      <c r="B196">
        <v>2211.6349345243402</v>
      </c>
      <c r="C196">
        <v>4.32</v>
      </c>
      <c r="D196">
        <v>8082359</v>
      </c>
    </row>
    <row r="197" spans="1:4" x14ac:dyDescent="0.2">
      <c r="A197" t="s">
        <v>424</v>
      </c>
      <c r="B197">
        <v>6647.8589985028902</v>
      </c>
      <c r="C197">
        <v>3.556</v>
      </c>
      <c r="D197">
        <v>104497</v>
      </c>
    </row>
    <row r="198" spans="1:4" x14ac:dyDescent="0.2">
      <c r="A198" t="s">
        <v>426</v>
      </c>
      <c r="B198">
        <v>26920.144729382999</v>
      </c>
      <c r="C198">
        <v>1.7250000000000001</v>
      </c>
      <c r="D198">
        <v>1394969</v>
      </c>
    </row>
    <row r="199" spans="1:4" x14ac:dyDescent="0.2">
      <c r="A199" t="s">
        <v>428</v>
      </c>
      <c r="B199">
        <v>11210.4251621243</v>
      </c>
      <c r="C199">
        <v>2.1970000000000001</v>
      </c>
      <c r="D199">
        <v>11694721</v>
      </c>
    </row>
    <row r="200" spans="1:4" x14ac:dyDescent="0.2">
      <c r="A200" t="s">
        <v>430</v>
      </c>
      <c r="B200">
        <v>27318.432499613202</v>
      </c>
      <c r="C200">
        <v>2.069</v>
      </c>
      <c r="D200">
        <v>83429607</v>
      </c>
    </row>
    <row r="201" spans="1:4" x14ac:dyDescent="0.2">
      <c r="A201" t="s">
        <v>432</v>
      </c>
      <c r="B201">
        <v>16195.5387877252</v>
      </c>
      <c r="C201">
        <v>2.786</v>
      </c>
      <c r="D201">
        <v>5942094</v>
      </c>
    </row>
    <row r="202" spans="1:4" hidden="1" x14ac:dyDescent="0.2">
      <c r="A202" t="s">
        <v>434</v>
      </c>
      <c r="B202">
        <v>30488.103992835699</v>
      </c>
      <c r="C202">
        <v>0</v>
      </c>
      <c r="D202">
        <v>38194</v>
      </c>
    </row>
    <row r="203" spans="1:4" hidden="1" x14ac:dyDescent="0.2">
      <c r="A203" t="s">
        <v>436</v>
      </c>
      <c r="B203">
        <v>4455.5426348814399</v>
      </c>
      <c r="C203">
        <v>0</v>
      </c>
      <c r="D203">
        <v>11655</v>
      </c>
    </row>
    <row r="204" spans="1:4" x14ac:dyDescent="0.2">
      <c r="A204" t="s">
        <v>438</v>
      </c>
      <c r="B204">
        <v>2279.9729962197398</v>
      </c>
      <c r="C204">
        <v>4.9550000000000001</v>
      </c>
      <c r="D204">
        <v>44269587</v>
      </c>
    </row>
    <row r="205" spans="1:4" x14ac:dyDescent="0.2">
      <c r="A205" t="s">
        <v>440</v>
      </c>
      <c r="B205">
        <v>13350.482315016599</v>
      </c>
      <c r="C205">
        <v>1.3009999999999999</v>
      </c>
      <c r="D205">
        <v>44386203</v>
      </c>
    </row>
    <row r="206" spans="1:4" x14ac:dyDescent="0.2">
      <c r="A206" t="s">
        <v>442</v>
      </c>
      <c r="B206">
        <v>69957.618075339793</v>
      </c>
      <c r="C206">
        <v>1.413</v>
      </c>
      <c r="D206">
        <v>9770526</v>
      </c>
    </row>
    <row r="207" spans="1:4" x14ac:dyDescent="0.2">
      <c r="A207" t="s">
        <v>444</v>
      </c>
      <c r="B207">
        <v>48513.497502193597</v>
      </c>
      <c r="C207">
        <v>1.68</v>
      </c>
      <c r="D207">
        <v>66836327</v>
      </c>
    </row>
    <row r="208" spans="1:4" x14ac:dyDescent="0.2">
      <c r="A208" t="s">
        <v>446</v>
      </c>
      <c r="B208">
        <v>65279.529026094999</v>
      </c>
      <c r="C208">
        <v>1.7295</v>
      </c>
      <c r="D208">
        <v>328329953</v>
      </c>
    </row>
    <row r="209" spans="1:4" x14ac:dyDescent="0.2">
      <c r="A209" t="s">
        <v>448</v>
      </c>
      <c r="B209">
        <v>24006.786938882698</v>
      </c>
      <c r="C209">
        <v>1.9730000000000001</v>
      </c>
      <c r="D209">
        <v>3461731</v>
      </c>
    </row>
    <row r="210" spans="1:4" x14ac:dyDescent="0.2">
      <c r="A210" t="s">
        <v>450</v>
      </c>
      <c r="B210">
        <v>7310.9600555984098</v>
      </c>
      <c r="C210">
        <v>2.6040000000000001</v>
      </c>
      <c r="D210">
        <v>33580350</v>
      </c>
    </row>
    <row r="211" spans="1:4" x14ac:dyDescent="0.2">
      <c r="A211" t="s">
        <v>452</v>
      </c>
      <c r="B211">
        <v>3249.5252768982</v>
      </c>
      <c r="C211">
        <v>3.782</v>
      </c>
      <c r="D211">
        <v>299882</v>
      </c>
    </row>
    <row r="212" spans="1:4" hidden="1" x14ac:dyDescent="0.2">
      <c r="A212" t="s">
        <v>454</v>
      </c>
      <c r="B212" t="s">
        <v>42</v>
      </c>
      <c r="C212">
        <v>2.2719999999999998</v>
      </c>
      <c r="D212">
        <v>28515829</v>
      </c>
    </row>
    <row r="213" spans="1:4" x14ac:dyDescent="0.2">
      <c r="A213" t="s">
        <v>456</v>
      </c>
      <c r="B213">
        <v>8381.2393196342691</v>
      </c>
      <c r="C213">
        <v>2.0489999999999999</v>
      </c>
      <c r="D213">
        <v>96462108</v>
      </c>
    </row>
    <row r="214" spans="1:4" hidden="1" x14ac:dyDescent="0.2">
      <c r="A214" t="s">
        <v>458</v>
      </c>
      <c r="B214" t="s">
        <v>42</v>
      </c>
      <c r="C214">
        <v>2.06</v>
      </c>
      <c r="D214">
        <v>106669</v>
      </c>
    </row>
    <row r="215" spans="1:4" x14ac:dyDescent="0.2">
      <c r="A215" t="s">
        <v>460</v>
      </c>
      <c r="B215">
        <v>6509.56833548333</v>
      </c>
      <c r="C215">
        <v>3.6429999999999998</v>
      </c>
      <c r="D215">
        <v>4685306</v>
      </c>
    </row>
    <row r="216" spans="1:4" hidden="1" x14ac:dyDescent="0.2">
      <c r="A216" t="s">
        <v>462</v>
      </c>
      <c r="B216" t="s">
        <v>42</v>
      </c>
      <c r="C216">
        <v>3.7919999999999998</v>
      </c>
      <c r="D216">
        <v>29161922</v>
      </c>
    </row>
    <row r="217" spans="1:4" x14ac:dyDescent="0.2">
      <c r="A217" t="s">
        <v>464</v>
      </c>
      <c r="B217">
        <v>3617.21305557081</v>
      </c>
      <c r="C217">
        <v>4.633</v>
      </c>
      <c r="D217">
        <v>17861034</v>
      </c>
    </row>
    <row r="218" spans="1:4" x14ac:dyDescent="0.2">
      <c r="A218" t="s">
        <v>466</v>
      </c>
      <c r="B218">
        <v>3155.6954240319801</v>
      </c>
      <c r="C218">
        <v>3.6150000000000002</v>
      </c>
      <c r="D218">
        <v>14645473</v>
      </c>
    </row>
    <row r="219" spans="1:4" x14ac:dyDescent="0.2">
      <c r="A219" t="s">
        <v>468</v>
      </c>
      <c r="B219">
        <v>3693.0603921524498</v>
      </c>
      <c r="C219">
        <v>4.42026391586983</v>
      </c>
      <c r="D219">
        <v>660046272</v>
      </c>
    </row>
    <row r="220" spans="1:4" x14ac:dyDescent="0.2">
      <c r="A220" t="s">
        <v>470</v>
      </c>
      <c r="B220">
        <v>4317.5801524918998</v>
      </c>
      <c r="C220">
        <v>5.1130026166012597</v>
      </c>
      <c r="D220">
        <v>446911598</v>
      </c>
    </row>
    <row r="221" spans="1:4" x14ac:dyDescent="0.2">
      <c r="A221" t="s">
        <v>472</v>
      </c>
      <c r="B221">
        <v>15236.0616629335</v>
      </c>
      <c r="C221">
        <v>3.2310011013206101</v>
      </c>
      <c r="D221">
        <v>427870273</v>
      </c>
    </row>
    <row r="222" spans="1:4" x14ac:dyDescent="0.2">
      <c r="A222" t="s">
        <v>474</v>
      </c>
      <c r="B222">
        <v>16670.6567440006</v>
      </c>
      <c r="C222">
        <v>1.99513438593883</v>
      </c>
      <c r="D222">
        <v>7401389</v>
      </c>
    </row>
    <row r="223" spans="1:4" x14ac:dyDescent="0.2">
      <c r="A223" t="s">
        <v>476</v>
      </c>
      <c r="B223">
        <v>34103.294269806502</v>
      </c>
      <c r="C223">
        <v>1.5746091174079</v>
      </c>
      <c r="D223">
        <v>102398537</v>
      </c>
    </row>
    <row r="224" spans="1:4" x14ac:dyDescent="0.2">
      <c r="A224" t="s">
        <v>478</v>
      </c>
      <c r="B224">
        <v>9692.5458084591992</v>
      </c>
      <c r="C224">
        <v>2.4877354175739201</v>
      </c>
      <c r="D224">
        <v>3290291029</v>
      </c>
    </row>
    <row r="225" spans="1:4" x14ac:dyDescent="0.2">
      <c r="A225" t="s">
        <v>480</v>
      </c>
      <c r="B225">
        <v>18371.505602904501</v>
      </c>
      <c r="C225">
        <v>1.8230025665370599</v>
      </c>
      <c r="D225">
        <v>2340673749</v>
      </c>
    </row>
    <row r="226" spans="1:4" x14ac:dyDescent="0.2">
      <c r="A226" t="s">
        <v>482</v>
      </c>
      <c r="B226">
        <v>15025.1492236503</v>
      </c>
      <c r="C226">
        <v>1.8765454100449901</v>
      </c>
      <c r="D226">
        <v>2093675075</v>
      </c>
    </row>
    <row r="227" spans="1:4" x14ac:dyDescent="0.2">
      <c r="A227" t="s">
        <v>484</v>
      </c>
      <c r="B227">
        <v>15182.8743823145</v>
      </c>
      <c r="C227">
        <v>1.8761966967422501</v>
      </c>
      <c r="D227">
        <v>2067982370</v>
      </c>
    </row>
    <row r="228" spans="1:4" x14ac:dyDescent="0.2">
      <c r="A228" t="s">
        <v>486</v>
      </c>
      <c r="B228">
        <v>49283.571357823697</v>
      </c>
      <c r="C228">
        <v>1.52586341015377</v>
      </c>
      <c r="D228">
        <v>342282081</v>
      </c>
    </row>
    <row r="229" spans="1:4" x14ac:dyDescent="0.2">
      <c r="A229" t="s">
        <v>488</v>
      </c>
      <c r="B229">
        <v>36813.325642441501</v>
      </c>
      <c r="C229">
        <v>1.72008180617115</v>
      </c>
      <c r="D229">
        <v>920809471</v>
      </c>
    </row>
    <row r="230" spans="1:4" x14ac:dyDescent="0.2">
      <c r="A230" t="s">
        <v>490</v>
      </c>
      <c r="B230">
        <v>22961.1100043775</v>
      </c>
      <c r="C230">
        <v>1.8986575000349</v>
      </c>
      <c r="D230">
        <v>418760880</v>
      </c>
    </row>
    <row r="231" spans="1:4" x14ac:dyDescent="0.2">
      <c r="A231" t="s">
        <v>492</v>
      </c>
      <c r="B231">
        <v>23947.400563291201</v>
      </c>
      <c r="C231">
        <v>1.8605767445509001</v>
      </c>
      <c r="D231">
        <v>460791608</v>
      </c>
    </row>
    <row r="232" spans="1:4" x14ac:dyDescent="0.2">
      <c r="A232" t="s">
        <v>494</v>
      </c>
      <c r="B232">
        <v>46496.774533756601</v>
      </c>
      <c r="C232">
        <v>1.54359174518399</v>
      </c>
      <c r="D232">
        <v>447196538</v>
      </c>
    </row>
    <row r="233" spans="1:4" x14ac:dyDescent="0.2">
      <c r="A233" t="s">
        <v>496</v>
      </c>
      <c r="B233">
        <v>4817.0349021256297</v>
      </c>
      <c r="C233">
        <v>4.46258181065134</v>
      </c>
      <c r="D233">
        <v>908739462</v>
      </c>
    </row>
    <row r="234" spans="1:4" x14ac:dyDescent="0.2">
      <c r="A234" t="s">
        <v>498</v>
      </c>
      <c r="B234">
        <v>2688.7939006555898</v>
      </c>
      <c r="C234">
        <v>4.6986531933886404</v>
      </c>
      <c r="D234">
        <v>801708019</v>
      </c>
    </row>
    <row r="235" spans="1:4" x14ac:dyDescent="0.2">
      <c r="A235" t="s">
        <v>500</v>
      </c>
      <c r="B235">
        <v>52367.9062860134</v>
      </c>
      <c r="C235">
        <v>1.5945711675118399</v>
      </c>
      <c r="D235">
        <v>1210795776</v>
      </c>
    </row>
    <row r="236" spans="1:4" x14ac:dyDescent="0.2">
      <c r="A236" t="s">
        <v>502</v>
      </c>
      <c r="B236">
        <v>13956.615804014</v>
      </c>
      <c r="C236">
        <v>2.0682148114748302</v>
      </c>
      <c r="D236">
        <v>4816232592</v>
      </c>
    </row>
    <row r="237" spans="1:4" x14ac:dyDescent="0.2">
      <c r="A237" t="s">
        <v>504</v>
      </c>
      <c r="B237">
        <v>11381.697679000399</v>
      </c>
      <c r="C237">
        <v>2.54601216780096</v>
      </c>
      <c r="D237">
        <v>6486925157</v>
      </c>
    </row>
    <row r="238" spans="1:4" x14ac:dyDescent="0.2">
      <c r="A238" t="s">
        <v>506</v>
      </c>
      <c r="B238">
        <v>5078.3615048643796</v>
      </c>
      <c r="C238">
        <v>4.1335481494100996</v>
      </c>
      <c r="D238">
        <v>561571929</v>
      </c>
    </row>
    <row r="239" spans="1:4" x14ac:dyDescent="0.2">
      <c r="A239" t="s">
        <v>508</v>
      </c>
      <c r="B239">
        <v>3496.0292801474602</v>
      </c>
      <c r="C239">
        <v>3.9158515315417701</v>
      </c>
      <c r="D239">
        <v>1109120636</v>
      </c>
    </row>
    <row r="240" spans="1:4" x14ac:dyDescent="0.2">
      <c r="A240" t="s">
        <v>510</v>
      </c>
      <c r="B240">
        <v>4016.5202278423299</v>
      </c>
      <c r="C240">
        <v>3.98809930210354</v>
      </c>
      <c r="D240">
        <v>1670692565</v>
      </c>
    </row>
    <row r="241" spans="1:4" x14ac:dyDescent="0.2">
      <c r="A241" t="s">
        <v>512</v>
      </c>
      <c r="B241">
        <v>18228.446618124799</v>
      </c>
      <c r="C241">
        <v>1.7425866652600699</v>
      </c>
      <c r="D241">
        <v>2298495924</v>
      </c>
    </row>
    <row r="242" spans="1:4" x14ac:dyDescent="0.2">
      <c r="A242" t="s">
        <v>514</v>
      </c>
      <c r="B242">
        <v>16932.863150888999</v>
      </c>
      <c r="C242">
        <v>2.0273930628408801</v>
      </c>
      <c r="D242">
        <v>646430786</v>
      </c>
    </row>
    <row r="243" spans="1:4" x14ac:dyDescent="0.2">
      <c r="A243" t="s">
        <v>516</v>
      </c>
      <c r="B243">
        <v>16141.881476631501</v>
      </c>
      <c r="C243">
        <v>2.0332799778289399</v>
      </c>
      <c r="D243">
        <v>589503742</v>
      </c>
    </row>
    <row r="244" spans="1:4" x14ac:dyDescent="0.2">
      <c r="A244" t="s">
        <v>518</v>
      </c>
      <c r="B244">
        <v>16870.6958373747</v>
      </c>
      <c r="C244">
        <v>2.0384940500875901</v>
      </c>
      <c r="D244">
        <v>630644771</v>
      </c>
    </row>
    <row r="245" spans="1:4" x14ac:dyDescent="0.2">
      <c r="A245" t="s">
        <v>520</v>
      </c>
      <c r="B245">
        <v>3162.40631876408</v>
      </c>
      <c r="C245">
        <v>4.0000830175795699</v>
      </c>
      <c r="D245">
        <v>1033388868</v>
      </c>
    </row>
    <row r="246" spans="1:4" x14ac:dyDescent="0.2">
      <c r="A246" t="s">
        <v>522</v>
      </c>
      <c r="B246">
        <v>11089.955745514901</v>
      </c>
      <c r="C246">
        <v>2.5535854032079102</v>
      </c>
      <c r="D246">
        <v>6434033786</v>
      </c>
    </row>
    <row r="247" spans="1:4" x14ac:dyDescent="0.2">
      <c r="A247" t="s">
        <v>524</v>
      </c>
      <c r="B247">
        <v>2528.9148388757299</v>
      </c>
      <c r="C247">
        <v>4.65268884111613</v>
      </c>
      <c r="D247">
        <v>647870823</v>
      </c>
    </row>
    <row r="248" spans="1:4" x14ac:dyDescent="0.2">
      <c r="A248" t="s">
        <v>526</v>
      </c>
      <c r="B248">
        <v>7407.5386619175597</v>
      </c>
      <c r="C248">
        <v>2.7151473455834401</v>
      </c>
      <c r="D248">
        <v>3285416867</v>
      </c>
    </row>
    <row r="249" spans="1:4" x14ac:dyDescent="0.2">
      <c r="A249" t="s">
        <v>528</v>
      </c>
      <c r="B249">
        <v>16978.2345354348</v>
      </c>
      <c r="C249">
        <v>2.8089260012263901</v>
      </c>
      <c r="D249">
        <v>456709496</v>
      </c>
    </row>
    <row r="250" spans="1:4" x14ac:dyDescent="0.2">
      <c r="A250" t="s">
        <v>530</v>
      </c>
      <c r="B250">
        <v>11067.3906476218</v>
      </c>
      <c r="C250">
        <v>2.8871307343527</v>
      </c>
      <c r="D250">
        <v>389457075</v>
      </c>
    </row>
    <row r="251" spans="1:4" x14ac:dyDescent="0.2">
      <c r="A251" t="s">
        <v>532</v>
      </c>
      <c r="B251">
        <v>11122.2196079482</v>
      </c>
      <c r="C251">
        <v>2.87841414705087</v>
      </c>
      <c r="D251">
        <v>384771769</v>
      </c>
    </row>
    <row r="252" spans="1:4" x14ac:dyDescent="0.2">
      <c r="A252" t="s">
        <v>534</v>
      </c>
      <c r="B252">
        <v>12064.9209688549</v>
      </c>
      <c r="C252">
        <v>2.3381625555392498</v>
      </c>
      <c r="D252">
        <v>5786162963</v>
      </c>
    </row>
    <row r="253" spans="1:4" x14ac:dyDescent="0.2">
      <c r="A253" t="s">
        <v>536</v>
      </c>
      <c r="B253">
        <v>63781.393243920502</v>
      </c>
      <c r="C253">
        <v>1.7060379903634799</v>
      </c>
      <c r="D253">
        <v>365987250</v>
      </c>
    </row>
    <row r="254" spans="1:4" hidden="1" x14ac:dyDescent="0.2">
      <c r="A254" t="s">
        <v>538</v>
      </c>
      <c r="B254" t="s">
        <v>42</v>
      </c>
      <c r="C254">
        <v>0</v>
      </c>
      <c r="D254">
        <v>0</v>
      </c>
    </row>
    <row r="255" spans="1:4" x14ac:dyDescent="0.2">
      <c r="A255" t="s">
        <v>540</v>
      </c>
      <c r="B255">
        <v>46268.746882493499</v>
      </c>
      <c r="C255">
        <v>1.6870835557735999</v>
      </c>
      <c r="D255">
        <v>1364841892</v>
      </c>
    </row>
    <row r="256" spans="1:4" x14ac:dyDescent="0.2">
      <c r="A256" t="s">
        <v>542</v>
      </c>
      <c r="B256">
        <v>23749.2920395039</v>
      </c>
      <c r="C256">
        <v>3.0496811650510902</v>
      </c>
      <c r="D256">
        <v>31361259</v>
      </c>
    </row>
    <row r="257" spans="1:4" x14ac:dyDescent="0.2">
      <c r="A257" t="s">
        <v>544</v>
      </c>
      <c r="B257">
        <v>7635.2132226474396</v>
      </c>
      <c r="C257">
        <v>3.5152242745848401</v>
      </c>
      <c r="D257">
        <v>2491878</v>
      </c>
    </row>
    <row r="258" spans="1:4" x14ac:dyDescent="0.2">
      <c r="A258" t="s">
        <v>546</v>
      </c>
      <c r="B258">
        <v>51038.185289389301</v>
      </c>
      <c r="C258">
        <v>1.55177025495565</v>
      </c>
      <c r="D258">
        <v>1112707633</v>
      </c>
    </row>
    <row r="259" spans="1:4" x14ac:dyDescent="0.2">
      <c r="A259" t="s">
        <v>548</v>
      </c>
      <c r="B259">
        <v>3665.7595148749601</v>
      </c>
      <c r="C259">
        <v>4.9397279806662304</v>
      </c>
      <c r="D259">
        <v>944902748</v>
      </c>
    </row>
    <row r="260" spans="1:4" x14ac:dyDescent="0.2">
      <c r="A260" t="s">
        <v>550</v>
      </c>
      <c r="B260">
        <v>21502.998732687502</v>
      </c>
      <c r="C260">
        <v>2.8740043381511402</v>
      </c>
      <c r="D260">
        <v>41254526</v>
      </c>
    </row>
    <row r="261" spans="1:4" x14ac:dyDescent="0.2">
      <c r="A261" t="s">
        <v>552</v>
      </c>
      <c r="B261">
        <v>6507.1087490254004</v>
      </c>
      <c r="C261">
        <v>2.38474821139472</v>
      </c>
      <c r="D261">
        <v>1835776769</v>
      </c>
    </row>
    <row r="262" spans="1:4" x14ac:dyDescent="0.2">
      <c r="A262" t="s">
        <v>554</v>
      </c>
      <c r="B262">
        <v>6507.1087490254004</v>
      </c>
      <c r="C262">
        <v>2.38474821139472</v>
      </c>
      <c r="D262">
        <v>1835776769</v>
      </c>
    </row>
    <row r="263" spans="1:4" x14ac:dyDescent="0.2">
      <c r="A263" t="s">
        <v>556</v>
      </c>
      <c r="B263">
        <v>3945.62300857521</v>
      </c>
      <c r="C263">
        <v>4.6932131282970904</v>
      </c>
      <c r="D263">
        <v>1106957870</v>
      </c>
    </row>
    <row r="264" spans="1:4" x14ac:dyDescent="0.2">
      <c r="A264" t="s">
        <v>558</v>
      </c>
      <c r="B264">
        <v>3943.4416286621199</v>
      </c>
      <c r="C264">
        <v>4.69342016968944</v>
      </c>
      <c r="D264">
        <v>1106860245</v>
      </c>
    </row>
    <row r="265" spans="1:4" x14ac:dyDescent="0.2">
      <c r="A265" t="s">
        <v>560</v>
      </c>
      <c r="B265">
        <v>3945.62300857521</v>
      </c>
      <c r="C265">
        <v>4.6932131282970904</v>
      </c>
      <c r="D265">
        <v>1106957870</v>
      </c>
    </row>
    <row r="266" spans="1:4" x14ac:dyDescent="0.2">
      <c r="A266" t="s">
        <v>562</v>
      </c>
      <c r="B266">
        <v>18172.2556203286</v>
      </c>
      <c r="C266">
        <v>1.83663005057357</v>
      </c>
      <c r="D266">
        <v>2500746096</v>
      </c>
    </row>
    <row r="267" spans="1:4" x14ac:dyDescent="0.2">
      <c r="A267" t="s">
        <v>564</v>
      </c>
      <c r="B267">
        <v>17630.4081381338</v>
      </c>
      <c r="C267">
        <v>2.4159863429514301</v>
      </c>
      <c r="D267">
        <v>7673345391</v>
      </c>
    </row>
    <row r="268" spans="1:4" hidden="1" x14ac:dyDescent="0.2">
      <c r="A268" t="s">
        <v>608</v>
      </c>
      <c r="B268">
        <v>10655.471485668733</v>
      </c>
      <c r="D268">
        <v>397000</v>
      </c>
    </row>
    <row r="269" spans="1:4" x14ac:dyDescent="0.2">
      <c r="A269" t="s">
        <v>566</v>
      </c>
      <c r="B269">
        <v>7835.4677649490814</v>
      </c>
      <c r="C269">
        <v>1.6</v>
      </c>
      <c r="D269">
        <v>52221000</v>
      </c>
    </row>
    <row r="270" spans="1:4" hidden="1" x14ac:dyDescent="0.2">
      <c r="A270" t="s">
        <v>567</v>
      </c>
      <c r="B270">
        <v>7893.9489213746665</v>
      </c>
      <c r="D270">
        <v>1504000</v>
      </c>
    </row>
    <row r="271" spans="1:4" x14ac:dyDescent="0.2">
      <c r="A271" t="s">
        <v>598</v>
      </c>
      <c r="B271">
        <v>4238.308719724927</v>
      </c>
      <c r="C271">
        <v>2.2000000000000002</v>
      </c>
      <c r="D271">
        <v>34293000</v>
      </c>
    </row>
    <row r="272" spans="1:4" x14ac:dyDescent="0.2">
      <c r="A272" t="s">
        <v>568</v>
      </c>
      <c r="B272">
        <v>2075.5853752276576</v>
      </c>
      <c r="C272">
        <v>3.2</v>
      </c>
      <c r="D272">
        <v>119520000</v>
      </c>
    </row>
    <row r="273" spans="1:4" hidden="1" x14ac:dyDescent="0.2">
      <c r="A273" t="s">
        <v>569</v>
      </c>
      <c r="B273">
        <v>15871.360294766711</v>
      </c>
      <c r="D273">
        <v>1179000</v>
      </c>
    </row>
    <row r="274" spans="1:4" x14ac:dyDescent="0.2">
      <c r="A274" t="s">
        <v>570</v>
      </c>
      <c r="B274">
        <v>5203.4028295012786</v>
      </c>
      <c r="C274">
        <v>2.4</v>
      </c>
      <c r="D274">
        <v>28724000</v>
      </c>
    </row>
    <row r="275" spans="1:4" hidden="1" x14ac:dyDescent="0.2">
      <c r="A275" t="s">
        <v>606</v>
      </c>
      <c r="B275">
        <v>0</v>
      </c>
      <c r="D275">
        <v>546000</v>
      </c>
    </row>
    <row r="276" spans="1:4" hidden="1" x14ac:dyDescent="0.2">
      <c r="A276" t="s">
        <v>607</v>
      </c>
      <c r="B276">
        <v>0</v>
      </c>
      <c r="D276">
        <v>413000</v>
      </c>
    </row>
    <row r="277" spans="1:4" hidden="1" x14ac:dyDescent="0.2">
      <c r="A277" t="s">
        <v>571</v>
      </c>
      <c r="B277">
        <v>21922.665950441737</v>
      </c>
      <c r="D277">
        <v>1540000</v>
      </c>
    </row>
    <row r="278" spans="1:4" x14ac:dyDescent="0.2">
      <c r="A278" t="s">
        <v>572</v>
      </c>
      <c r="B278">
        <v>10320.038764484172</v>
      </c>
      <c r="C278">
        <v>2.1</v>
      </c>
      <c r="D278">
        <v>67936000</v>
      </c>
    </row>
    <row r="279" spans="1:4" x14ac:dyDescent="0.2">
      <c r="A279" t="s">
        <v>573</v>
      </c>
      <c r="B279">
        <v>11552.394932410531</v>
      </c>
      <c r="C279">
        <v>2.2000000000000002</v>
      </c>
      <c r="D279">
        <v>28672000</v>
      </c>
    </row>
    <row r="280" spans="1:4" x14ac:dyDescent="0.2">
      <c r="A280" t="s">
        <v>574</v>
      </c>
      <c r="B280">
        <v>9618.6925291536591</v>
      </c>
      <c r="C280">
        <v>1.6</v>
      </c>
      <c r="D280">
        <v>7300000</v>
      </c>
    </row>
    <row r="281" spans="1:4" hidden="1" x14ac:dyDescent="0.2">
      <c r="A281" t="s">
        <v>26</v>
      </c>
      <c r="B281">
        <v>6657.8127495815224</v>
      </c>
      <c r="D281">
        <v>1332900000</v>
      </c>
    </row>
    <row r="282" spans="1:4" hidden="1" x14ac:dyDescent="0.2">
      <c r="A282" t="s">
        <v>605</v>
      </c>
      <c r="B282">
        <v>0</v>
      </c>
      <c r="C282">
        <v>1.6</v>
      </c>
      <c r="D282">
        <v>13203000</v>
      </c>
    </row>
    <row r="283" spans="1:4" x14ac:dyDescent="0.2">
      <c r="A283" t="s">
        <v>575</v>
      </c>
      <c r="B283">
        <v>3840.1601559606361</v>
      </c>
      <c r="C283">
        <v>2.5</v>
      </c>
      <c r="D283">
        <v>37403000</v>
      </c>
    </row>
    <row r="284" spans="1:4" x14ac:dyDescent="0.2">
      <c r="A284" t="s">
        <v>576</v>
      </c>
      <c r="B284">
        <v>10644.432391834287</v>
      </c>
      <c r="C284">
        <v>1.7</v>
      </c>
      <c r="D284">
        <v>65798000</v>
      </c>
    </row>
    <row r="285" spans="1:4" x14ac:dyDescent="0.2">
      <c r="A285" t="s">
        <v>577</v>
      </c>
      <c r="B285">
        <v>10571.681507049874</v>
      </c>
      <c r="C285">
        <v>1.7</v>
      </c>
      <c r="D285">
        <v>35125000</v>
      </c>
    </row>
    <row r="286" spans="1:4" hidden="1" x14ac:dyDescent="0.2">
      <c r="A286" t="s">
        <v>578</v>
      </c>
      <c r="B286">
        <v>0</v>
      </c>
      <c r="D286">
        <v>293000</v>
      </c>
    </row>
    <row r="287" spans="1:4" hidden="1" x14ac:dyDescent="0.2">
      <c r="A287" t="s">
        <v>579</v>
      </c>
      <c r="B287">
        <v>0</v>
      </c>
      <c r="D287">
        <v>68000</v>
      </c>
    </row>
    <row r="288" spans="1:4" x14ac:dyDescent="0.2">
      <c r="A288" t="s">
        <v>580</v>
      </c>
      <c r="B288">
        <v>4650.0179411557965</v>
      </c>
      <c r="C288">
        <v>2.7</v>
      </c>
      <c r="D288">
        <v>82232000</v>
      </c>
    </row>
    <row r="289" spans="1:4" x14ac:dyDescent="0.2">
      <c r="A289" t="s">
        <v>581</v>
      </c>
      <c r="B289">
        <v>9922.4759162121336</v>
      </c>
      <c r="C289">
        <v>1.7</v>
      </c>
      <c r="D289">
        <v>122153000</v>
      </c>
    </row>
    <row r="290" spans="1:4" hidden="1" x14ac:dyDescent="0.2">
      <c r="A290" t="s">
        <v>582</v>
      </c>
      <c r="B290">
        <v>4220.073457534786</v>
      </c>
      <c r="D290">
        <v>3103000</v>
      </c>
    </row>
    <row r="291" spans="1:4" hidden="1" x14ac:dyDescent="0.2">
      <c r="A291" t="s">
        <v>583</v>
      </c>
      <c r="B291">
        <v>4689.2316580363104</v>
      </c>
      <c r="D291">
        <v>3224000</v>
      </c>
    </row>
    <row r="292" spans="1:4" hidden="1" x14ac:dyDescent="0.2">
      <c r="A292" t="s">
        <v>584</v>
      </c>
      <c r="B292">
        <v>8624.179442185794</v>
      </c>
      <c r="D292">
        <v>1192000</v>
      </c>
    </row>
    <row r="293" spans="1:4" hidden="1" x14ac:dyDescent="0.2">
      <c r="A293" t="s">
        <v>585</v>
      </c>
      <c r="B293">
        <v>5797.273488284678</v>
      </c>
      <c r="D293">
        <v>2150000</v>
      </c>
    </row>
    <row r="294" spans="1:4" x14ac:dyDescent="0.2">
      <c r="A294" t="s">
        <v>600</v>
      </c>
      <c r="B294">
        <v>17807.901032478363</v>
      </c>
      <c r="C294">
        <v>1.5</v>
      </c>
      <c r="D294">
        <v>19814000</v>
      </c>
    </row>
    <row r="295" spans="1:4" x14ac:dyDescent="0.2">
      <c r="A295" t="s">
        <v>586</v>
      </c>
      <c r="B295">
        <v>5361.0833503751282</v>
      </c>
      <c r="C295">
        <v>1.9</v>
      </c>
      <c r="D295">
        <v>43671000</v>
      </c>
    </row>
    <row r="296" spans="1:4" hidden="1" x14ac:dyDescent="0.2">
      <c r="A296" t="s">
        <v>587</v>
      </c>
      <c r="B296">
        <v>11420.042999543455</v>
      </c>
      <c r="D296">
        <v>1504000</v>
      </c>
    </row>
    <row r="297" spans="1:4" x14ac:dyDescent="0.2">
      <c r="A297" t="s">
        <v>588</v>
      </c>
      <c r="B297">
        <v>8064.8264667414815</v>
      </c>
      <c r="C297">
        <v>1.6</v>
      </c>
      <c r="D297">
        <v>29859000</v>
      </c>
    </row>
    <row r="298" spans="1:4" x14ac:dyDescent="0.2">
      <c r="A298" t="s">
        <v>589</v>
      </c>
      <c r="B298">
        <v>5605.5934460969711</v>
      </c>
      <c r="C298">
        <v>2.5</v>
      </c>
      <c r="D298">
        <v>77264000</v>
      </c>
    </row>
    <row r="299" spans="1:4" hidden="1" x14ac:dyDescent="0.2">
      <c r="A299" t="s">
        <v>590</v>
      </c>
      <c r="B299">
        <v>20098.079541758289</v>
      </c>
      <c r="D299">
        <v>664000</v>
      </c>
    </row>
    <row r="300" spans="1:4" x14ac:dyDescent="0.2">
      <c r="A300" t="s">
        <v>591</v>
      </c>
      <c r="B300">
        <v>10119.132642192342</v>
      </c>
      <c r="C300">
        <v>1.6</v>
      </c>
      <c r="D300">
        <v>75695000</v>
      </c>
    </row>
    <row r="301" spans="1:4" x14ac:dyDescent="0.2">
      <c r="A301" t="s">
        <v>592</v>
      </c>
      <c r="B301">
        <v>10857.468958656495</v>
      </c>
      <c r="C301">
        <v>1.6</v>
      </c>
      <c r="D301">
        <v>37220000</v>
      </c>
    </row>
    <row r="302" spans="1:4" hidden="1" x14ac:dyDescent="0.2">
      <c r="A302" t="s">
        <v>593</v>
      </c>
      <c r="B302">
        <v>5864.2069178059164</v>
      </c>
      <c r="D302">
        <v>3992000</v>
      </c>
    </row>
    <row r="303" spans="1:4" x14ac:dyDescent="0.2">
      <c r="A303" t="s">
        <v>594</v>
      </c>
      <c r="B303">
        <v>3309.7084413766947</v>
      </c>
      <c r="C303">
        <v>2.9</v>
      </c>
      <c r="D303">
        <v>224979000</v>
      </c>
    </row>
    <row r="304" spans="1:4" x14ac:dyDescent="0.2">
      <c r="A304" t="s">
        <v>595</v>
      </c>
      <c r="B304">
        <v>9985.397551733382</v>
      </c>
      <c r="C304">
        <v>1.8</v>
      </c>
      <c r="D304">
        <v>11141000</v>
      </c>
    </row>
    <row r="305" spans="1:4" x14ac:dyDescent="0.2">
      <c r="A305" t="s">
        <v>596</v>
      </c>
      <c r="B305">
        <v>5344.5297240219588</v>
      </c>
      <c r="C305">
        <v>1.5</v>
      </c>
      <c r="D305">
        <v>96906000</v>
      </c>
    </row>
  </sheetData>
  <autoFilter ref="A1:D305" xr:uid="{40A80266-6294-9A43-92B6-E426410B9F3B}">
    <filterColumn colId="1">
      <filters>
        <filter val="10119.13264"/>
        <filter val="10190.47465"/>
        <filter val="102573.4018"/>
        <filter val="10261.56652"/>
        <filter val="10320.03876"/>
        <filter val="10497.29792"/>
        <filter val="10571.68151"/>
        <filter val="10644.43239"/>
        <filter val="10655.47149"/>
        <filter val="10857.46896"/>
        <filter val="11012.05109"/>
        <filter val="11067.39065"/>
        <filter val="11089.95575"/>
        <filter val="11122.21961"/>
        <filter val="11210.42516"/>
        <filter val="11381.69768"/>
        <filter val="11420.043"/>
        <filter val="1144.381029"/>
        <filter val="11552.39493"/>
        <filter val="11851.46541"/>
        <filter val="11971.66302"/>
        <filter val="11997.33783"/>
        <filter val="12064.92097"/>
        <filter val="120962.1878"/>
        <filter val="12260.72054"/>
        <filter val="12311.50327"/>
        <filter val="12332.53949"/>
        <filter val="12409.36904"/>
        <filter val="1276.294725"/>
        <filter val="12837.66772"/>
        <filter val="12913.16284"/>
        <filter val="13009.66863"/>
        <filter val="13012.70712"/>
        <filter val="13149.03857"/>
        <filter val="132539.1514"/>
        <filter val="1335.700853"/>
        <filter val="13350.48232"/>
        <filter val="13397.27392"/>
        <filter val="13572.70437"/>
        <filter val="13622.86045"/>
        <filter val="13635.44816"/>
        <filter val="13956.6158"/>
        <filter val="14099.48535"/>
        <filter val="14230.98951"/>
        <filter val="14231.18019"/>
        <filter val="14263.07159"/>
        <filter val="1488.201471"/>
        <filter val="15025.14922"/>
        <filter val="15049.93856"/>
        <filter val="15166.97971"/>
        <filter val="15182.87438"/>
        <filter val="15236.06166"/>
        <filter val="15388.23492"/>
        <filter val="15582.31491"/>
        <filter val="15621.08737"/>
        <filter val="15623.15296"/>
        <filter val="1578.717667"/>
        <filter val="15815.87691"/>
        <filter val="15847.13404"/>
        <filter val="15871.36029"/>
        <filter val="16101.65446"/>
        <filter val="16141.88148"/>
        <filter val="16195.53879"/>
        <filter val="16300.42221"/>
        <filter val="1646.428391"/>
        <filter val="16670.65674"/>
        <filter val="16772.84317"/>
        <filter val="1686.979946"/>
        <filter val="16870.69584"/>
        <filter val="16932.86315"/>
        <filter val="16978.23454"/>
        <filter val="17583.37937"/>
        <filter val="17630.40814"/>
        <filter val="17771.34888"/>
        <filter val="17807.90103"/>
        <filter val="1792.519546"/>
        <filter val="18172.25562"/>
        <filter val="18228.44662"/>
        <filter val="18315.76772"/>
        <filter val="18371.5056"/>
        <filter val="18528.58844"/>
        <filter val="18929.8776"/>
        <filter val="19191.58039"/>
        <filter val="19233.86592"/>
        <filter val="19285.03625"/>
        <filter val="19841.80781"/>
        <filter val="20098.07954"/>
        <filter val="20098.59898"/>
        <filter val="2021.301943"/>
        <filter val="20357.00914"/>
        <filter val="20447.88507"/>
        <filter val="2075.585375"/>
        <filter val="21502.99873"/>
        <filter val="2152.366489"/>
        <filter val="21792.47588"/>
        <filter val="21922.66595"/>
        <filter val="2211.634935"/>
        <filter val="22460.01925"/>
        <filter val="2270.444019"/>
        <filter val="2279.972996"/>
        <filter val="22961.11"/>
        <filter val="22996.98552"/>
        <filter val="2315.34773"/>
        <filter val="2316.88503"/>
        <filter val="2321.71859"/>
        <filter val="23343.93005"/>
        <filter val="2366.11136"/>
        <filter val="23749.29204"/>
        <filter val="23837.46924"/>
        <filter val="23947.40056"/>
        <filter val="24006.78694"/>
        <filter val="2420.110906"/>
        <filter val="24579.21655"/>
        <filter val="2528.914839"/>
        <filter val="25530.20685"/>
        <filter val="25974.73164"/>
        <filter val="2675.593695"/>
        <filter val="2688.793901"/>
        <filter val="26920.14473"/>
        <filter val="2693.198373"/>
        <filter val="27318.4325"/>
        <filter val="27345.05452"/>
        <filter val="27466.22062"/>
        <filter val="2772.929448"/>
        <filter val="2773.512363"/>
        <filter val="28448.85878"/>
        <filter val="28685.03521"/>
        <filter val="29188.85416"/>
        <filter val="29564.00827"/>
        <filter val="30245.97622"/>
        <filter val="3028.309382"/>
        <filter val="30488.10399"/>
        <filter val="30869.15098"/>
        <filter val="3155.695424"/>
        <filter val="3162.406319"/>
        <filter val="3188.877441"/>
        <filter val="32002.75677"/>
        <filter val="32299.96977"/>
        <filter val="3249.525277"/>
        <filter val="32557.19078"/>
        <filter val="32761.37539"/>
        <filter val="3309.708441"/>
        <filter val="33956.82192"/>
        <filter val="34103.29427"/>
        <filter val="34151.79281"/>
        <filter val="3426.329654"/>
        <filter val="3496.02928"/>
        <filter val="3503.617548"/>
        <filter val="3613.007696"/>
        <filter val="3617.213056"/>
        <filter val="36276.83324"/>
        <filter val="3665.759515"/>
        <filter val="36813.32564"/>
        <filter val="36871.8396"/>
        <filter val="3693.060392"/>
        <filter val="3702.836105"/>
        <filter val="3732.869068"/>
        <filter val="3796.307911"/>
        <filter val="3840.160156"/>
        <filter val="38669.33501"/>
        <filter val="38764.99773"/>
        <filter val="38819.33903"/>
        <filter val="3943.441629"/>
        <filter val="3945.623009"/>
        <filter val="4005.310581"/>
        <filter val="4016.520228"/>
        <filter val="4119.922339"/>
        <filter val="41193.84204"/>
        <filter val="41514.51051"/>
        <filter val="4174.727272"/>
        <filter val="41947.58994"/>
        <filter val="4199.47614"/>
        <filter val="42185.58612"/>
        <filter val="42197.25481"/>
        <filter val="4220.073458"/>
        <filter val="4238.30872"/>
        <filter val="42727.95076"/>
        <filter val="43005.55334"/>
        <filter val="4317.580152"/>
        <filter val="4362.609427"/>
        <filter val="4455.542635"/>
        <filter val="44850.92647"/>
        <filter val="45073.20308"/>
        <filter val="4512.981897"/>
        <filter val="4533.761161"/>
        <filter val="4574.403027"/>
        <filter val="46268.74688"/>
        <filter val="46496.77453"/>
        <filter val="4650.017941"/>
        <filter val="46766.76668"/>
        <filter val="4689.231658"/>
        <filter val="46966.02627"/>
        <filter val="4817.034902"/>
        <filter val="48513.4975"/>
        <filter val="4888.845087"/>
        <filter val="48948.174"/>
        <filter val="49283.57136"/>
        <filter val="49377.12658"/>
        <filter val="4954.7614"/>
        <filter val="50660.57779"/>
        <filter val="5078.361505"/>
        <filter val="51038.18529"/>
        <filter val="51556.52684"/>
        <filter val="51962.0477"/>
        <filter val="5203.40283"/>
        <filter val="52203.13229"/>
        <filter val="52367.90629"/>
        <filter val="5297.441905"/>
        <filter val="5344.529724"/>
        <filter val="5352.679423"/>
        <filter val="5361.08335"/>
        <filter val="5416.856114"/>
        <filter val="5432.992608"/>
        <filter val="54709.4669"/>
        <filter val="5480.742698"/>
        <filter val="55068.76974"/>
        <filter val="55891.20361"/>
        <filter val="5605.593446"/>
        <filter val="5625.09922"/>
        <filter val="5682.260221"/>
        <filter val="5768.83109"/>
        <filter val="5797.273488"/>
        <filter val="5864.206918"/>
        <filter val="58649.66831"/>
        <filter val="59469.08369"/>
        <filter val="5978.764399"/>
        <filter val="60081.84927"/>
        <filter val="60334.80863"/>
        <filter val="62106.10088"/>
        <filter val="63420.32714"/>
        <filter val="63781.39324"/>
        <filter val="64724.13239"/>
        <filter val="6507.108749"/>
        <filter val="6509.568335"/>
        <filter val="65279.52903"/>
        <filter val="6647.858999"/>
        <filter val="6657.81275"/>
        <filter val="6777.776509"/>
        <filter val="68345.06942"/>
        <filter val="6952.419362"/>
        <filter val="69957.61808"/>
        <filter val="6997.863988"/>
        <filter val="7310.960056"/>
        <filter val="73114.46836"/>
        <filter val="7407.538662"/>
        <filter val="7475.12252"/>
        <filter val="7558.604656"/>
        <filter val="7635.213223"/>
        <filter val="76747.66631"/>
        <filter val="783.4519832"/>
        <filter val="7835.467765"/>
        <filter val="7856.245057"/>
        <filter val="7893.948921"/>
        <filter val="8064.826467"/>
        <filter val="8220.178873"/>
        <filter val="8381.23932"/>
        <filter val="85263.763"/>
        <filter val="8624.179442"/>
        <filter val="89431.3951"/>
        <filter val="8986.419627"/>
        <filter val="9019.256062"/>
        <filter val="903.4176133"/>
        <filter val="9093.43166"/>
        <filter val="9168.046983"/>
        <filter val="9291.726915"/>
        <filter val="93851.74568"/>
        <filter val="9618.692529"/>
        <filter val="9692.545808"/>
        <filter val="985.1120414"/>
        <filter val="9922.475916"/>
        <filter val="9985.397552"/>
      </filters>
    </filterColumn>
    <filterColumn colId="2">
      <filters>
        <filter val="0.977"/>
        <filter val="1.035"/>
        <filter val="1.072"/>
        <filter val="1.14"/>
        <filter val="1.217"/>
        <filter val="1.23"/>
        <filter val="1.26"/>
        <filter val="1.262"/>
        <filter val="1.265"/>
        <filter val="1.29"/>
        <filter val="1.301"/>
        <filter val="1.329"/>
        <filter val="1.35"/>
        <filter val="1.38"/>
        <filter val="1.41"/>
        <filter val="1.413"/>
        <filter val="1.42"/>
        <filter val="1.436"/>
        <filter val="1.448"/>
        <filter val="1.46"/>
        <filter val="1.47"/>
        <filter val="1.49"/>
        <filter val="1.496"/>
        <filter val="1.4988"/>
        <filter val="1.5"/>
        <filter val="1.52"/>
        <filter val="1.525"/>
        <filter val="1.52586341"/>
        <filter val="1.54"/>
        <filter val="1.543591745"/>
        <filter val="1.55"/>
        <filter val="1.551770255"/>
        <filter val="1.56"/>
        <filter val="1.57"/>
        <filter val="1.574609117"/>
        <filter val="1.579"/>
        <filter val="1.59"/>
        <filter val="1.594571168"/>
        <filter val="1.6"/>
        <filter val="1.61"/>
        <filter val="1.617"/>
        <filter val="1.619"/>
        <filter val="1.62"/>
        <filter val="1.63"/>
        <filter val="1.649"/>
        <filter val="1.67"/>
        <filter val="1.68"/>
        <filter val="1.687083556"/>
        <filter val="1.69"/>
        <filter val="1.7"/>
        <filter val="1.70603799"/>
        <filter val="1.71"/>
        <filter val="1.720081806"/>
        <filter val="1.725"/>
        <filter val="1.7295"/>
        <filter val="1.73"/>
        <filter val="1.74"/>
        <filter val="1.742586665"/>
        <filter val="1.745"/>
        <filter val="1.75"/>
        <filter val="1.752"/>
        <filter val="1.754"/>
        <filter val="1.755"/>
        <filter val="1.76"/>
        <filter val="1.8"/>
        <filter val="1.807"/>
        <filter val="1.823002567"/>
        <filter val="1.836630051"/>
        <filter val="1.848"/>
        <filter val="1.860576745"/>
        <filter val="1.866"/>
        <filter val="1.87"/>
        <filter val="1.876196697"/>
        <filter val="1.87654541"/>
        <filter val="1.88"/>
        <filter val="1.891"/>
        <filter val="1.8986575"/>
        <filter val="1.9"/>
        <filter val="1.917"/>
        <filter val="1.973"/>
        <filter val="1.975"/>
        <filter val="1.979"/>
        <filter val="1.987"/>
        <filter val="1.994"/>
        <filter val="1.995134386"/>
        <filter val="2"/>
        <filter val="2.001"/>
        <filter val="2.027393063"/>
        <filter val="2.033279978"/>
        <filter val="2.036"/>
        <filter val="2.03849405"/>
        <filter val="2.039"/>
        <filter val="2.049"/>
        <filter val="2.06"/>
        <filter val="2.063"/>
        <filter val="2.068214811"/>
        <filter val="2.069"/>
        <filter val="2.082"/>
        <filter val="2.087"/>
        <filter val="2.1"/>
        <filter val="2.129"/>
        <filter val="2.137"/>
        <filter val="2.154"/>
        <filter val="2.197"/>
        <filter val="2.199"/>
        <filter val="2.2"/>
        <filter val="2.222"/>
        <filter val="2.24"/>
        <filter val="2.254"/>
        <filter val="2.261"/>
        <filter val="2.274"/>
        <filter val="2.307"/>
        <filter val="2.311"/>
        <filter val="2.319"/>
        <filter val="2.338162556"/>
        <filter val="2.346"/>
        <filter val="2.384748211"/>
        <filter val="2.4"/>
        <filter val="2.404"/>
        <filter val="2.405"/>
        <filter val="2.41"/>
        <filter val="2.415"/>
        <filter val="2.415986343"/>
        <filter val="2.418"/>
        <filter val="2.427"/>
        <filter val="2.429"/>
        <filter val="2.46"/>
        <filter val="2.461"/>
        <filter val="2.462"/>
        <filter val="2.487735418"/>
        <filter val="2.5"/>
        <filter val="2.503"/>
        <filter val="2.546012168"/>
        <filter val="2.553585403"/>
        <filter val="2.576"/>
        <filter val="2.604"/>
        <filter val="2.667"/>
        <filter val="2.7"/>
        <filter val="2.715147346"/>
        <filter val="2.728"/>
        <filter val="2.73"/>
        <filter val="2.761"/>
        <filter val="2.774"/>
        <filter val="2.786"/>
        <filter val="2.808926001"/>
        <filter val="2.84"/>
        <filter val="2.87"/>
        <filter val="2.874"/>
        <filter val="2.874004338"/>
        <filter val="2.878414147"/>
        <filter val="2.887130734"/>
        <filter val="2.888"/>
        <filter val="2.895"/>
        <filter val="2.9"/>
        <filter val="2.935"/>
        <filter val="2.99"/>
        <filter val="3.023"/>
        <filter val="3.049681165"/>
        <filter val="3.053"/>
        <filter val="3.09"/>
        <filter val="3.141"/>
        <filter val="3.2"/>
        <filter val="3.231001101"/>
        <filter val="3.3"/>
        <filter val="3.326"/>
        <filter val="3.396"/>
        <filter val="3.492"/>
        <filter val="3.51"/>
        <filter val="3.515224275"/>
        <filter val="3.556"/>
        <filter val="3.564"/>
        <filter val="3.569"/>
        <filter val="3.585"/>
        <filter val="3.615"/>
        <filter val="3.643"/>
        <filter val="3.672"/>
        <filter val="3.782"/>
        <filter val="3.87"/>
        <filter val="3.877"/>
        <filter val="3.915851532"/>
        <filter val="3.969"/>
        <filter val="3.988099302"/>
        <filter val="4.000083018"/>
        <filter val="4.023"/>
        <filter val="4.044"/>
        <filter val="4.077"/>
        <filter val="4.133548149"/>
        <filter val="4.205"/>
        <filter val="4.209"/>
        <filter val="4.247"/>
        <filter val="4.263"/>
        <filter val="4.315"/>
        <filter val="4.32"/>
        <filter val="4.321"/>
        <filter val="4.403"/>
        <filter val="4.407"/>
        <filter val="4.420263916"/>
        <filter val="4.428"/>
        <filter val="4.462581811"/>
        <filter val="4.473"/>
        <filter val="4.476"/>
        <filter val="4.513"/>
        <filter val="4.561"/>
        <filter val="4.572"/>
        <filter val="4.625"/>
        <filter val="4.633"/>
        <filter val="4.649"/>
        <filter val="4.652688841"/>
        <filter val="4.693213128"/>
        <filter val="4.69342017"/>
        <filter val="4.698653193"/>
        <filter val="4.7"/>
        <filter val="4.721"/>
        <filter val="4.836"/>
        <filter val="4.852"/>
        <filter val="4.892"/>
        <filter val="4.939727981"/>
        <filter val="4.955"/>
        <filter val="5.113002617"/>
        <filter val="5.189"/>
        <filter val="5.219"/>
        <filter val="5.387"/>
        <filter val="5.41"/>
        <filter val="5.519"/>
        <filter val="5.747"/>
        <filter val="5.877"/>
        <filter val="5.919"/>
        <filter val="6.072"/>
        <filter val="6.913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A3CC-CBC3-C243-B65A-9426CE4DB077}">
  <dimension ref="A1:E205"/>
  <sheetViews>
    <sheetView tabSelected="1" workbookViewId="0">
      <selection activeCell="C16" sqref="C16"/>
    </sheetView>
  </sheetViews>
  <sheetFormatPr baseColWidth="10" defaultRowHeight="16" x14ac:dyDescent="0.2"/>
  <sheetData>
    <row r="1" spans="1:5" x14ac:dyDescent="0.2">
      <c r="A1" t="s">
        <v>613</v>
      </c>
      <c r="B1" t="s">
        <v>602</v>
      </c>
      <c r="C1" t="s">
        <v>609</v>
      </c>
      <c r="D1" t="s">
        <v>597</v>
      </c>
      <c r="E1" t="s">
        <v>601</v>
      </c>
    </row>
    <row r="2" spans="1:5" x14ac:dyDescent="0.2">
      <c r="A2" t="s">
        <v>33</v>
      </c>
      <c r="B2">
        <v>2152.3664894209001</v>
      </c>
      <c r="C2">
        <v>4.4729999999999999</v>
      </c>
      <c r="D2">
        <v>38041757</v>
      </c>
      <c r="E2" t="s">
        <v>613</v>
      </c>
    </row>
    <row r="3" spans="1:5" x14ac:dyDescent="0.2">
      <c r="A3" t="s">
        <v>36</v>
      </c>
      <c r="B3">
        <v>14230.989507210599</v>
      </c>
      <c r="C3">
        <v>1.617</v>
      </c>
      <c r="D3">
        <v>2854191</v>
      </c>
      <c r="E3" t="s">
        <v>613</v>
      </c>
    </row>
    <row r="4" spans="1:5" x14ac:dyDescent="0.2">
      <c r="A4" t="s">
        <v>38</v>
      </c>
      <c r="B4">
        <v>11997.337834191499</v>
      </c>
      <c r="C4">
        <v>3.0230000000000001</v>
      </c>
      <c r="D4">
        <v>43053054</v>
      </c>
      <c r="E4" t="s">
        <v>613</v>
      </c>
    </row>
    <row r="5" spans="1:5" x14ac:dyDescent="0.2">
      <c r="A5" t="s">
        <v>45</v>
      </c>
      <c r="B5">
        <v>6952.4193623685096</v>
      </c>
      <c r="C5">
        <v>5.5190000000000001</v>
      </c>
      <c r="D5">
        <v>31825299</v>
      </c>
      <c r="E5" t="s">
        <v>613</v>
      </c>
    </row>
    <row r="6" spans="1:5" x14ac:dyDescent="0.2">
      <c r="A6" t="s">
        <v>47</v>
      </c>
      <c r="B6">
        <v>22460.019253203202</v>
      </c>
      <c r="C6">
        <v>1.994</v>
      </c>
      <c r="D6">
        <v>97115</v>
      </c>
      <c r="E6" t="s">
        <v>613</v>
      </c>
    </row>
    <row r="7" spans="1:5" x14ac:dyDescent="0.2">
      <c r="A7" t="s">
        <v>49</v>
      </c>
      <c r="B7">
        <v>22996.985520297701</v>
      </c>
      <c r="C7">
        <v>2.2610000000000001</v>
      </c>
      <c r="D7">
        <v>44938712</v>
      </c>
      <c r="E7" t="s">
        <v>613</v>
      </c>
    </row>
    <row r="8" spans="1:5" x14ac:dyDescent="0.2">
      <c r="A8" t="s">
        <v>51</v>
      </c>
      <c r="B8">
        <v>14231.180188533001</v>
      </c>
      <c r="C8">
        <v>1.7549999999999999</v>
      </c>
      <c r="D8">
        <v>2957728</v>
      </c>
      <c r="E8" t="s">
        <v>613</v>
      </c>
    </row>
    <row r="9" spans="1:5" x14ac:dyDescent="0.2">
      <c r="A9" t="s">
        <v>55</v>
      </c>
      <c r="B9">
        <v>52203.132287638698</v>
      </c>
      <c r="C9">
        <v>1.74</v>
      </c>
      <c r="D9">
        <v>25365745</v>
      </c>
      <c r="E9" t="s">
        <v>613</v>
      </c>
    </row>
    <row r="10" spans="1:5" x14ac:dyDescent="0.2">
      <c r="A10" t="s">
        <v>57</v>
      </c>
      <c r="B10">
        <v>58649.668314885203</v>
      </c>
      <c r="C10">
        <v>1.47</v>
      </c>
      <c r="D10">
        <v>8879920</v>
      </c>
      <c r="E10" t="s">
        <v>613</v>
      </c>
    </row>
    <row r="11" spans="1:5" x14ac:dyDescent="0.2">
      <c r="A11" t="s">
        <v>59</v>
      </c>
      <c r="B11">
        <v>15049.938564813699</v>
      </c>
      <c r="C11">
        <v>1.73</v>
      </c>
      <c r="D11">
        <v>10024283</v>
      </c>
      <c r="E11" t="s">
        <v>613</v>
      </c>
    </row>
    <row r="12" spans="1:5" x14ac:dyDescent="0.2">
      <c r="A12" t="s">
        <v>61</v>
      </c>
      <c r="B12">
        <v>38669.335013133503</v>
      </c>
      <c r="C12">
        <v>1.752</v>
      </c>
      <c r="D12">
        <v>389486</v>
      </c>
      <c r="E12" t="s">
        <v>613</v>
      </c>
    </row>
    <row r="13" spans="1:5" x14ac:dyDescent="0.2">
      <c r="A13" t="s">
        <v>63</v>
      </c>
      <c r="B13">
        <v>46966.026272581803</v>
      </c>
      <c r="C13">
        <v>1.9870000000000001</v>
      </c>
      <c r="D13">
        <v>1641164</v>
      </c>
      <c r="E13" t="s">
        <v>613</v>
      </c>
    </row>
    <row r="14" spans="1:5" x14ac:dyDescent="0.2">
      <c r="A14" t="s">
        <v>65</v>
      </c>
      <c r="B14">
        <v>4954.7614000529002</v>
      </c>
      <c r="C14">
        <v>2.036</v>
      </c>
      <c r="D14">
        <v>163046173</v>
      </c>
      <c r="E14" t="s">
        <v>613</v>
      </c>
    </row>
    <row r="15" spans="1:5" x14ac:dyDescent="0.2">
      <c r="A15" t="s">
        <v>67</v>
      </c>
      <c r="B15">
        <v>16300.422208391001</v>
      </c>
      <c r="C15">
        <v>1.619</v>
      </c>
      <c r="D15">
        <v>287021</v>
      </c>
      <c r="E15" t="s">
        <v>613</v>
      </c>
    </row>
    <row r="16" spans="1:5" x14ac:dyDescent="0.2">
      <c r="A16" t="s">
        <v>69</v>
      </c>
      <c r="B16">
        <v>20098.598976873302</v>
      </c>
      <c r="C16">
        <v>1.448</v>
      </c>
      <c r="D16">
        <v>9417849</v>
      </c>
      <c r="E16" t="s">
        <v>613</v>
      </c>
    </row>
    <row r="17" spans="1:5" x14ac:dyDescent="0.2">
      <c r="A17" t="s">
        <v>71</v>
      </c>
      <c r="B17">
        <v>54709.466903507397</v>
      </c>
      <c r="C17">
        <v>1.62</v>
      </c>
      <c r="D17">
        <v>11488980</v>
      </c>
      <c r="E17" t="s">
        <v>613</v>
      </c>
    </row>
    <row r="18" spans="1:5" x14ac:dyDescent="0.2">
      <c r="A18" t="s">
        <v>73</v>
      </c>
      <c r="B18">
        <v>7558.6046557447198</v>
      </c>
      <c r="C18">
        <v>2.3069999999999999</v>
      </c>
      <c r="D18">
        <v>390351</v>
      </c>
      <c r="E18" t="s">
        <v>613</v>
      </c>
    </row>
    <row r="19" spans="1:5" x14ac:dyDescent="0.2">
      <c r="A19" t="s">
        <v>75</v>
      </c>
      <c r="B19">
        <v>3426.3296544539098</v>
      </c>
      <c r="C19">
        <v>4.8360000000000003</v>
      </c>
      <c r="D19">
        <v>11801151</v>
      </c>
      <c r="E19" t="s">
        <v>613</v>
      </c>
    </row>
    <row r="20" spans="1:5" x14ac:dyDescent="0.2">
      <c r="A20" t="s">
        <v>77</v>
      </c>
      <c r="B20">
        <v>85263.763003175904</v>
      </c>
      <c r="C20">
        <v>1.6</v>
      </c>
      <c r="D20">
        <v>63913</v>
      </c>
      <c r="E20" t="s">
        <v>613</v>
      </c>
    </row>
    <row r="21" spans="1:5" x14ac:dyDescent="0.2">
      <c r="A21" t="s">
        <v>79</v>
      </c>
      <c r="B21">
        <v>12332.5394928352</v>
      </c>
      <c r="C21">
        <v>1.9750000000000001</v>
      </c>
      <c r="D21">
        <v>763094</v>
      </c>
      <c r="E21" t="s">
        <v>613</v>
      </c>
    </row>
    <row r="22" spans="1:5" x14ac:dyDescent="0.2">
      <c r="A22" t="s">
        <v>81</v>
      </c>
      <c r="B22">
        <v>9093.4316601200208</v>
      </c>
      <c r="C22">
        <v>2.73</v>
      </c>
      <c r="D22">
        <v>11513102</v>
      </c>
      <c r="E22" t="s">
        <v>613</v>
      </c>
    </row>
    <row r="23" spans="1:5" x14ac:dyDescent="0.2">
      <c r="A23" t="s">
        <v>83</v>
      </c>
      <c r="B23">
        <v>15847.1340401587</v>
      </c>
      <c r="C23">
        <v>1.2649999999999999</v>
      </c>
      <c r="D23">
        <v>3300998</v>
      </c>
      <c r="E23" t="s">
        <v>613</v>
      </c>
    </row>
    <row r="24" spans="1:5" x14ac:dyDescent="0.2">
      <c r="A24" t="s">
        <v>85</v>
      </c>
      <c r="B24">
        <v>18528.588435317401</v>
      </c>
      <c r="C24">
        <v>2.8740000000000001</v>
      </c>
      <c r="D24">
        <v>2303703</v>
      </c>
      <c r="E24" t="s">
        <v>613</v>
      </c>
    </row>
    <row r="25" spans="1:5" x14ac:dyDescent="0.2">
      <c r="A25" t="s">
        <v>87</v>
      </c>
      <c r="B25">
        <v>15388.234915991099</v>
      </c>
      <c r="C25">
        <v>1.73</v>
      </c>
      <c r="D25">
        <v>211049519</v>
      </c>
      <c r="E25" t="s">
        <v>613</v>
      </c>
    </row>
    <row r="26" spans="1:5" x14ac:dyDescent="0.2">
      <c r="A26" t="s">
        <v>91</v>
      </c>
      <c r="B26">
        <v>64724.132393686203</v>
      </c>
      <c r="C26">
        <v>1.8480000000000001</v>
      </c>
      <c r="D26">
        <v>433296</v>
      </c>
      <c r="E26" t="s">
        <v>613</v>
      </c>
    </row>
    <row r="27" spans="1:5" x14ac:dyDescent="0.2">
      <c r="A27" t="s">
        <v>93</v>
      </c>
      <c r="B27">
        <v>24579.216545017101</v>
      </c>
      <c r="C27">
        <v>1.56</v>
      </c>
      <c r="D27">
        <v>6975761</v>
      </c>
      <c r="E27" t="s">
        <v>613</v>
      </c>
    </row>
    <row r="28" spans="1:5" x14ac:dyDescent="0.2">
      <c r="A28" t="s">
        <v>95</v>
      </c>
      <c r="B28">
        <v>2270.4440186964098</v>
      </c>
      <c r="C28">
        <v>5.1890000000000001</v>
      </c>
      <c r="D28">
        <v>20321383</v>
      </c>
      <c r="E28" t="s">
        <v>613</v>
      </c>
    </row>
    <row r="29" spans="1:5" x14ac:dyDescent="0.2">
      <c r="A29" t="s">
        <v>97</v>
      </c>
      <c r="B29">
        <v>783.45198319866904</v>
      </c>
      <c r="C29">
        <v>5.41</v>
      </c>
      <c r="D29">
        <v>11530577</v>
      </c>
      <c r="E29" t="s">
        <v>613</v>
      </c>
    </row>
    <row r="30" spans="1:5" x14ac:dyDescent="0.2">
      <c r="A30" t="s">
        <v>99</v>
      </c>
      <c r="B30">
        <v>7475.1225198089596</v>
      </c>
      <c r="C30">
        <v>2.274</v>
      </c>
      <c r="D30">
        <v>549936</v>
      </c>
      <c r="E30" t="s">
        <v>613</v>
      </c>
    </row>
    <row r="31" spans="1:5" x14ac:dyDescent="0.2">
      <c r="A31" t="s">
        <v>101</v>
      </c>
      <c r="B31">
        <v>4574.40302707913</v>
      </c>
      <c r="C31">
        <v>2.5030000000000001</v>
      </c>
      <c r="D31">
        <v>16486542</v>
      </c>
      <c r="E31" t="s">
        <v>613</v>
      </c>
    </row>
    <row r="32" spans="1:5" x14ac:dyDescent="0.2">
      <c r="A32" t="s">
        <v>103</v>
      </c>
      <c r="B32">
        <v>3796.3079108327702</v>
      </c>
      <c r="C32">
        <v>4.5720000000000001</v>
      </c>
      <c r="D32">
        <v>25876387</v>
      </c>
      <c r="E32" t="s">
        <v>613</v>
      </c>
    </row>
    <row r="33" spans="1:5" x14ac:dyDescent="0.2">
      <c r="A33" t="s">
        <v>105</v>
      </c>
      <c r="B33">
        <v>50660.577792792203</v>
      </c>
      <c r="C33">
        <v>1.4987999999999999</v>
      </c>
      <c r="D33">
        <v>37593384</v>
      </c>
      <c r="E33" t="s">
        <v>613</v>
      </c>
    </row>
    <row r="34" spans="1:5" x14ac:dyDescent="0.2">
      <c r="A34" t="s">
        <v>109</v>
      </c>
      <c r="B34">
        <v>985.11204135221499</v>
      </c>
      <c r="C34">
        <v>4.7210000000000001</v>
      </c>
      <c r="D34">
        <v>4745179</v>
      </c>
      <c r="E34" t="s">
        <v>613</v>
      </c>
    </row>
    <row r="35" spans="1:5" x14ac:dyDescent="0.2">
      <c r="A35" t="s">
        <v>111</v>
      </c>
      <c r="B35">
        <v>1646.4283905402301</v>
      </c>
      <c r="C35">
        <v>5.7469999999999999</v>
      </c>
      <c r="D35">
        <v>15946882</v>
      </c>
      <c r="E35" t="s">
        <v>613</v>
      </c>
    </row>
    <row r="36" spans="1:5" x14ac:dyDescent="0.2">
      <c r="A36" t="s">
        <v>115</v>
      </c>
      <c r="B36">
        <v>25974.731637703899</v>
      </c>
      <c r="C36">
        <v>1.649</v>
      </c>
      <c r="D36">
        <v>18952035</v>
      </c>
      <c r="E36" t="s">
        <v>613</v>
      </c>
    </row>
    <row r="37" spans="1:5" x14ac:dyDescent="0.2">
      <c r="A37" t="s">
        <v>117</v>
      </c>
      <c r="B37">
        <v>16772.8431692214</v>
      </c>
      <c r="C37">
        <v>1.69</v>
      </c>
      <c r="D37">
        <v>1397715000</v>
      </c>
      <c r="E37" t="s">
        <v>613</v>
      </c>
    </row>
    <row r="38" spans="1:5" x14ac:dyDescent="0.2">
      <c r="A38" t="s">
        <v>119</v>
      </c>
      <c r="B38">
        <v>15621.0873671586</v>
      </c>
      <c r="C38">
        <v>1.8069999999999999</v>
      </c>
      <c r="D38">
        <v>50339443</v>
      </c>
      <c r="E38" t="s">
        <v>613</v>
      </c>
    </row>
    <row r="39" spans="1:5" x14ac:dyDescent="0.2">
      <c r="A39" t="s">
        <v>121</v>
      </c>
      <c r="B39">
        <v>3188.8774414630402</v>
      </c>
      <c r="C39">
        <v>4.2050000000000001</v>
      </c>
      <c r="D39">
        <v>850891</v>
      </c>
      <c r="E39" t="s">
        <v>613</v>
      </c>
    </row>
    <row r="40" spans="1:5" x14ac:dyDescent="0.2">
      <c r="A40" t="s">
        <v>123</v>
      </c>
      <c r="B40">
        <v>1144.38102852206</v>
      </c>
      <c r="C40">
        <v>5.9189999999999996</v>
      </c>
      <c r="D40">
        <v>86790568</v>
      </c>
      <c r="E40" t="s">
        <v>613</v>
      </c>
    </row>
    <row r="41" spans="1:5" x14ac:dyDescent="0.2">
      <c r="A41" t="s">
        <v>125</v>
      </c>
      <c r="B41">
        <v>4005.3105811734699</v>
      </c>
      <c r="C41">
        <v>4.4279999999999999</v>
      </c>
      <c r="D41">
        <v>5380504</v>
      </c>
      <c r="E41" t="s">
        <v>613</v>
      </c>
    </row>
    <row r="42" spans="1:5" x14ac:dyDescent="0.2">
      <c r="A42" t="s">
        <v>127</v>
      </c>
      <c r="B42">
        <v>21792.475881029299</v>
      </c>
      <c r="C42">
        <v>1.754</v>
      </c>
      <c r="D42">
        <v>5047561</v>
      </c>
      <c r="E42" t="s">
        <v>613</v>
      </c>
    </row>
    <row r="43" spans="1:5" x14ac:dyDescent="0.2">
      <c r="A43" t="s">
        <v>129</v>
      </c>
      <c r="B43">
        <v>5432.99260799494</v>
      </c>
      <c r="C43">
        <v>4.649</v>
      </c>
      <c r="D43">
        <v>25716554</v>
      </c>
      <c r="E43" t="s">
        <v>613</v>
      </c>
    </row>
    <row r="44" spans="1:5" x14ac:dyDescent="0.2">
      <c r="A44" t="s">
        <v>131</v>
      </c>
      <c r="B44">
        <v>30245.976215722199</v>
      </c>
      <c r="C44">
        <v>1.47</v>
      </c>
      <c r="D44">
        <v>4065253</v>
      </c>
      <c r="E44" t="s">
        <v>613</v>
      </c>
    </row>
    <row r="45" spans="1:5" x14ac:dyDescent="0.2">
      <c r="A45" t="s">
        <v>135</v>
      </c>
      <c r="B45">
        <v>25530.2068461419</v>
      </c>
      <c r="C45">
        <v>1.7</v>
      </c>
      <c r="D45">
        <v>157441</v>
      </c>
      <c r="E45" t="s">
        <v>613</v>
      </c>
    </row>
    <row r="46" spans="1:5" x14ac:dyDescent="0.2">
      <c r="A46" t="s">
        <v>137</v>
      </c>
      <c r="B46">
        <v>41514.510508421299</v>
      </c>
      <c r="C46">
        <v>1.329</v>
      </c>
      <c r="D46">
        <v>1198574</v>
      </c>
      <c r="E46" t="s">
        <v>613</v>
      </c>
    </row>
    <row r="47" spans="1:5" x14ac:dyDescent="0.2">
      <c r="A47" t="s">
        <v>139</v>
      </c>
      <c r="B47">
        <v>43005.553340610197</v>
      </c>
      <c r="C47">
        <v>1.71</v>
      </c>
      <c r="D47">
        <v>10671870</v>
      </c>
      <c r="E47" t="s">
        <v>613</v>
      </c>
    </row>
    <row r="48" spans="1:5" x14ac:dyDescent="0.2">
      <c r="A48" t="s">
        <v>141</v>
      </c>
      <c r="B48">
        <v>60334.808633832297</v>
      </c>
      <c r="C48">
        <v>1.73</v>
      </c>
      <c r="D48">
        <v>5814422</v>
      </c>
      <c r="E48" t="s">
        <v>613</v>
      </c>
    </row>
    <row r="49" spans="1:5" x14ac:dyDescent="0.2">
      <c r="A49" t="s">
        <v>143</v>
      </c>
      <c r="B49">
        <v>5768.8310899221497</v>
      </c>
      <c r="C49">
        <v>2.7280000000000002</v>
      </c>
      <c r="D49">
        <v>973557</v>
      </c>
      <c r="E49" t="s">
        <v>613</v>
      </c>
    </row>
    <row r="50" spans="1:5" x14ac:dyDescent="0.2">
      <c r="A50" t="s">
        <v>147</v>
      </c>
      <c r="B50">
        <v>19191.580386945701</v>
      </c>
      <c r="C50">
        <v>2.3460000000000001</v>
      </c>
      <c r="D50">
        <v>10738957</v>
      </c>
      <c r="E50" t="s">
        <v>613</v>
      </c>
    </row>
    <row r="51" spans="1:5" x14ac:dyDescent="0.2">
      <c r="A51" t="s">
        <v>149</v>
      </c>
      <c r="B51">
        <v>11851.4654079335</v>
      </c>
      <c r="C51">
        <v>2.427</v>
      </c>
      <c r="D51">
        <v>17373657</v>
      </c>
      <c r="E51" t="s">
        <v>613</v>
      </c>
    </row>
    <row r="52" spans="1:5" x14ac:dyDescent="0.2">
      <c r="A52" t="s">
        <v>151</v>
      </c>
      <c r="B52">
        <v>12260.7205373863</v>
      </c>
      <c r="C52">
        <v>3.3260000000000001</v>
      </c>
      <c r="D52">
        <v>100388076</v>
      </c>
      <c r="E52" t="s">
        <v>613</v>
      </c>
    </row>
    <row r="53" spans="1:5" x14ac:dyDescent="0.2">
      <c r="A53" t="s">
        <v>153</v>
      </c>
      <c r="B53">
        <v>9168.0469832556591</v>
      </c>
      <c r="C53">
        <v>2.0390000000000001</v>
      </c>
      <c r="D53">
        <v>6453550</v>
      </c>
      <c r="E53" t="s">
        <v>613</v>
      </c>
    </row>
    <row r="54" spans="1:5" x14ac:dyDescent="0.2">
      <c r="A54" t="s">
        <v>155</v>
      </c>
      <c r="B54">
        <v>19285.0362474418</v>
      </c>
      <c r="C54">
        <v>4.5129999999999999</v>
      </c>
      <c r="D54">
        <v>1355982</v>
      </c>
      <c r="E54" t="s">
        <v>613</v>
      </c>
    </row>
    <row r="55" spans="1:5" x14ac:dyDescent="0.2">
      <c r="A55" t="s">
        <v>159</v>
      </c>
      <c r="B55">
        <v>38819.339028631301</v>
      </c>
      <c r="C55">
        <v>1.67</v>
      </c>
      <c r="D55">
        <v>1326898</v>
      </c>
      <c r="E55" t="s">
        <v>613</v>
      </c>
    </row>
    <row r="56" spans="1:5" x14ac:dyDescent="0.2">
      <c r="A56" t="s">
        <v>161</v>
      </c>
      <c r="B56">
        <v>8986.4196266344297</v>
      </c>
      <c r="C56">
        <v>2.99</v>
      </c>
      <c r="D56">
        <v>1148133</v>
      </c>
      <c r="E56" t="s">
        <v>613</v>
      </c>
    </row>
    <row r="57" spans="1:5" x14ac:dyDescent="0.2">
      <c r="A57" t="s">
        <v>163</v>
      </c>
      <c r="B57">
        <v>2315.34773012818</v>
      </c>
      <c r="C57">
        <v>4.2469999999999999</v>
      </c>
      <c r="D57">
        <v>112078727</v>
      </c>
      <c r="E57" t="s">
        <v>613</v>
      </c>
    </row>
    <row r="58" spans="1:5" x14ac:dyDescent="0.2">
      <c r="A58" t="s">
        <v>167</v>
      </c>
      <c r="B58">
        <v>14263.0715868885</v>
      </c>
      <c r="C58">
        <v>2.774</v>
      </c>
      <c r="D58">
        <v>889955</v>
      </c>
      <c r="E58" t="s">
        <v>613</v>
      </c>
    </row>
    <row r="59" spans="1:5" x14ac:dyDescent="0.2">
      <c r="A59" t="s">
        <v>169</v>
      </c>
      <c r="B59">
        <v>51556.526843607702</v>
      </c>
      <c r="C59">
        <v>1.41</v>
      </c>
      <c r="D59">
        <v>5521606</v>
      </c>
      <c r="E59" t="s">
        <v>613</v>
      </c>
    </row>
    <row r="60" spans="1:5" x14ac:dyDescent="0.2">
      <c r="A60" t="s">
        <v>171</v>
      </c>
      <c r="B60">
        <v>49377.126579096599</v>
      </c>
      <c r="C60">
        <v>1.88</v>
      </c>
      <c r="D60">
        <v>67248926</v>
      </c>
      <c r="E60" t="s">
        <v>613</v>
      </c>
    </row>
    <row r="61" spans="1:5" x14ac:dyDescent="0.2">
      <c r="A61" t="s">
        <v>175</v>
      </c>
      <c r="B61">
        <v>15582.3149116556</v>
      </c>
      <c r="C61">
        <v>3.9689999999999999</v>
      </c>
      <c r="D61">
        <v>2172578</v>
      </c>
      <c r="E61" t="s">
        <v>613</v>
      </c>
    </row>
    <row r="62" spans="1:5" x14ac:dyDescent="0.2">
      <c r="A62" t="s">
        <v>177</v>
      </c>
      <c r="B62">
        <v>2316.8850302445599</v>
      </c>
      <c r="C62">
        <v>5.2190000000000003</v>
      </c>
      <c r="D62">
        <v>2347696</v>
      </c>
      <c r="E62" t="s">
        <v>613</v>
      </c>
    </row>
    <row r="63" spans="1:5" x14ac:dyDescent="0.2">
      <c r="A63" t="s">
        <v>179</v>
      </c>
      <c r="B63">
        <v>15623.1529588881</v>
      </c>
      <c r="C63">
        <v>2.06</v>
      </c>
      <c r="D63">
        <v>3720161</v>
      </c>
      <c r="E63" t="s">
        <v>613</v>
      </c>
    </row>
    <row r="64" spans="1:5" x14ac:dyDescent="0.2">
      <c r="A64" t="s">
        <v>181</v>
      </c>
      <c r="B64">
        <v>55891.203612520498</v>
      </c>
      <c r="C64">
        <v>1.57</v>
      </c>
      <c r="D64">
        <v>83092962</v>
      </c>
      <c r="E64" t="s">
        <v>613</v>
      </c>
    </row>
    <row r="65" spans="1:5" x14ac:dyDescent="0.2">
      <c r="A65" t="s">
        <v>183</v>
      </c>
      <c r="B65">
        <v>5625.0992202003199</v>
      </c>
      <c r="C65">
        <v>3.87</v>
      </c>
      <c r="D65">
        <v>30417858</v>
      </c>
      <c r="E65" t="s">
        <v>613</v>
      </c>
    </row>
    <row r="66" spans="1:5" x14ac:dyDescent="0.2">
      <c r="A66" t="s">
        <v>187</v>
      </c>
      <c r="B66">
        <v>30869.150980024599</v>
      </c>
      <c r="C66">
        <v>1.35</v>
      </c>
      <c r="D66">
        <v>10721582</v>
      </c>
      <c r="E66" t="s">
        <v>613</v>
      </c>
    </row>
    <row r="67" spans="1:5" x14ac:dyDescent="0.2">
      <c r="A67" t="s">
        <v>191</v>
      </c>
      <c r="B67">
        <v>17771.3488774299</v>
      </c>
      <c r="C67">
        <v>2.0630000000000002</v>
      </c>
      <c r="D67">
        <v>112002</v>
      </c>
      <c r="E67" t="s">
        <v>613</v>
      </c>
    </row>
    <row r="68" spans="1:5" x14ac:dyDescent="0.2">
      <c r="A68" t="s">
        <v>195</v>
      </c>
      <c r="B68">
        <v>9019.2560623913505</v>
      </c>
      <c r="C68">
        <v>2.87</v>
      </c>
      <c r="D68">
        <v>16604026</v>
      </c>
      <c r="E68" t="s">
        <v>613</v>
      </c>
    </row>
    <row r="69" spans="1:5" x14ac:dyDescent="0.2">
      <c r="A69" t="s">
        <v>197</v>
      </c>
      <c r="B69">
        <v>2675.5936951902499</v>
      </c>
      <c r="C69">
        <v>4.7</v>
      </c>
      <c r="D69">
        <v>12771246</v>
      </c>
      <c r="E69" t="s">
        <v>613</v>
      </c>
    </row>
    <row r="70" spans="1:5" x14ac:dyDescent="0.2">
      <c r="A70" t="s">
        <v>199</v>
      </c>
      <c r="B70">
        <v>2021.3019428160801</v>
      </c>
      <c r="C70">
        <v>4.476</v>
      </c>
      <c r="D70">
        <v>1920917</v>
      </c>
      <c r="E70" t="s">
        <v>613</v>
      </c>
    </row>
    <row r="71" spans="1:5" x14ac:dyDescent="0.2">
      <c r="A71" t="s">
        <v>201</v>
      </c>
      <c r="B71">
        <v>13635.448157638501</v>
      </c>
      <c r="C71">
        <v>2.4620000000000002</v>
      </c>
      <c r="D71">
        <v>782775</v>
      </c>
      <c r="E71" t="s">
        <v>613</v>
      </c>
    </row>
    <row r="72" spans="1:5" x14ac:dyDescent="0.2">
      <c r="A72" t="s">
        <v>203</v>
      </c>
      <c r="B72">
        <v>3028.3093822391002</v>
      </c>
      <c r="C72">
        <v>2.9350000000000001</v>
      </c>
      <c r="D72">
        <v>11263079</v>
      </c>
      <c r="E72" t="s">
        <v>613</v>
      </c>
    </row>
    <row r="73" spans="1:5" x14ac:dyDescent="0.2">
      <c r="A73" t="s">
        <v>205</v>
      </c>
      <c r="B73">
        <v>5978.7643990973802</v>
      </c>
      <c r="C73">
        <v>2.46</v>
      </c>
      <c r="D73">
        <v>9746115</v>
      </c>
      <c r="E73" t="s">
        <v>613</v>
      </c>
    </row>
    <row r="74" spans="1:5" x14ac:dyDescent="0.2">
      <c r="A74" t="s">
        <v>207</v>
      </c>
      <c r="B74">
        <v>62106.100881282699</v>
      </c>
      <c r="C74">
        <v>1.0720000000000001</v>
      </c>
      <c r="D74">
        <v>7507400</v>
      </c>
      <c r="E74" t="s">
        <v>613</v>
      </c>
    </row>
    <row r="75" spans="1:5" x14ac:dyDescent="0.2">
      <c r="A75" t="s">
        <v>209</v>
      </c>
      <c r="B75">
        <v>33956.821915824301</v>
      </c>
      <c r="C75">
        <v>1.55</v>
      </c>
      <c r="D75">
        <v>9771141</v>
      </c>
      <c r="E75" t="s">
        <v>613</v>
      </c>
    </row>
    <row r="76" spans="1:5" x14ac:dyDescent="0.2">
      <c r="A76" t="s">
        <v>211</v>
      </c>
      <c r="B76">
        <v>60081.849266687801</v>
      </c>
      <c r="C76">
        <v>1.71</v>
      </c>
      <c r="D76">
        <v>360563</v>
      </c>
      <c r="E76" t="s">
        <v>613</v>
      </c>
    </row>
    <row r="77" spans="1:5" x14ac:dyDescent="0.2">
      <c r="A77" t="s">
        <v>26</v>
      </c>
      <c r="B77">
        <v>6997.8639882408797</v>
      </c>
      <c r="C77">
        <v>2.222</v>
      </c>
      <c r="D77">
        <v>1366417756</v>
      </c>
      <c r="E77" t="s">
        <v>613</v>
      </c>
    </row>
    <row r="78" spans="1:5" x14ac:dyDescent="0.2">
      <c r="A78" t="s">
        <v>214</v>
      </c>
      <c r="B78">
        <v>12311.503273292299</v>
      </c>
      <c r="C78">
        <v>2.3109999999999999</v>
      </c>
      <c r="D78">
        <v>270625567</v>
      </c>
      <c r="E78" t="s">
        <v>613</v>
      </c>
    </row>
    <row r="79" spans="1:5" x14ac:dyDescent="0.2">
      <c r="A79" t="s">
        <v>216</v>
      </c>
      <c r="B79">
        <v>12913.1628381469</v>
      </c>
      <c r="C79">
        <v>2.137</v>
      </c>
      <c r="D79">
        <v>82913893</v>
      </c>
      <c r="E79" t="s">
        <v>613</v>
      </c>
    </row>
    <row r="80" spans="1:5" x14ac:dyDescent="0.2">
      <c r="A80" t="s">
        <v>218</v>
      </c>
      <c r="B80">
        <v>11012.0510887131</v>
      </c>
      <c r="C80">
        <v>3.6720000000000002</v>
      </c>
      <c r="D80">
        <v>39309789</v>
      </c>
      <c r="E80" t="s">
        <v>613</v>
      </c>
    </row>
    <row r="81" spans="1:5" x14ac:dyDescent="0.2">
      <c r="A81" t="s">
        <v>220</v>
      </c>
      <c r="B81">
        <v>89431.395100686801</v>
      </c>
      <c r="C81">
        <v>1.75</v>
      </c>
      <c r="D81">
        <v>4934340</v>
      </c>
      <c r="E81" t="s">
        <v>613</v>
      </c>
    </row>
    <row r="82" spans="1:5" x14ac:dyDescent="0.2">
      <c r="A82" t="s">
        <v>224</v>
      </c>
      <c r="B82">
        <v>41947.589942978302</v>
      </c>
      <c r="C82">
        <v>3.09</v>
      </c>
      <c r="D82">
        <v>9054000</v>
      </c>
      <c r="E82" t="s">
        <v>613</v>
      </c>
    </row>
    <row r="83" spans="1:5" x14ac:dyDescent="0.2">
      <c r="A83" t="s">
        <v>226</v>
      </c>
      <c r="B83">
        <v>44850.926465836703</v>
      </c>
      <c r="C83">
        <v>1.29</v>
      </c>
      <c r="D83">
        <v>59729081</v>
      </c>
      <c r="E83" t="s">
        <v>613</v>
      </c>
    </row>
    <row r="84" spans="1:5" x14ac:dyDescent="0.2">
      <c r="A84" t="s">
        <v>228</v>
      </c>
      <c r="B84">
        <v>10190.4746507783</v>
      </c>
      <c r="C84">
        <v>1.9790000000000001</v>
      </c>
      <c r="D84">
        <v>2948277</v>
      </c>
      <c r="E84" t="s">
        <v>613</v>
      </c>
    </row>
    <row r="85" spans="1:5" x14ac:dyDescent="0.2">
      <c r="A85" t="s">
        <v>230</v>
      </c>
      <c r="B85">
        <v>42197.254805129902</v>
      </c>
      <c r="C85">
        <v>1.42</v>
      </c>
      <c r="D85">
        <v>126264931</v>
      </c>
      <c r="E85" t="s">
        <v>613</v>
      </c>
    </row>
    <row r="86" spans="1:5" x14ac:dyDescent="0.2">
      <c r="A86" t="s">
        <v>232</v>
      </c>
      <c r="B86">
        <v>10497.2979196497</v>
      </c>
      <c r="C86">
        <v>2.7610000000000001</v>
      </c>
      <c r="D86">
        <v>10101697</v>
      </c>
      <c r="E86" t="s">
        <v>613</v>
      </c>
    </row>
    <row r="87" spans="1:5" x14ac:dyDescent="0.2">
      <c r="A87" t="s">
        <v>234</v>
      </c>
      <c r="B87">
        <v>27466.2206186576</v>
      </c>
      <c r="C87">
        <v>2.84</v>
      </c>
      <c r="D87">
        <v>18513673</v>
      </c>
      <c r="E87" t="s">
        <v>613</v>
      </c>
    </row>
    <row r="88" spans="1:5" x14ac:dyDescent="0.2">
      <c r="A88" t="s">
        <v>236</v>
      </c>
      <c r="B88">
        <v>4512.9818974701002</v>
      </c>
      <c r="C88">
        <v>3.492</v>
      </c>
      <c r="D88">
        <v>52573967</v>
      </c>
      <c r="E88" t="s">
        <v>613</v>
      </c>
    </row>
    <row r="89" spans="1:5" x14ac:dyDescent="0.2">
      <c r="A89" t="s">
        <v>238</v>
      </c>
      <c r="B89">
        <v>2366.1113595511902</v>
      </c>
      <c r="C89">
        <v>3.569</v>
      </c>
      <c r="D89">
        <v>117608</v>
      </c>
      <c r="E89" t="s">
        <v>613</v>
      </c>
    </row>
    <row r="90" spans="1:5" x14ac:dyDescent="0.2">
      <c r="A90" t="s">
        <v>242</v>
      </c>
      <c r="B90">
        <v>42727.9507570391</v>
      </c>
      <c r="C90">
        <v>0.97699999999999998</v>
      </c>
      <c r="D90">
        <v>51709098</v>
      </c>
      <c r="E90" t="s">
        <v>613</v>
      </c>
    </row>
    <row r="91" spans="1:5" x14ac:dyDescent="0.2">
      <c r="A91" t="s">
        <v>244</v>
      </c>
      <c r="B91">
        <v>11971.6630215816</v>
      </c>
      <c r="C91">
        <v>2</v>
      </c>
      <c r="D91">
        <v>1788878</v>
      </c>
      <c r="E91" t="s">
        <v>613</v>
      </c>
    </row>
    <row r="92" spans="1:5" x14ac:dyDescent="0.2">
      <c r="A92" t="s">
        <v>246</v>
      </c>
      <c r="B92">
        <v>51962.047698350099</v>
      </c>
      <c r="C92">
        <v>2.0819999999999999</v>
      </c>
      <c r="D92">
        <v>4207077</v>
      </c>
      <c r="E92" t="s">
        <v>613</v>
      </c>
    </row>
    <row r="93" spans="1:5" x14ac:dyDescent="0.2">
      <c r="A93" t="s">
        <v>248</v>
      </c>
      <c r="B93">
        <v>5480.7426977144596</v>
      </c>
      <c r="C93">
        <v>3.3</v>
      </c>
      <c r="D93">
        <v>6456200</v>
      </c>
      <c r="E93" t="s">
        <v>613</v>
      </c>
    </row>
    <row r="94" spans="1:5" x14ac:dyDescent="0.2">
      <c r="A94" t="s">
        <v>250</v>
      </c>
      <c r="B94">
        <v>8220.1788729593009</v>
      </c>
      <c r="C94">
        <v>2.6669999999999998</v>
      </c>
      <c r="D94">
        <v>7169456</v>
      </c>
      <c r="E94" t="s">
        <v>613</v>
      </c>
    </row>
    <row r="95" spans="1:5" x14ac:dyDescent="0.2">
      <c r="A95" t="s">
        <v>252</v>
      </c>
      <c r="B95">
        <v>32002.756771381701</v>
      </c>
      <c r="C95">
        <v>1.6</v>
      </c>
      <c r="D95">
        <v>1913822</v>
      </c>
      <c r="E95" t="s">
        <v>613</v>
      </c>
    </row>
    <row r="96" spans="1:5" x14ac:dyDescent="0.2">
      <c r="A96" t="s">
        <v>254</v>
      </c>
      <c r="B96">
        <v>15166.979708593401</v>
      </c>
      <c r="C96">
        <v>2.0870000000000002</v>
      </c>
      <c r="D96">
        <v>6855709</v>
      </c>
      <c r="E96" t="s">
        <v>613</v>
      </c>
    </row>
    <row r="97" spans="1:5" x14ac:dyDescent="0.2">
      <c r="A97" t="s">
        <v>256</v>
      </c>
      <c r="B97">
        <v>2693.1983726711701</v>
      </c>
      <c r="C97">
        <v>3.141</v>
      </c>
      <c r="D97">
        <v>2125267</v>
      </c>
      <c r="E97" t="s">
        <v>613</v>
      </c>
    </row>
    <row r="98" spans="1:5" x14ac:dyDescent="0.2">
      <c r="A98" t="s">
        <v>258</v>
      </c>
      <c r="B98">
        <v>1488.20147077005</v>
      </c>
      <c r="C98">
        <v>4.3150000000000004</v>
      </c>
      <c r="D98">
        <v>4937374</v>
      </c>
      <c r="E98" t="s">
        <v>613</v>
      </c>
    </row>
    <row r="99" spans="1:5" x14ac:dyDescent="0.2">
      <c r="A99" t="s">
        <v>260</v>
      </c>
      <c r="B99">
        <v>15815.876907796801</v>
      </c>
      <c r="C99">
        <v>2.2400000000000002</v>
      </c>
      <c r="D99">
        <v>6777453</v>
      </c>
      <c r="E99" t="s">
        <v>613</v>
      </c>
    </row>
    <row r="100" spans="1:5" x14ac:dyDescent="0.2">
      <c r="A100" t="s">
        <v>264</v>
      </c>
      <c r="B100">
        <v>38764.997728747701</v>
      </c>
      <c r="C100">
        <v>1.63</v>
      </c>
      <c r="D100">
        <v>2794137</v>
      </c>
      <c r="E100" t="s">
        <v>613</v>
      </c>
    </row>
    <row r="101" spans="1:5" x14ac:dyDescent="0.2">
      <c r="A101" t="s">
        <v>266</v>
      </c>
      <c r="B101">
        <v>120962.18777061799</v>
      </c>
      <c r="C101">
        <v>1.38</v>
      </c>
      <c r="D101">
        <v>620001</v>
      </c>
      <c r="E101" t="s">
        <v>613</v>
      </c>
    </row>
    <row r="102" spans="1:5" x14ac:dyDescent="0.2">
      <c r="A102" t="s">
        <v>268</v>
      </c>
      <c r="B102">
        <v>132539.15137602799</v>
      </c>
      <c r="C102">
        <v>1.2170000000000001</v>
      </c>
      <c r="D102">
        <v>640446</v>
      </c>
      <c r="E102" t="s">
        <v>613</v>
      </c>
    </row>
    <row r="103" spans="1:5" x14ac:dyDescent="0.2">
      <c r="A103" t="s">
        <v>270</v>
      </c>
      <c r="B103">
        <v>1686.9799455397799</v>
      </c>
      <c r="C103">
        <v>4.077</v>
      </c>
      <c r="D103">
        <v>26969306</v>
      </c>
      <c r="E103" t="s">
        <v>613</v>
      </c>
    </row>
    <row r="104" spans="1:5" x14ac:dyDescent="0.2">
      <c r="A104" t="s">
        <v>272</v>
      </c>
      <c r="B104">
        <v>1578.7176672665801</v>
      </c>
      <c r="C104">
        <v>4.2089999999999996</v>
      </c>
      <c r="D104">
        <v>18628749</v>
      </c>
      <c r="E104" t="s">
        <v>613</v>
      </c>
    </row>
    <row r="105" spans="1:5" x14ac:dyDescent="0.2">
      <c r="A105" t="s">
        <v>274</v>
      </c>
      <c r="B105">
        <v>29564.0082669859</v>
      </c>
      <c r="C105">
        <v>2.0009999999999999</v>
      </c>
      <c r="D105">
        <v>31949789</v>
      </c>
      <c r="E105" t="s">
        <v>613</v>
      </c>
    </row>
    <row r="106" spans="1:5" x14ac:dyDescent="0.2">
      <c r="A106" t="s">
        <v>276</v>
      </c>
      <c r="B106">
        <v>20357.009142014002</v>
      </c>
      <c r="C106">
        <v>1.87</v>
      </c>
      <c r="D106">
        <v>530957</v>
      </c>
      <c r="E106" t="s">
        <v>613</v>
      </c>
    </row>
    <row r="107" spans="1:5" x14ac:dyDescent="0.2">
      <c r="A107" t="s">
        <v>278</v>
      </c>
      <c r="B107">
        <v>2420.11090641173</v>
      </c>
      <c r="C107">
        <v>5.8769999999999998</v>
      </c>
      <c r="D107">
        <v>19658023</v>
      </c>
      <c r="E107" t="s">
        <v>613</v>
      </c>
    </row>
    <row r="108" spans="1:5" x14ac:dyDescent="0.2">
      <c r="A108" t="s">
        <v>280</v>
      </c>
      <c r="B108">
        <v>46766.766680131303</v>
      </c>
      <c r="C108">
        <v>1.23</v>
      </c>
      <c r="D108">
        <v>504062</v>
      </c>
      <c r="E108" t="s">
        <v>613</v>
      </c>
    </row>
    <row r="109" spans="1:5" x14ac:dyDescent="0.2">
      <c r="A109" t="s">
        <v>284</v>
      </c>
      <c r="B109">
        <v>5416.8561142439403</v>
      </c>
      <c r="C109">
        <v>4.5609999999999999</v>
      </c>
      <c r="D109">
        <v>4525698</v>
      </c>
      <c r="E109" t="s">
        <v>613</v>
      </c>
    </row>
    <row r="110" spans="1:5" x14ac:dyDescent="0.2">
      <c r="A110" t="s">
        <v>286</v>
      </c>
      <c r="B110">
        <v>23837.469237711601</v>
      </c>
      <c r="C110">
        <v>1.41</v>
      </c>
      <c r="D110">
        <v>1265711</v>
      </c>
      <c r="E110" t="s">
        <v>613</v>
      </c>
    </row>
    <row r="111" spans="1:5" x14ac:dyDescent="0.2">
      <c r="A111" t="s">
        <v>288</v>
      </c>
      <c r="B111">
        <v>20447.8850679641</v>
      </c>
      <c r="C111">
        <v>2.129</v>
      </c>
      <c r="D111">
        <v>127575529</v>
      </c>
      <c r="E111" t="s">
        <v>613</v>
      </c>
    </row>
    <row r="112" spans="1:5" x14ac:dyDescent="0.2">
      <c r="A112" t="s">
        <v>290</v>
      </c>
      <c r="B112">
        <v>3613.0076961513601</v>
      </c>
      <c r="C112">
        <v>3.0529999999999999</v>
      </c>
      <c r="D112">
        <v>113811</v>
      </c>
      <c r="E112" t="s">
        <v>613</v>
      </c>
    </row>
    <row r="113" spans="1:5" x14ac:dyDescent="0.2">
      <c r="A113" t="s">
        <v>292</v>
      </c>
      <c r="B113">
        <v>13572.704373897401</v>
      </c>
      <c r="C113">
        <v>1.262</v>
      </c>
      <c r="D113">
        <v>2663251</v>
      </c>
      <c r="E113" t="s">
        <v>613</v>
      </c>
    </row>
    <row r="114" spans="1:5" x14ac:dyDescent="0.2">
      <c r="A114" t="s">
        <v>296</v>
      </c>
      <c r="B114">
        <v>12837.667716395201</v>
      </c>
      <c r="C114">
        <v>2.895</v>
      </c>
      <c r="D114">
        <v>3225166</v>
      </c>
      <c r="E114" t="s">
        <v>613</v>
      </c>
    </row>
    <row r="115" spans="1:5" x14ac:dyDescent="0.2">
      <c r="A115" t="s">
        <v>298</v>
      </c>
      <c r="B115">
        <v>23343.930051578802</v>
      </c>
      <c r="C115">
        <v>1.7450000000000001</v>
      </c>
      <c r="D115">
        <v>622028</v>
      </c>
      <c r="E115" t="s">
        <v>613</v>
      </c>
    </row>
    <row r="116" spans="1:5" x14ac:dyDescent="0.2">
      <c r="A116" t="s">
        <v>300</v>
      </c>
      <c r="B116">
        <v>7856.2450573972901</v>
      </c>
      <c r="C116">
        <v>2.415</v>
      </c>
      <c r="D116">
        <v>36471766</v>
      </c>
      <c r="E116" t="s">
        <v>613</v>
      </c>
    </row>
    <row r="117" spans="1:5" x14ac:dyDescent="0.2">
      <c r="A117" t="s">
        <v>302</v>
      </c>
      <c r="B117">
        <v>1335.70085251059</v>
      </c>
      <c r="C117">
        <v>4.8520000000000003</v>
      </c>
      <c r="D117">
        <v>30366043</v>
      </c>
      <c r="E117" t="s">
        <v>613</v>
      </c>
    </row>
    <row r="118" spans="1:5" x14ac:dyDescent="0.2">
      <c r="A118" t="s">
        <v>304</v>
      </c>
      <c r="B118">
        <v>5297.4419047294004</v>
      </c>
      <c r="C118">
        <v>2.1539999999999999</v>
      </c>
      <c r="D118">
        <v>54045422</v>
      </c>
      <c r="E118" t="s">
        <v>613</v>
      </c>
    </row>
    <row r="119" spans="1:5" x14ac:dyDescent="0.2">
      <c r="A119" t="s">
        <v>306</v>
      </c>
      <c r="B119">
        <v>10261.5665184184</v>
      </c>
      <c r="C119">
        <v>3.3959999999999999</v>
      </c>
      <c r="D119">
        <v>2494524</v>
      </c>
      <c r="E119" t="s">
        <v>613</v>
      </c>
    </row>
    <row r="120" spans="1:5" x14ac:dyDescent="0.2">
      <c r="A120" t="s">
        <v>310</v>
      </c>
      <c r="B120">
        <v>4119.9223393551401</v>
      </c>
      <c r="C120">
        <v>1.917</v>
      </c>
      <c r="D120">
        <v>28608715</v>
      </c>
      <c r="E120" t="s">
        <v>613</v>
      </c>
    </row>
    <row r="121" spans="1:5" x14ac:dyDescent="0.2">
      <c r="A121" t="s">
        <v>312</v>
      </c>
      <c r="B121">
        <v>59469.0836923272</v>
      </c>
      <c r="C121">
        <v>1.59</v>
      </c>
      <c r="D121">
        <v>17344874</v>
      </c>
      <c r="E121" t="s">
        <v>613</v>
      </c>
    </row>
    <row r="122" spans="1:5" x14ac:dyDescent="0.2">
      <c r="A122" t="s">
        <v>316</v>
      </c>
      <c r="B122">
        <v>45073.203075316902</v>
      </c>
      <c r="C122">
        <v>1.71</v>
      </c>
      <c r="D122">
        <v>4979300</v>
      </c>
      <c r="E122" t="s">
        <v>613</v>
      </c>
    </row>
    <row r="123" spans="1:5" x14ac:dyDescent="0.2">
      <c r="A123" t="s">
        <v>318</v>
      </c>
      <c r="B123">
        <v>5682.2602211815101</v>
      </c>
      <c r="C123">
        <v>2.4039999999999999</v>
      </c>
      <c r="D123">
        <v>6545503</v>
      </c>
      <c r="E123" t="s">
        <v>613</v>
      </c>
    </row>
    <row r="124" spans="1:5" x14ac:dyDescent="0.2">
      <c r="A124" t="s">
        <v>320</v>
      </c>
      <c r="B124">
        <v>1276.2947246347901</v>
      </c>
      <c r="C124">
        <v>6.9130000000000003</v>
      </c>
      <c r="D124">
        <v>23310719</v>
      </c>
      <c r="E124" t="s">
        <v>613</v>
      </c>
    </row>
    <row r="125" spans="1:5" x14ac:dyDescent="0.2">
      <c r="A125" t="s">
        <v>322</v>
      </c>
      <c r="B125">
        <v>5352.6794230310798</v>
      </c>
      <c r="C125">
        <v>5.3869999999999996</v>
      </c>
      <c r="D125">
        <v>200963603</v>
      </c>
      <c r="E125" t="s">
        <v>613</v>
      </c>
    </row>
    <row r="126" spans="1:5" x14ac:dyDescent="0.2">
      <c r="A126" t="s">
        <v>324</v>
      </c>
      <c r="B126">
        <v>17583.379373944601</v>
      </c>
      <c r="C126">
        <v>1.496</v>
      </c>
      <c r="D126">
        <v>2083458</v>
      </c>
      <c r="E126" t="s">
        <v>613</v>
      </c>
    </row>
    <row r="127" spans="1:5" x14ac:dyDescent="0.2">
      <c r="A127" t="s">
        <v>328</v>
      </c>
      <c r="B127">
        <v>68345.069417413295</v>
      </c>
      <c r="C127">
        <v>1.56</v>
      </c>
      <c r="D127">
        <v>5347896</v>
      </c>
      <c r="E127" t="s">
        <v>613</v>
      </c>
    </row>
    <row r="128" spans="1:5" x14ac:dyDescent="0.2">
      <c r="A128" t="s">
        <v>330</v>
      </c>
      <c r="B128">
        <v>28448.858775950401</v>
      </c>
      <c r="C128">
        <v>2.8879999999999999</v>
      </c>
      <c r="D128">
        <v>4974992</v>
      </c>
      <c r="E128" t="s">
        <v>613</v>
      </c>
    </row>
    <row r="129" spans="1:5" x14ac:dyDescent="0.2">
      <c r="A129" t="s">
        <v>332</v>
      </c>
      <c r="B129">
        <v>4888.8450871344803</v>
      </c>
      <c r="C129">
        <v>3.51</v>
      </c>
      <c r="D129">
        <v>216565317</v>
      </c>
      <c r="E129" t="s">
        <v>613</v>
      </c>
    </row>
    <row r="130" spans="1:5" x14ac:dyDescent="0.2">
      <c r="A130" t="s">
        <v>336</v>
      </c>
      <c r="B130">
        <v>32761.375392699301</v>
      </c>
      <c r="C130">
        <v>2.4609999999999999</v>
      </c>
      <c r="D130">
        <v>4246440</v>
      </c>
      <c r="E130" t="s">
        <v>613</v>
      </c>
    </row>
    <row r="131" spans="1:5" x14ac:dyDescent="0.2">
      <c r="A131" t="s">
        <v>338</v>
      </c>
      <c r="B131">
        <v>4533.7611608479301</v>
      </c>
      <c r="C131">
        <v>3.5640000000000001</v>
      </c>
      <c r="D131">
        <v>8776119</v>
      </c>
      <c r="E131" t="s">
        <v>613</v>
      </c>
    </row>
    <row r="132" spans="1:5" x14ac:dyDescent="0.2">
      <c r="A132" t="s">
        <v>340</v>
      </c>
      <c r="B132">
        <v>13149.038570274801</v>
      </c>
      <c r="C132">
        <v>2.4289999999999998</v>
      </c>
      <c r="D132">
        <v>7044639</v>
      </c>
      <c r="E132" t="s">
        <v>613</v>
      </c>
    </row>
    <row r="133" spans="1:5" x14ac:dyDescent="0.2">
      <c r="A133" t="s">
        <v>342</v>
      </c>
      <c r="B133">
        <v>13397.2739160483</v>
      </c>
      <c r="C133">
        <v>2.254</v>
      </c>
      <c r="D133">
        <v>32510462</v>
      </c>
      <c r="E133" t="s">
        <v>613</v>
      </c>
    </row>
    <row r="134" spans="1:5" x14ac:dyDescent="0.2">
      <c r="A134" t="s">
        <v>344</v>
      </c>
      <c r="B134">
        <v>9291.72691516946</v>
      </c>
      <c r="C134">
        <v>2.5760000000000001</v>
      </c>
      <c r="D134">
        <v>108116622</v>
      </c>
      <c r="E134" t="s">
        <v>613</v>
      </c>
    </row>
    <row r="135" spans="1:5" x14ac:dyDescent="0.2">
      <c r="A135" t="s">
        <v>346</v>
      </c>
      <c r="B135">
        <v>34151.792812291802</v>
      </c>
      <c r="C135">
        <v>1.46</v>
      </c>
      <c r="D135">
        <v>37965475</v>
      </c>
      <c r="E135" t="s">
        <v>613</v>
      </c>
    </row>
    <row r="136" spans="1:5" x14ac:dyDescent="0.2">
      <c r="A136" t="s">
        <v>348</v>
      </c>
      <c r="B136">
        <v>36871.839600549698</v>
      </c>
      <c r="C136">
        <v>1.42</v>
      </c>
      <c r="D136">
        <v>10286263</v>
      </c>
      <c r="E136" t="s">
        <v>613</v>
      </c>
    </row>
    <row r="137" spans="1:5" x14ac:dyDescent="0.2">
      <c r="A137" t="s">
        <v>350</v>
      </c>
      <c r="B137">
        <v>36276.833243187502</v>
      </c>
      <c r="C137">
        <v>1.0349999999999999</v>
      </c>
      <c r="D137">
        <v>3193694</v>
      </c>
      <c r="E137" t="s">
        <v>613</v>
      </c>
    </row>
    <row r="138" spans="1:5" x14ac:dyDescent="0.2">
      <c r="A138" t="s">
        <v>352</v>
      </c>
      <c r="B138">
        <v>93851.745682631794</v>
      </c>
      <c r="C138">
        <v>1.8660000000000001</v>
      </c>
      <c r="D138">
        <v>2832071</v>
      </c>
      <c r="E138" t="s">
        <v>613</v>
      </c>
    </row>
    <row r="139" spans="1:5" x14ac:dyDescent="0.2">
      <c r="A139" t="s">
        <v>354</v>
      </c>
      <c r="B139">
        <v>32299.969771702101</v>
      </c>
      <c r="C139">
        <v>1.76</v>
      </c>
      <c r="D139">
        <v>19371648</v>
      </c>
      <c r="E139" t="s">
        <v>613</v>
      </c>
    </row>
    <row r="140" spans="1:5" x14ac:dyDescent="0.2">
      <c r="A140" t="s">
        <v>356</v>
      </c>
      <c r="B140">
        <v>29188.854156647001</v>
      </c>
      <c r="C140">
        <v>1.579</v>
      </c>
      <c r="D140">
        <v>144406261</v>
      </c>
      <c r="E140" t="s">
        <v>613</v>
      </c>
    </row>
    <row r="141" spans="1:5" x14ac:dyDescent="0.2">
      <c r="A141" t="s">
        <v>358</v>
      </c>
      <c r="B141">
        <v>2321.7185897900299</v>
      </c>
      <c r="C141">
        <v>4.0439999999999996</v>
      </c>
      <c r="D141">
        <v>12626938</v>
      </c>
      <c r="E141" t="s">
        <v>613</v>
      </c>
    </row>
    <row r="142" spans="1:5" x14ac:dyDescent="0.2">
      <c r="A142" t="s">
        <v>360</v>
      </c>
      <c r="B142">
        <v>6777.7765086772397</v>
      </c>
      <c r="C142">
        <v>3.8769999999999998</v>
      </c>
      <c r="D142">
        <v>197093</v>
      </c>
      <c r="E142" t="s">
        <v>613</v>
      </c>
    </row>
    <row r="143" spans="1:5" x14ac:dyDescent="0.2">
      <c r="A143" t="s">
        <v>364</v>
      </c>
      <c r="B143">
        <v>4174.7272724355298</v>
      </c>
      <c r="C143">
        <v>4.3209999999999997</v>
      </c>
      <c r="D143">
        <v>215048</v>
      </c>
      <c r="E143" t="s">
        <v>613</v>
      </c>
    </row>
    <row r="144" spans="1:5" x14ac:dyDescent="0.2">
      <c r="A144" t="s">
        <v>366</v>
      </c>
      <c r="B144">
        <v>48948.174003630098</v>
      </c>
      <c r="C144">
        <v>2.319</v>
      </c>
      <c r="D144">
        <v>34268529</v>
      </c>
      <c r="E144" t="s">
        <v>613</v>
      </c>
    </row>
    <row r="145" spans="1:5" x14ac:dyDescent="0.2">
      <c r="A145" t="s">
        <v>368</v>
      </c>
      <c r="B145">
        <v>3503.6175482752001</v>
      </c>
      <c r="C145">
        <v>4.625</v>
      </c>
      <c r="D145">
        <v>16296362</v>
      </c>
      <c r="E145" t="s">
        <v>613</v>
      </c>
    </row>
    <row r="146" spans="1:5" x14ac:dyDescent="0.2">
      <c r="A146" t="s">
        <v>370</v>
      </c>
      <c r="B146">
        <v>18929.877599656898</v>
      </c>
      <c r="C146">
        <v>1.49</v>
      </c>
      <c r="D146">
        <v>6945235</v>
      </c>
      <c r="E146" t="s">
        <v>613</v>
      </c>
    </row>
    <row r="147" spans="1:5" x14ac:dyDescent="0.2">
      <c r="A147" t="s">
        <v>372</v>
      </c>
      <c r="B147">
        <v>28685.035211853901</v>
      </c>
      <c r="C147">
        <v>2.41</v>
      </c>
      <c r="D147">
        <v>97625</v>
      </c>
      <c r="E147" t="s">
        <v>613</v>
      </c>
    </row>
    <row r="148" spans="1:5" x14ac:dyDescent="0.2">
      <c r="A148" t="s">
        <v>374</v>
      </c>
      <c r="B148">
        <v>1792.51954602867</v>
      </c>
      <c r="C148">
        <v>4.2629999999999999</v>
      </c>
      <c r="D148">
        <v>7813207</v>
      </c>
      <c r="E148" t="s">
        <v>613</v>
      </c>
    </row>
    <row r="149" spans="1:5" x14ac:dyDescent="0.2">
      <c r="A149" t="s">
        <v>376</v>
      </c>
      <c r="B149">
        <v>102573.40176825201</v>
      </c>
      <c r="C149">
        <v>1.1399999999999999</v>
      </c>
      <c r="D149">
        <v>5703569</v>
      </c>
      <c r="E149" t="s">
        <v>613</v>
      </c>
    </row>
    <row r="150" spans="1:5" x14ac:dyDescent="0.2">
      <c r="A150" t="s">
        <v>380</v>
      </c>
      <c r="B150">
        <v>32557.190775483999</v>
      </c>
      <c r="C150">
        <v>1.54</v>
      </c>
      <c r="D150">
        <v>5454147</v>
      </c>
      <c r="E150" t="s">
        <v>613</v>
      </c>
    </row>
    <row r="151" spans="1:5" x14ac:dyDescent="0.2">
      <c r="A151" t="s">
        <v>382</v>
      </c>
      <c r="B151">
        <v>41193.842036911898</v>
      </c>
      <c r="C151">
        <v>1.61</v>
      </c>
      <c r="D151">
        <v>2088385</v>
      </c>
      <c r="E151" t="s">
        <v>613</v>
      </c>
    </row>
    <row r="152" spans="1:5" x14ac:dyDescent="0.2">
      <c r="A152" t="s">
        <v>384</v>
      </c>
      <c r="B152">
        <v>2773.5123629694799</v>
      </c>
      <c r="C152">
        <v>4.4029999999999996</v>
      </c>
      <c r="D152">
        <v>669821</v>
      </c>
      <c r="E152" t="s">
        <v>613</v>
      </c>
    </row>
    <row r="153" spans="1:5" x14ac:dyDescent="0.2">
      <c r="A153" t="s">
        <v>386</v>
      </c>
      <c r="B153">
        <v>903.41761326785399</v>
      </c>
      <c r="C153">
        <v>6.0720000000000001</v>
      </c>
      <c r="D153">
        <v>15442906</v>
      </c>
      <c r="E153" t="s">
        <v>613</v>
      </c>
    </row>
    <row r="154" spans="1:5" x14ac:dyDescent="0.2">
      <c r="A154" t="s">
        <v>388</v>
      </c>
      <c r="B154">
        <v>13009.668627188899</v>
      </c>
      <c r="C154">
        <v>2.4049999999999998</v>
      </c>
      <c r="D154">
        <v>58558267</v>
      </c>
      <c r="E154" t="s">
        <v>613</v>
      </c>
    </row>
    <row r="155" spans="1:5" x14ac:dyDescent="0.2">
      <c r="A155" t="s">
        <v>392</v>
      </c>
      <c r="B155">
        <v>42185.586119204301</v>
      </c>
      <c r="C155">
        <v>1.26</v>
      </c>
      <c r="D155">
        <v>47133521</v>
      </c>
      <c r="E155" t="s">
        <v>613</v>
      </c>
    </row>
    <row r="156" spans="1:5" x14ac:dyDescent="0.2">
      <c r="A156" t="s">
        <v>394</v>
      </c>
      <c r="B156">
        <v>13622.8604484357</v>
      </c>
      <c r="C156">
        <v>2.1989999999999998</v>
      </c>
      <c r="D156">
        <v>21803000</v>
      </c>
      <c r="E156" t="s">
        <v>613</v>
      </c>
    </row>
    <row r="157" spans="1:5" x14ac:dyDescent="0.2">
      <c r="A157" t="s">
        <v>398</v>
      </c>
      <c r="B157">
        <v>16101.6544561103</v>
      </c>
      <c r="C157">
        <v>1.4359999999999999</v>
      </c>
      <c r="D157">
        <v>182795</v>
      </c>
      <c r="E157" t="s">
        <v>613</v>
      </c>
    </row>
    <row r="158" spans="1:5" x14ac:dyDescent="0.2">
      <c r="A158" t="s">
        <v>402</v>
      </c>
      <c r="B158">
        <v>13012.7071158947</v>
      </c>
      <c r="C158">
        <v>1.891</v>
      </c>
      <c r="D158">
        <v>110593</v>
      </c>
      <c r="E158" t="s">
        <v>613</v>
      </c>
    </row>
    <row r="159" spans="1:5" x14ac:dyDescent="0.2">
      <c r="A159" t="s">
        <v>404</v>
      </c>
      <c r="B159">
        <v>4362.6094269230798</v>
      </c>
      <c r="C159">
        <v>4.407</v>
      </c>
      <c r="D159">
        <v>42813237</v>
      </c>
      <c r="E159" t="s">
        <v>613</v>
      </c>
    </row>
    <row r="160" spans="1:5" x14ac:dyDescent="0.2">
      <c r="A160" t="s">
        <v>406</v>
      </c>
      <c r="B160">
        <v>19841.807806220499</v>
      </c>
      <c r="C160">
        <v>2.4180000000000001</v>
      </c>
      <c r="D160">
        <v>581363</v>
      </c>
      <c r="E160" t="s">
        <v>613</v>
      </c>
    </row>
    <row r="161" spans="1:5" x14ac:dyDescent="0.2">
      <c r="A161" t="s">
        <v>408</v>
      </c>
      <c r="B161">
        <v>55068.769736001603</v>
      </c>
      <c r="C161">
        <v>1.76</v>
      </c>
      <c r="D161">
        <v>10278887</v>
      </c>
      <c r="E161" t="s">
        <v>613</v>
      </c>
    </row>
    <row r="162" spans="1:5" x14ac:dyDescent="0.2">
      <c r="A162" t="s">
        <v>410</v>
      </c>
      <c r="B162">
        <v>73114.468360449595</v>
      </c>
      <c r="C162">
        <v>1.52</v>
      </c>
      <c r="D162">
        <v>8575280</v>
      </c>
      <c r="E162" t="s">
        <v>613</v>
      </c>
    </row>
    <row r="163" spans="1:5" x14ac:dyDescent="0.2">
      <c r="A163" t="s">
        <v>414</v>
      </c>
      <c r="B163">
        <v>3732.86906809322</v>
      </c>
      <c r="C163">
        <v>3.585</v>
      </c>
      <c r="D163">
        <v>9321023</v>
      </c>
      <c r="E163" t="s">
        <v>613</v>
      </c>
    </row>
    <row r="164" spans="1:5" x14ac:dyDescent="0.2">
      <c r="A164" t="s">
        <v>416</v>
      </c>
      <c r="B164">
        <v>2772.9294477434701</v>
      </c>
      <c r="C164">
        <v>4.8920000000000003</v>
      </c>
      <c r="D164">
        <v>58005461</v>
      </c>
      <c r="E164" t="s">
        <v>613</v>
      </c>
    </row>
    <row r="165" spans="1:5" x14ac:dyDescent="0.2">
      <c r="A165" t="s">
        <v>418</v>
      </c>
      <c r="B165">
        <v>19233.865916986098</v>
      </c>
      <c r="C165">
        <v>1.5249999999999999</v>
      </c>
      <c r="D165">
        <v>69625581</v>
      </c>
      <c r="E165" t="s">
        <v>613</v>
      </c>
    </row>
    <row r="166" spans="1:5" x14ac:dyDescent="0.2">
      <c r="A166" t="s">
        <v>420</v>
      </c>
      <c r="B166">
        <v>3702.8361045657002</v>
      </c>
      <c r="C166">
        <v>4.0229999999999997</v>
      </c>
      <c r="D166">
        <v>1293120</v>
      </c>
      <c r="E166" t="s">
        <v>613</v>
      </c>
    </row>
    <row r="167" spans="1:5" x14ac:dyDescent="0.2">
      <c r="A167" t="s">
        <v>422</v>
      </c>
      <c r="B167">
        <v>2211.6349345243402</v>
      </c>
      <c r="C167">
        <v>4.32</v>
      </c>
      <c r="D167">
        <v>8082359</v>
      </c>
      <c r="E167" t="s">
        <v>613</v>
      </c>
    </row>
    <row r="168" spans="1:5" x14ac:dyDescent="0.2">
      <c r="A168" t="s">
        <v>424</v>
      </c>
      <c r="B168">
        <v>6647.8589985028902</v>
      </c>
      <c r="C168">
        <v>3.556</v>
      </c>
      <c r="D168">
        <v>104497</v>
      </c>
      <c r="E168" t="s">
        <v>613</v>
      </c>
    </row>
    <row r="169" spans="1:5" x14ac:dyDescent="0.2">
      <c r="A169" t="s">
        <v>426</v>
      </c>
      <c r="B169">
        <v>26920.144729382999</v>
      </c>
      <c r="C169">
        <v>1.7250000000000001</v>
      </c>
      <c r="D169">
        <v>1394969</v>
      </c>
      <c r="E169" t="s">
        <v>613</v>
      </c>
    </row>
    <row r="170" spans="1:5" x14ac:dyDescent="0.2">
      <c r="A170" t="s">
        <v>428</v>
      </c>
      <c r="B170">
        <v>11210.4251621243</v>
      </c>
      <c r="C170">
        <v>2.1970000000000001</v>
      </c>
      <c r="D170">
        <v>11694721</v>
      </c>
      <c r="E170" t="s">
        <v>613</v>
      </c>
    </row>
    <row r="171" spans="1:5" x14ac:dyDescent="0.2">
      <c r="A171" t="s">
        <v>430</v>
      </c>
      <c r="B171">
        <v>27318.432499613202</v>
      </c>
      <c r="C171">
        <v>2.069</v>
      </c>
      <c r="D171">
        <v>83429607</v>
      </c>
      <c r="E171" t="s">
        <v>613</v>
      </c>
    </row>
    <row r="172" spans="1:5" x14ac:dyDescent="0.2">
      <c r="A172" t="s">
        <v>432</v>
      </c>
      <c r="B172">
        <v>16195.5387877252</v>
      </c>
      <c r="C172">
        <v>2.786</v>
      </c>
      <c r="D172">
        <v>5942094</v>
      </c>
      <c r="E172" t="s">
        <v>613</v>
      </c>
    </row>
    <row r="173" spans="1:5" x14ac:dyDescent="0.2">
      <c r="A173" t="s">
        <v>438</v>
      </c>
      <c r="B173">
        <v>2279.9729962197398</v>
      </c>
      <c r="C173">
        <v>4.9550000000000001</v>
      </c>
      <c r="D173">
        <v>44269587</v>
      </c>
      <c r="E173" t="s">
        <v>613</v>
      </c>
    </row>
    <row r="174" spans="1:5" x14ac:dyDescent="0.2">
      <c r="A174" t="s">
        <v>440</v>
      </c>
      <c r="B174">
        <v>13350.482315016599</v>
      </c>
      <c r="C174">
        <v>1.3009999999999999</v>
      </c>
      <c r="D174">
        <v>44386203</v>
      </c>
      <c r="E174" t="s">
        <v>613</v>
      </c>
    </row>
    <row r="175" spans="1:5" x14ac:dyDescent="0.2">
      <c r="A175" t="s">
        <v>442</v>
      </c>
      <c r="B175">
        <v>69957.618075339793</v>
      </c>
      <c r="C175">
        <v>1.413</v>
      </c>
      <c r="D175">
        <v>9770526</v>
      </c>
      <c r="E175" t="s">
        <v>613</v>
      </c>
    </row>
    <row r="176" spans="1:5" x14ac:dyDescent="0.2">
      <c r="A176" t="s">
        <v>444</v>
      </c>
      <c r="B176">
        <v>48513.497502193597</v>
      </c>
      <c r="C176">
        <v>1.68</v>
      </c>
      <c r="D176">
        <v>66836327</v>
      </c>
      <c r="E176" t="s">
        <v>613</v>
      </c>
    </row>
    <row r="177" spans="1:5" x14ac:dyDescent="0.2">
      <c r="A177" t="s">
        <v>446</v>
      </c>
      <c r="B177">
        <v>65279.529026094999</v>
      </c>
      <c r="C177">
        <v>1.7295</v>
      </c>
      <c r="D177">
        <v>328329953</v>
      </c>
      <c r="E177" t="s">
        <v>613</v>
      </c>
    </row>
    <row r="178" spans="1:5" x14ac:dyDescent="0.2">
      <c r="A178" t="s">
        <v>448</v>
      </c>
      <c r="B178">
        <v>24006.786938882698</v>
      </c>
      <c r="C178">
        <v>1.9730000000000001</v>
      </c>
      <c r="D178">
        <v>3461731</v>
      </c>
      <c r="E178" t="s">
        <v>613</v>
      </c>
    </row>
    <row r="179" spans="1:5" x14ac:dyDescent="0.2">
      <c r="A179" t="s">
        <v>450</v>
      </c>
      <c r="B179">
        <v>7310.9600555984098</v>
      </c>
      <c r="C179">
        <v>2.6040000000000001</v>
      </c>
      <c r="D179">
        <v>33580350</v>
      </c>
      <c r="E179" t="s">
        <v>613</v>
      </c>
    </row>
    <row r="180" spans="1:5" x14ac:dyDescent="0.2">
      <c r="A180" t="s">
        <v>452</v>
      </c>
      <c r="B180">
        <v>3249.5252768982</v>
      </c>
      <c r="C180">
        <v>3.782</v>
      </c>
      <c r="D180">
        <v>299882</v>
      </c>
      <c r="E180" t="s">
        <v>613</v>
      </c>
    </row>
    <row r="181" spans="1:5" x14ac:dyDescent="0.2">
      <c r="A181" t="s">
        <v>456</v>
      </c>
      <c r="B181">
        <v>8381.2393196342691</v>
      </c>
      <c r="C181">
        <v>2.0489999999999999</v>
      </c>
      <c r="D181">
        <v>96462108</v>
      </c>
      <c r="E181" t="s">
        <v>613</v>
      </c>
    </row>
    <row r="182" spans="1:5" x14ac:dyDescent="0.2">
      <c r="A182" t="s">
        <v>460</v>
      </c>
      <c r="B182">
        <v>6509.56833548333</v>
      </c>
      <c r="C182">
        <v>3.6429999999999998</v>
      </c>
      <c r="D182">
        <v>4685306</v>
      </c>
      <c r="E182" t="s">
        <v>613</v>
      </c>
    </row>
    <row r="183" spans="1:5" x14ac:dyDescent="0.2">
      <c r="A183" t="s">
        <v>464</v>
      </c>
      <c r="B183">
        <v>3617.21305557081</v>
      </c>
      <c r="C183">
        <v>4.633</v>
      </c>
      <c r="D183">
        <v>17861034</v>
      </c>
      <c r="E183" t="s">
        <v>613</v>
      </c>
    </row>
    <row r="184" spans="1:5" x14ac:dyDescent="0.2">
      <c r="A184" t="s">
        <v>466</v>
      </c>
      <c r="B184">
        <v>3155.6954240319801</v>
      </c>
      <c r="C184">
        <v>3.6150000000000002</v>
      </c>
      <c r="D184">
        <v>14645473</v>
      </c>
      <c r="E184" t="s">
        <v>613</v>
      </c>
    </row>
    <row r="185" spans="1:5" x14ac:dyDescent="0.2">
      <c r="A185" t="s">
        <v>566</v>
      </c>
      <c r="B185">
        <v>7835.4677649490814</v>
      </c>
      <c r="C185">
        <v>1.6</v>
      </c>
      <c r="D185">
        <v>52221000</v>
      </c>
      <c r="E185" t="s">
        <v>619</v>
      </c>
    </row>
    <row r="186" spans="1:5" x14ac:dyDescent="0.2">
      <c r="A186" t="s">
        <v>598</v>
      </c>
      <c r="B186">
        <v>4238.308719724927</v>
      </c>
      <c r="C186">
        <v>2.2000000000000002</v>
      </c>
      <c r="D186">
        <v>34293000</v>
      </c>
      <c r="E186" t="s">
        <v>619</v>
      </c>
    </row>
    <row r="187" spans="1:5" x14ac:dyDescent="0.2">
      <c r="A187" t="s">
        <v>568</v>
      </c>
      <c r="B187">
        <v>2075.5853752276576</v>
      </c>
      <c r="C187">
        <v>3.2</v>
      </c>
      <c r="D187">
        <v>119520000</v>
      </c>
      <c r="E187" t="s">
        <v>619</v>
      </c>
    </row>
    <row r="188" spans="1:5" x14ac:dyDescent="0.2">
      <c r="A188" t="s">
        <v>570</v>
      </c>
      <c r="B188">
        <v>5203.4028295012786</v>
      </c>
      <c r="C188">
        <v>2.4</v>
      </c>
      <c r="D188">
        <v>28724000</v>
      </c>
      <c r="E188" t="s">
        <v>619</v>
      </c>
    </row>
    <row r="189" spans="1:5" x14ac:dyDescent="0.2">
      <c r="A189" t="s">
        <v>572</v>
      </c>
      <c r="B189">
        <v>10320.038764484172</v>
      </c>
      <c r="C189">
        <v>2.1</v>
      </c>
      <c r="D189">
        <v>67936000</v>
      </c>
      <c r="E189" t="s">
        <v>619</v>
      </c>
    </row>
    <row r="190" spans="1:5" x14ac:dyDescent="0.2">
      <c r="A190" t="s">
        <v>573</v>
      </c>
      <c r="B190">
        <v>11552.394932410531</v>
      </c>
      <c r="C190">
        <v>2.2000000000000002</v>
      </c>
      <c r="D190">
        <v>28672000</v>
      </c>
      <c r="E190" t="s">
        <v>619</v>
      </c>
    </row>
    <row r="191" spans="1:5" x14ac:dyDescent="0.2">
      <c r="A191" t="s">
        <v>574</v>
      </c>
      <c r="B191">
        <v>9618.6925291536591</v>
      </c>
      <c r="C191">
        <v>1.6</v>
      </c>
      <c r="D191">
        <v>7300000</v>
      </c>
      <c r="E191" t="s">
        <v>619</v>
      </c>
    </row>
    <row r="192" spans="1:5" x14ac:dyDescent="0.2">
      <c r="A192" t="s">
        <v>575</v>
      </c>
      <c r="B192">
        <v>3840.1601559606361</v>
      </c>
      <c r="C192">
        <v>2.5</v>
      </c>
      <c r="D192">
        <v>37403000</v>
      </c>
      <c r="E192" t="s">
        <v>619</v>
      </c>
    </row>
    <row r="193" spans="1:5" x14ac:dyDescent="0.2">
      <c r="A193" t="s">
        <v>576</v>
      </c>
      <c r="B193">
        <v>10644.432391834287</v>
      </c>
      <c r="C193">
        <v>1.7</v>
      </c>
      <c r="D193">
        <v>65798000</v>
      </c>
      <c r="E193" t="s">
        <v>619</v>
      </c>
    </row>
    <row r="194" spans="1:5" x14ac:dyDescent="0.2">
      <c r="A194" t="s">
        <v>577</v>
      </c>
      <c r="B194">
        <v>10571.681507049874</v>
      </c>
      <c r="C194">
        <v>1.7</v>
      </c>
      <c r="D194">
        <v>35125000</v>
      </c>
      <c r="E194" t="s">
        <v>619</v>
      </c>
    </row>
    <row r="195" spans="1:5" x14ac:dyDescent="0.2">
      <c r="A195" t="s">
        <v>580</v>
      </c>
      <c r="B195">
        <v>4650.0179411557965</v>
      </c>
      <c r="C195">
        <v>2.7</v>
      </c>
      <c r="D195">
        <v>82232000</v>
      </c>
      <c r="E195" t="s">
        <v>619</v>
      </c>
    </row>
    <row r="196" spans="1:5" x14ac:dyDescent="0.2">
      <c r="A196" t="s">
        <v>581</v>
      </c>
      <c r="B196">
        <v>9922.4759162121336</v>
      </c>
      <c r="C196">
        <v>1.7</v>
      </c>
      <c r="D196">
        <v>122153000</v>
      </c>
      <c r="E196" t="s">
        <v>619</v>
      </c>
    </row>
    <row r="197" spans="1:5" x14ac:dyDescent="0.2">
      <c r="A197" t="s">
        <v>600</v>
      </c>
      <c r="B197">
        <v>17807.901032478363</v>
      </c>
      <c r="C197">
        <v>1.5</v>
      </c>
      <c r="D197">
        <v>19814000</v>
      </c>
      <c r="E197" t="s">
        <v>619</v>
      </c>
    </row>
    <row r="198" spans="1:5" x14ac:dyDescent="0.2">
      <c r="A198" t="s">
        <v>586</v>
      </c>
      <c r="B198">
        <v>5361.0833503751282</v>
      </c>
      <c r="C198">
        <v>1.9</v>
      </c>
      <c r="D198">
        <v>43671000</v>
      </c>
      <c r="E198" t="s">
        <v>619</v>
      </c>
    </row>
    <row r="199" spans="1:5" x14ac:dyDescent="0.2">
      <c r="A199" t="s">
        <v>588</v>
      </c>
      <c r="B199">
        <v>8064.8264667414815</v>
      </c>
      <c r="C199">
        <v>1.6</v>
      </c>
      <c r="D199">
        <v>29859000</v>
      </c>
      <c r="E199" t="s">
        <v>619</v>
      </c>
    </row>
    <row r="200" spans="1:5" x14ac:dyDescent="0.2">
      <c r="A200" t="s">
        <v>589</v>
      </c>
      <c r="B200">
        <v>5605.5934460969711</v>
      </c>
      <c r="C200">
        <v>2.5</v>
      </c>
      <c r="D200">
        <v>77264000</v>
      </c>
      <c r="E200" t="s">
        <v>619</v>
      </c>
    </row>
    <row r="201" spans="1:5" x14ac:dyDescent="0.2">
      <c r="A201" t="s">
        <v>591</v>
      </c>
      <c r="B201">
        <v>10119.132642192342</v>
      </c>
      <c r="C201">
        <v>1.6</v>
      </c>
      <c r="D201">
        <v>75695000</v>
      </c>
      <c r="E201" t="s">
        <v>619</v>
      </c>
    </row>
    <row r="202" spans="1:5" x14ac:dyDescent="0.2">
      <c r="A202" t="s">
        <v>592</v>
      </c>
      <c r="B202">
        <v>10857.468958656495</v>
      </c>
      <c r="C202">
        <v>1.6</v>
      </c>
      <c r="D202">
        <v>37220000</v>
      </c>
      <c r="E202" t="s">
        <v>619</v>
      </c>
    </row>
    <row r="203" spans="1:5" x14ac:dyDescent="0.2">
      <c r="A203" t="s">
        <v>594</v>
      </c>
      <c r="B203">
        <v>3309.7084413766947</v>
      </c>
      <c r="C203">
        <v>2.9</v>
      </c>
      <c r="D203">
        <v>224979000</v>
      </c>
      <c r="E203" t="s">
        <v>619</v>
      </c>
    </row>
    <row r="204" spans="1:5" x14ac:dyDescent="0.2">
      <c r="A204" t="s">
        <v>595</v>
      </c>
      <c r="B204">
        <v>9985.397551733382</v>
      </c>
      <c r="C204">
        <v>1.8</v>
      </c>
      <c r="D204">
        <v>11141000</v>
      </c>
      <c r="E204" t="s">
        <v>619</v>
      </c>
    </row>
    <row r="205" spans="1:5" x14ac:dyDescent="0.2">
      <c r="A205" t="s">
        <v>596</v>
      </c>
      <c r="B205">
        <v>5344.5297240219588</v>
      </c>
      <c r="C205">
        <v>1.5</v>
      </c>
      <c r="D205">
        <v>96906000</v>
      </c>
      <c r="E205" t="s">
        <v>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Sources</vt:lpstr>
      <vt:lpstr>india_gdppc_2019</vt:lpstr>
      <vt:lpstr>world_bank_gdppc</vt:lpstr>
      <vt:lpstr>comb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2021-10-08T08:40:38Z</dcterms:created>
  <dcterms:modified xsi:type="dcterms:W3CDTF">2021-11-14T14:45:24Z</dcterms:modified>
</cp:coreProperties>
</file>