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0" yWindow="0" windowWidth="20490" windowHeight="7755" activeTab="2"/>
  </bookViews>
  <sheets>
    <sheet name="N (-0.25, 0.5)" sheetId="1" r:id="rId1"/>
    <sheet name="N (-0.5, 0.5)" sheetId="2" r:id="rId2"/>
    <sheet name="N (-0.75, 0.5)" sheetId="3" r:id="rId3"/>
    <sheet name="T (-2.5, -1, 0.5)" sheetId="4" r:id="rId4"/>
    <sheet name="U (-2.5, 0.5)" sheetId="5" r:id="rId5"/>
    <sheet name="Plo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8" i="2"/>
  <c r="T107" i="5" l="1"/>
  <c r="S107" i="5"/>
  <c r="R107" i="5"/>
  <c r="Q107" i="5"/>
  <c r="P107" i="5"/>
  <c r="T106" i="5"/>
  <c r="S106" i="5"/>
  <c r="R106" i="5"/>
  <c r="Q106" i="5"/>
  <c r="P106" i="5"/>
  <c r="T105" i="5"/>
  <c r="S105" i="5"/>
  <c r="R105" i="5"/>
  <c r="Q105" i="5"/>
  <c r="P105" i="5"/>
  <c r="T104" i="5"/>
  <c r="S104" i="5"/>
  <c r="R104" i="5"/>
  <c r="Q104" i="5"/>
  <c r="P104" i="5"/>
  <c r="T103" i="5"/>
  <c r="S103" i="5"/>
  <c r="R103" i="5"/>
  <c r="Q103" i="5"/>
  <c r="P103" i="5"/>
  <c r="T102" i="5"/>
  <c r="S102" i="5"/>
  <c r="R102" i="5"/>
  <c r="Q102" i="5"/>
  <c r="P102" i="5"/>
  <c r="T101" i="5"/>
  <c r="S101" i="5"/>
  <c r="R101" i="5"/>
  <c r="Q101" i="5"/>
  <c r="P101" i="5"/>
  <c r="T100" i="5"/>
  <c r="S100" i="5"/>
  <c r="R100" i="5"/>
  <c r="Q100" i="5"/>
  <c r="P100" i="5"/>
  <c r="T99" i="5"/>
  <c r="S99" i="5"/>
  <c r="R99" i="5"/>
  <c r="Q99" i="5"/>
  <c r="P99" i="5"/>
  <c r="T98" i="5"/>
  <c r="S98" i="5"/>
  <c r="R98" i="5"/>
  <c r="Q98" i="5"/>
  <c r="P98" i="5"/>
  <c r="T97" i="5"/>
  <c r="S97" i="5"/>
  <c r="R97" i="5"/>
  <c r="Q97" i="5"/>
  <c r="P97" i="5"/>
  <c r="T96" i="5"/>
  <c r="S96" i="5"/>
  <c r="R96" i="5"/>
  <c r="Q96" i="5"/>
  <c r="P96" i="5"/>
  <c r="T95" i="5"/>
  <c r="S95" i="5"/>
  <c r="R95" i="5"/>
  <c r="Q95" i="5"/>
  <c r="P95" i="5"/>
  <c r="T94" i="5"/>
  <c r="S94" i="5"/>
  <c r="R94" i="5"/>
  <c r="Q94" i="5"/>
  <c r="P94" i="5"/>
  <c r="T93" i="5"/>
  <c r="S93" i="5"/>
  <c r="R93" i="5"/>
  <c r="Q93" i="5"/>
  <c r="P93" i="5"/>
  <c r="T92" i="5"/>
  <c r="S92" i="5"/>
  <c r="R92" i="5"/>
  <c r="Q92" i="5"/>
  <c r="P92" i="5"/>
  <c r="T91" i="5"/>
  <c r="S91" i="5"/>
  <c r="R91" i="5"/>
  <c r="Q91" i="5"/>
  <c r="P91" i="5"/>
  <c r="T90" i="5"/>
  <c r="S90" i="5"/>
  <c r="R90" i="5"/>
  <c r="Q90" i="5"/>
  <c r="P90" i="5"/>
  <c r="T89" i="5"/>
  <c r="S89" i="5"/>
  <c r="R89" i="5"/>
  <c r="Q89" i="5"/>
  <c r="P89" i="5"/>
  <c r="T88" i="5"/>
  <c r="S88" i="5"/>
  <c r="R88" i="5"/>
  <c r="Q88" i="5"/>
  <c r="P88" i="5"/>
  <c r="T87" i="5"/>
  <c r="S87" i="5"/>
  <c r="R87" i="5"/>
  <c r="Q87" i="5"/>
  <c r="P87" i="5"/>
  <c r="T86" i="5"/>
  <c r="S86" i="5"/>
  <c r="R86" i="5"/>
  <c r="Q86" i="5"/>
  <c r="P86" i="5"/>
  <c r="T85" i="5"/>
  <c r="S85" i="5"/>
  <c r="R85" i="5"/>
  <c r="Q85" i="5"/>
  <c r="P85" i="5"/>
  <c r="T84" i="5"/>
  <c r="S84" i="5"/>
  <c r="R84" i="5"/>
  <c r="Q84" i="5"/>
  <c r="P84" i="5"/>
  <c r="T83" i="5"/>
  <c r="S83" i="5"/>
  <c r="R83" i="5"/>
  <c r="Q83" i="5"/>
  <c r="P83" i="5"/>
  <c r="T82" i="5"/>
  <c r="S82" i="5"/>
  <c r="R82" i="5"/>
  <c r="Q82" i="5"/>
  <c r="P82" i="5"/>
  <c r="T81" i="5"/>
  <c r="S81" i="5"/>
  <c r="R81" i="5"/>
  <c r="Q81" i="5"/>
  <c r="P81" i="5"/>
  <c r="T80" i="5"/>
  <c r="S80" i="5"/>
  <c r="R80" i="5"/>
  <c r="Q80" i="5"/>
  <c r="P80" i="5"/>
  <c r="T79" i="5"/>
  <c r="S79" i="5"/>
  <c r="R79" i="5"/>
  <c r="Q79" i="5"/>
  <c r="P79" i="5"/>
  <c r="T78" i="5"/>
  <c r="S78" i="5"/>
  <c r="R78" i="5"/>
  <c r="Q78" i="5"/>
  <c r="P78" i="5"/>
  <c r="T77" i="5"/>
  <c r="S77" i="5"/>
  <c r="R77" i="5"/>
  <c r="Q77" i="5"/>
  <c r="P77" i="5"/>
  <c r="T76" i="5"/>
  <c r="S76" i="5"/>
  <c r="R76" i="5"/>
  <c r="Q76" i="5"/>
  <c r="P76" i="5"/>
  <c r="T75" i="5"/>
  <c r="S75" i="5"/>
  <c r="R75" i="5"/>
  <c r="Q75" i="5"/>
  <c r="P75" i="5"/>
  <c r="T74" i="5"/>
  <c r="S74" i="5"/>
  <c r="R74" i="5"/>
  <c r="Q74" i="5"/>
  <c r="P74" i="5"/>
  <c r="T73" i="5"/>
  <c r="S73" i="5"/>
  <c r="R73" i="5"/>
  <c r="Q73" i="5"/>
  <c r="P73" i="5"/>
  <c r="T72" i="5"/>
  <c r="S72" i="5"/>
  <c r="R72" i="5"/>
  <c r="Q72" i="5"/>
  <c r="P72" i="5"/>
  <c r="T71" i="5"/>
  <c r="S71" i="5"/>
  <c r="R71" i="5"/>
  <c r="Q71" i="5"/>
  <c r="P71" i="5"/>
  <c r="T70" i="5"/>
  <c r="S70" i="5"/>
  <c r="R70" i="5"/>
  <c r="Q70" i="5"/>
  <c r="P70" i="5"/>
  <c r="T69" i="5"/>
  <c r="S69" i="5"/>
  <c r="R69" i="5"/>
  <c r="Q69" i="5"/>
  <c r="P69" i="5"/>
  <c r="T68" i="5"/>
  <c r="S68" i="5"/>
  <c r="R68" i="5"/>
  <c r="Q68" i="5"/>
  <c r="P68" i="5"/>
  <c r="T67" i="5"/>
  <c r="S67" i="5"/>
  <c r="R67" i="5"/>
  <c r="Q67" i="5"/>
  <c r="P67" i="5"/>
  <c r="T66" i="5"/>
  <c r="S66" i="5"/>
  <c r="R66" i="5"/>
  <c r="Q66" i="5"/>
  <c r="P66" i="5"/>
  <c r="T65" i="5"/>
  <c r="S65" i="5"/>
  <c r="R65" i="5"/>
  <c r="Q65" i="5"/>
  <c r="P65" i="5"/>
  <c r="T64" i="5"/>
  <c r="S64" i="5"/>
  <c r="R64" i="5"/>
  <c r="Q64" i="5"/>
  <c r="P64" i="5"/>
  <c r="T63" i="5"/>
  <c r="S63" i="5"/>
  <c r="R63" i="5"/>
  <c r="Q63" i="5"/>
  <c r="P63" i="5"/>
  <c r="T62" i="5"/>
  <c r="S62" i="5"/>
  <c r="R62" i="5"/>
  <c r="Q62" i="5"/>
  <c r="P62" i="5"/>
  <c r="T61" i="5"/>
  <c r="S61" i="5"/>
  <c r="R61" i="5"/>
  <c r="Q61" i="5"/>
  <c r="P61" i="5"/>
  <c r="T60" i="5"/>
  <c r="S60" i="5"/>
  <c r="R60" i="5"/>
  <c r="Q60" i="5"/>
  <c r="P60" i="5"/>
  <c r="T59" i="5"/>
  <c r="S59" i="5"/>
  <c r="R59" i="5"/>
  <c r="Q59" i="5"/>
  <c r="P59" i="5"/>
  <c r="T58" i="5"/>
  <c r="S58" i="5"/>
  <c r="R58" i="5"/>
  <c r="Q58" i="5"/>
  <c r="P58" i="5"/>
  <c r="T57" i="5"/>
  <c r="S57" i="5"/>
  <c r="R57" i="5"/>
  <c r="Q57" i="5"/>
  <c r="P57" i="5"/>
  <c r="T56" i="5"/>
  <c r="S56" i="5"/>
  <c r="R56" i="5"/>
  <c r="Q56" i="5"/>
  <c r="P56" i="5"/>
  <c r="T55" i="5"/>
  <c r="S55" i="5"/>
  <c r="R55" i="5"/>
  <c r="Q55" i="5"/>
  <c r="P55" i="5"/>
  <c r="T54" i="5"/>
  <c r="S54" i="5"/>
  <c r="R54" i="5"/>
  <c r="Q54" i="5"/>
  <c r="P54" i="5"/>
  <c r="T53" i="5"/>
  <c r="S53" i="5"/>
  <c r="R53" i="5"/>
  <c r="Q53" i="5"/>
  <c r="P53" i="5"/>
  <c r="T52" i="5"/>
  <c r="S52" i="5"/>
  <c r="R52" i="5"/>
  <c r="Q52" i="5"/>
  <c r="P52" i="5"/>
  <c r="T51" i="5"/>
  <c r="S51" i="5"/>
  <c r="R51" i="5"/>
  <c r="Q51" i="5"/>
  <c r="P51" i="5"/>
  <c r="T50" i="5"/>
  <c r="S50" i="5"/>
  <c r="R50" i="5"/>
  <c r="Q50" i="5"/>
  <c r="P50" i="5"/>
  <c r="T49" i="5"/>
  <c r="S49" i="5"/>
  <c r="R49" i="5"/>
  <c r="Q49" i="5"/>
  <c r="P49" i="5"/>
  <c r="T48" i="5"/>
  <c r="S48" i="5"/>
  <c r="R48" i="5"/>
  <c r="Q48" i="5"/>
  <c r="P48" i="5"/>
  <c r="T47" i="5"/>
  <c r="S47" i="5"/>
  <c r="R47" i="5"/>
  <c r="Q47" i="5"/>
  <c r="P47" i="5"/>
  <c r="T46" i="5"/>
  <c r="S46" i="5"/>
  <c r="R46" i="5"/>
  <c r="Q46" i="5"/>
  <c r="P46" i="5"/>
  <c r="T45" i="5"/>
  <c r="S45" i="5"/>
  <c r="R45" i="5"/>
  <c r="Q45" i="5"/>
  <c r="P45" i="5"/>
  <c r="T44" i="5"/>
  <c r="S44" i="5"/>
  <c r="R44" i="5"/>
  <c r="Q44" i="5"/>
  <c r="P44" i="5"/>
  <c r="T43" i="5"/>
  <c r="S43" i="5"/>
  <c r="R43" i="5"/>
  <c r="Q43" i="5"/>
  <c r="P43" i="5"/>
  <c r="T42" i="5"/>
  <c r="S42" i="5"/>
  <c r="R42" i="5"/>
  <c r="Q42" i="5"/>
  <c r="P42" i="5"/>
  <c r="T41" i="5"/>
  <c r="S41" i="5"/>
  <c r="R41" i="5"/>
  <c r="Q41" i="5"/>
  <c r="P41" i="5"/>
  <c r="T40" i="5"/>
  <c r="S40" i="5"/>
  <c r="R40" i="5"/>
  <c r="Q40" i="5"/>
  <c r="P40" i="5"/>
  <c r="T39" i="5"/>
  <c r="S39" i="5"/>
  <c r="R39" i="5"/>
  <c r="Q39" i="5"/>
  <c r="P39" i="5"/>
  <c r="T38" i="5"/>
  <c r="S38" i="5"/>
  <c r="R38" i="5"/>
  <c r="Q38" i="5"/>
  <c r="P38" i="5"/>
  <c r="T37" i="5"/>
  <c r="S37" i="5"/>
  <c r="R37" i="5"/>
  <c r="Q37" i="5"/>
  <c r="P37" i="5"/>
  <c r="T36" i="5"/>
  <c r="S36" i="5"/>
  <c r="R36" i="5"/>
  <c r="Q36" i="5"/>
  <c r="P36" i="5"/>
  <c r="T35" i="5"/>
  <c r="S35" i="5"/>
  <c r="R35" i="5"/>
  <c r="Q35" i="5"/>
  <c r="P35" i="5"/>
  <c r="T34" i="5"/>
  <c r="S34" i="5"/>
  <c r="R34" i="5"/>
  <c r="Q34" i="5"/>
  <c r="P34" i="5"/>
  <c r="T33" i="5"/>
  <c r="S33" i="5"/>
  <c r="R33" i="5"/>
  <c r="Q33" i="5"/>
  <c r="P33" i="5"/>
  <c r="T32" i="5"/>
  <c r="S32" i="5"/>
  <c r="R32" i="5"/>
  <c r="Q32" i="5"/>
  <c r="P32" i="5"/>
  <c r="T31" i="5"/>
  <c r="S31" i="5"/>
  <c r="R31" i="5"/>
  <c r="Q31" i="5"/>
  <c r="P31" i="5"/>
  <c r="T30" i="5"/>
  <c r="S30" i="5"/>
  <c r="R30" i="5"/>
  <c r="Q30" i="5"/>
  <c r="P30" i="5"/>
  <c r="T29" i="5"/>
  <c r="S29" i="5"/>
  <c r="R29" i="5"/>
  <c r="Q29" i="5"/>
  <c r="P29" i="5"/>
  <c r="T28" i="5"/>
  <c r="S28" i="5"/>
  <c r="R28" i="5"/>
  <c r="Q28" i="5"/>
  <c r="P28" i="5"/>
  <c r="T27" i="5"/>
  <c r="S27" i="5"/>
  <c r="R27" i="5"/>
  <c r="Q27" i="5"/>
  <c r="P27" i="5"/>
  <c r="T26" i="5"/>
  <c r="S26" i="5"/>
  <c r="R26" i="5"/>
  <c r="Q26" i="5"/>
  <c r="P26" i="5"/>
  <c r="T25" i="5"/>
  <c r="S25" i="5"/>
  <c r="R25" i="5"/>
  <c r="Q25" i="5"/>
  <c r="P25" i="5"/>
  <c r="T24" i="5"/>
  <c r="S24" i="5"/>
  <c r="R24" i="5"/>
  <c r="Q24" i="5"/>
  <c r="P24" i="5"/>
  <c r="T23" i="5"/>
  <c r="S23" i="5"/>
  <c r="R23" i="5"/>
  <c r="Q23" i="5"/>
  <c r="P23" i="5"/>
  <c r="T22" i="5"/>
  <c r="S22" i="5"/>
  <c r="R22" i="5"/>
  <c r="Q22" i="5"/>
  <c r="P22" i="5"/>
  <c r="T21" i="5"/>
  <c r="S21" i="5"/>
  <c r="R21" i="5"/>
  <c r="Q21" i="5"/>
  <c r="P21" i="5"/>
  <c r="T20" i="5"/>
  <c r="S20" i="5"/>
  <c r="R20" i="5"/>
  <c r="Q20" i="5"/>
  <c r="P20" i="5"/>
  <c r="T19" i="5"/>
  <c r="S19" i="5"/>
  <c r="R19" i="5"/>
  <c r="Q19" i="5"/>
  <c r="P19" i="5"/>
  <c r="T18" i="5"/>
  <c r="S18" i="5"/>
  <c r="R18" i="5"/>
  <c r="Q18" i="5"/>
  <c r="P18" i="5"/>
  <c r="T17" i="5"/>
  <c r="S17" i="5"/>
  <c r="R17" i="5"/>
  <c r="Q17" i="5"/>
  <c r="P17" i="5"/>
  <c r="T16" i="5"/>
  <c r="S16" i="5"/>
  <c r="R16" i="5"/>
  <c r="Q16" i="5"/>
  <c r="P16" i="5"/>
  <c r="T15" i="5"/>
  <c r="S15" i="5"/>
  <c r="R15" i="5"/>
  <c r="Q15" i="5"/>
  <c r="P15" i="5"/>
  <c r="T14" i="5"/>
  <c r="S14" i="5"/>
  <c r="R14" i="5"/>
  <c r="Q14" i="5"/>
  <c r="P14" i="5"/>
  <c r="T13" i="5"/>
  <c r="S13" i="5"/>
  <c r="R13" i="5"/>
  <c r="Q13" i="5"/>
  <c r="P13" i="5"/>
  <c r="T12" i="5"/>
  <c r="S12" i="5"/>
  <c r="R12" i="5"/>
  <c r="Q12" i="5"/>
  <c r="P12" i="5"/>
  <c r="T11" i="5"/>
  <c r="S11" i="5"/>
  <c r="R11" i="5"/>
  <c r="Q11" i="5"/>
  <c r="P11" i="5"/>
  <c r="T10" i="5"/>
  <c r="S10" i="5"/>
  <c r="R10" i="5"/>
  <c r="Q10" i="5"/>
  <c r="P10" i="5"/>
  <c r="T9" i="5"/>
  <c r="S9" i="5"/>
  <c r="R9" i="5"/>
  <c r="Q9" i="5"/>
  <c r="P9" i="5"/>
  <c r="T8" i="5"/>
  <c r="S8" i="5"/>
  <c r="R8" i="5"/>
  <c r="Q8" i="5"/>
  <c r="P8" i="5"/>
  <c r="T7" i="5"/>
  <c r="S7" i="5"/>
  <c r="R7" i="5"/>
  <c r="Q7" i="5"/>
  <c r="P7" i="5"/>
  <c r="T107" i="4"/>
  <c r="S107" i="4"/>
  <c r="R107" i="4"/>
  <c r="Q107" i="4"/>
  <c r="P107" i="4"/>
  <c r="T106" i="4"/>
  <c r="S106" i="4"/>
  <c r="R106" i="4"/>
  <c r="Q106" i="4"/>
  <c r="P106" i="4"/>
  <c r="T105" i="4"/>
  <c r="S105" i="4"/>
  <c r="R105" i="4"/>
  <c r="Q105" i="4"/>
  <c r="P105" i="4"/>
  <c r="T104" i="4"/>
  <c r="S104" i="4"/>
  <c r="R104" i="4"/>
  <c r="Q104" i="4"/>
  <c r="P104" i="4"/>
  <c r="T103" i="4"/>
  <c r="S103" i="4"/>
  <c r="R103" i="4"/>
  <c r="Q103" i="4"/>
  <c r="P103" i="4"/>
  <c r="T102" i="4"/>
  <c r="S102" i="4"/>
  <c r="R102" i="4"/>
  <c r="Q102" i="4"/>
  <c r="P102" i="4"/>
  <c r="T101" i="4"/>
  <c r="S101" i="4"/>
  <c r="R101" i="4"/>
  <c r="Q101" i="4"/>
  <c r="P101" i="4"/>
  <c r="T100" i="4"/>
  <c r="S100" i="4"/>
  <c r="R100" i="4"/>
  <c r="Q100" i="4"/>
  <c r="P100" i="4"/>
  <c r="T99" i="4"/>
  <c r="S99" i="4"/>
  <c r="R99" i="4"/>
  <c r="Q99" i="4"/>
  <c r="P99" i="4"/>
  <c r="T98" i="4"/>
  <c r="S98" i="4"/>
  <c r="R98" i="4"/>
  <c r="Q98" i="4"/>
  <c r="P98" i="4"/>
  <c r="T97" i="4"/>
  <c r="S97" i="4"/>
  <c r="R97" i="4"/>
  <c r="Q97" i="4"/>
  <c r="P97" i="4"/>
  <c r="T96" i="4"/>
  <c r="S96" i="4"/>
  <c r="R96" i="4"/>
  <c r="Q96" i="4"/>
  <c r="P96" i="4"/>
  <c r="T95" i="4"/>
  <c r="S95" i="4"/>
  <c r="R95" i="4"/>
  <c r="Q95" i="4"/>
  <c r="P95" i="4"/>
  <c r="T94" i="4"/>
  <c r="S94" i="4"/>
  <c r="R94" i="4"/>
  <c r="Q94" i="4"/>
  <c r="P94" i="4"/>
  <c r="T93" i="4"/>
  <c r="S93" i="4"/>
  <c r="R93" i="4"/>
  <c r="Q93" i="4"/>
  <c r="P93" i="4"/>
  <c r="T92" i="4"/>
  <c r="S92" i="4"/>
  <c r="R92" i="4"/>
  <c r="Q92" i="4"/>
  <c r="P92" i="4"/>
  <c r="T91" i="4"/>
  <c r="S91" i="4"/>
  <c r="R91" i="4"/>
  <c r="Q91" i="4"/>
  <c r="P91" i="4"/>
  <c r="T90" i="4"/>
  <c r="S90" i="4"/>
  <c r="R90" i="4"/>
  <c r="Q90" i="4"/>
  <c r="P90" i="4"/>
  <c r="T89" i="4"/>
  <c r="S89" i="4"/>
  <c r="R89" i="4"/>
  <c r="Q89" i="4"/>
  <c r="P89" i="4"/>
  <c r="T88" i="4"/>
  <c r="S88" i="4"/>
  <c r="R88" i="4"/>
  <c r="Q88" i="4"/>
  <c r="P88" i="4"/>
  <c r="T87" i="4"/>
  <c r="S87" i="4"/>
  <c r="R87" i="4"/>
  <c r="Q87" i="4"/>
  <c r="P87" i="4"/>
  <c r="T86" i="4"/>
  <c r="S86" i="4"/>
  <c r="R86" i="4"/>
  <c r="Q86" i="4"/>
  <c r="P86" i="4"/>
  <c r="T85" i="4"/>
  <c r="S85" i="4"/>
  <c r="R85" i="4"/>
  <c r="Q85" i="4"/>
  <c r="P85" i="4"/>
  <c r="T84" i="4"/>
  <c r="S84" i="4"/>
  <c r="R84" i="4"/>
  <c r="Q84" i="4"/>
  <c r="P84" i="4"/>
  <c r="T83" i="4"/>
  <c r="S83" i="4"/>
  <c r="R83" i="4"/>
  <c r="Q83" i="4"/>
  <c r="P83" i="4"/>
  <c r="T82" i="4"/>
  <c r="S82" i="4"/>
  <c r="R82" i="4"/>
  <c r="Q82" i="4"/>
  <c r="P82" i="4"/>
  <c r="T81" i="4"/>
  <c r="S81" i="4"/>
  <c r="R81" i="4"/>
  <c r="Q81" i="4"/>
  <c r="P81" i="4"/>
  <c r="T80" i="4"/>
  <c r="S80" i="4"/>
  <c r="R80" i="4"/>
  <c r="Q80" i="4"/>
  <c r="P80" i="4"/>
  <c r="T79" i="4"/>
  <c r="S79" i="4"/>
  <c r="R79" i="4"/>
  <c r="Q79" i="4"/>
  <c r="P79" i="4"/>
  <c r="T78" i="4"/>
  <c r="S78" i="4"/>
  <c r="R78" i="4"/>
  <c r="Q78" i="4"/>
  <c r="P78" i="4"/>
  <c r="T77" i="4"/>
  <c r="S77" i="4"/>
  <c r="R77" i="4"/>
  <c r="Q77" i="4"/>
  <c r="P77" i="4"/>
  <c r="T76" i="4"/>
  <c r="S76" i="4"/>
  <c r="R76" i="4"/>
  <c r="Q76" i="4"/>
  <c r="P76" i="4"/>
  <c r="T75" i="4"/>
  <c r="S75" i="4"/>
  <c r="R75" i="4"/>
  <c r="Q75" i="4"/>
  <c r="P75" i="4"/>
  <c r="T74" i="4"/>
  <c r="S74" i="4"/>
  <c r="R74" i="4"/>
  <c r="Q74" i="4"/>
  <c r="P74" i="4"/>
  <c r="T73" i="4"/>
  <c r="S73" i="4"/>
  <c r="R73" i="4"/>
  <c r="Q73" i="4"/>
  <c r="P73" i="4"/>
  <c r="T72" i="4"/>
  <c r="S72" i="4"/>
  <c r="R72" i="4"/>
  <c r="Q72" i="4"/>
  <c r="P72" i="4"/>
  <c r="T71" i="4"/>
  <c r="S71" i="4"/>
  <c r="R71" i="4"/>
  <c r="Q71" i="4"/>
  <c r="P71" i="4"/>
  <c r="T70" i="4"/>
  <c r="S70" i="4"/>
  <c r="R70" i="4"/>
  <c r="Q70" i="4"/>
  <c r="P70" i="4"/>
  <c r="T69" i="4"/>
  <c r="S69" i="4"/>
  <c r="R69" i="4"/>
  <c r="Q69" i="4"/>
  <c r="P69" i="4"/>
  <c r="T68" i="4"/>
  <c r="S68" i="4"/>
  <c r="R68" i="4"/>
  <c r="Q68" i="4"/>
  <c r="P68" i="4"/>
  <c r="T67" i="4"/>
  <c r="S67" i="4"/>
  <c r="R67" i="4"/>
  <c r="Q67" i="4"/>
  <c r="P67" i="4"/>
  <c r="T66" i="4"/>
  <c r="S66" i="4"/>
  <c r="R66" i="4"/>
  <c r="Q66" i="4"/>
  <c r="P66" i="4"/>
  <c r="T65" i="4"/>
  <c r="S65" i="4"/>
  <c r="R65" i="4"/>
  <c r="Q65" i="4"/>
  <c r="P65" i="4"/>
  <c r="T64" i="4"/>
  <c r="S64" i="4"/>
  <c r="R64" i="4"/>
  <c r="Q64" i="4"/>
  <c r="P64" i="4"/>
  <c r="T63" i="4"/>
  <c r="S63" i="4"/>
  <c r="R63" i="4"/>
  <c r="Q63" i="4"/>
  <c r="P63" i="4"/>
  <c r="T62" i="4"/>
  <c r="S62" i="4"/>
  <c r="R62" i="4"/>
  <c r="Q62" i="4"/>
  <c r="P62" i="4"/>
  <c r="T61" i="4"/>
  <c r="S61" i="4"/>
  <c r="R61" i="4"/>
  <c r="Q61" i="4"/>
  <c r="P61" i="4"/>
  <c r="T60" i="4"/>
  <c r="S60" i="4"/>
  <c r="R60" i="4"/>
  <c r="Q60" i="4"/>
  <c r="P60" i="4"/>
  <c r="T59" i="4"/>
  <c r="S59" i="4"/>
  <c r="R59" i="4"/>
  <c r="Q59" i="4"/>
  <c r="P59" i="4"/>
  <c r="T58" i="4"/>
  <c r="S58" i="4"/>
  <c r="R58" i="4"/>
  <c r="Q58" i="4"/>
  <c r="P58" i="4"/>
  <c r="T57" i="4"/>
  <c r="S57" i="4"/>
  <c r="R57" i="4"/>
  <c r="Q57" i="4"/>
  <c r="P57" i="4"/>
  <c r="T56" i="4"/>
  <c r="S56" i="4"/>
  <c r="R56" i="4"/>
  <c r="Q56" i="4"/>
  <c r="P56" i="4"/>
  <c r="T55" i="4"/>
  <c r="S55" i="4"/>
  <c r="R55" i="4"/>
  <c r="Q55" i="4"/>
  <c r="P55" i="4"/>
  <c r="T54" i="4"/>
  <c r="S54" i="4"/>
  <c r="R54" i="4"/>
  <c r="Q54" i="4"/>
  <c r="P54" i="4"/>
  <c r="T53" i="4"/>
  <c r="S53" i="4"/>
  <c r="R53" i="4"/>
  <c r="Q53" i="4"/>
  <c r="P53" i="4"/>
  <c r="T52" i="4"/>
  <c r="S52" i="4"/>
  <c r="R52" i="4"/>
  <c r="Q52" i="4"/>
  <c r="P52" i="4"/>
  <c r="T51" i="4"/>
  <c r="S51" i="4"/>
  <c r="R51" i="4"/>
  <c r="Q51" i="4"/>
  <c r="P51" i="4"/>
  <c r="T50" i="4"/>
  <c r="S50" i="4"/>
  <c r="R50" i="4"/>
  <c r="Q50" i="4"/>
  <c r="P50" i="4"/>
  <c r="T49" i="4"/>
  <c r="S49" i="4"/>
  <c r="R49" i="4"/>
  <c r="Q49" i="4"/>
  <c r="P49" i="4"/>
  <c r="T48" i="4"/>
  <c r="S48" i="4"/>
  <c r="R48" i="4"/>
  <c r="Q48" i="4"/>
  <c r="P48" i="4"/>
  <c r="T47" i="4"/>
  <c r="S47" i="4"/>
  <c r="R47" i="4"/>
  <c r="Q47" i="4"/>
  <c r="P47" i="4"/>
  <c r="T46" i="4"/>
  <c r="S46" i="4"/>
  <c r="R46" i="4"/>
  <c r="Q46" i="4"/>
  <c r="P46" i="4"/>
  <c r="T45" i="4"/>
  <c r="S45" i="4"/>
  <c r="R45" i="4"/>
  <c r="Q45" i="4"/>
  <c r="P45" i="4"/>
  <c r="T44" i="4"/>
  <c r="S44" i="4"/>
  <c r="R44" i="4"/>
  <c r="Q44" i="4"/>
  <c r="P44" i="4"/>
  <c r="T43" i="4"/>
  <c r="S43" i="4"/>
  <c r="R43" i="4"/>
  <c r="Q43" i="4"/>
  <c r="P43" i="4"/>
  <c r="T42" i="4"/>
  <c r="S42" i="4"/>
  <c r="R42" i="4"/>
  <c r="Q42" i="4"/>
  <c r="P42" i="4"/>
  <c r="T41" i="4"/>
  <c r="S41" i="4"/>
  <c r="R41" i="4"/>
  <c r="Q41" i="4"/>
  <c r="P41" i="4"/>
  <c r="T40" i="4"/>
  <c r="S40" i="4"/>
  <c r="R40" i="4"/>
  <c r="Q40" i="4"/>
  <c r="P40" i="4"/>
  <c r="T39" i="4"/>
  <c r="S39" i="4"/>
  <c r="R39" i="4"/>
  <c r="Q39" i="4"/>
  <c r="P39" i="4"/>
  <c r="T38" i="4"/>
  <c r="S38" i="4"/>
  <c r="R38" i="4"/>
  <c r="Q38" i="4"/>
  <c r="P38" i="4"/>
  <c r="T37" i="4"/>
  <c r="S37" i="4"/>
  <c r="R37" i="4"/>
  <c r="Q37" i="4"/>
  <c r="P37" i="4"/>
  <c r="T36" i="4"/>
  <c r="S36" i="4"/>
  <c r="R36" i="4"/>
  <c r="Q36" i="4"/>
  <c r="P36" i="4"/>
  <c r="T35" i="4"/>
  <c r="S35" i="4"/>
  <c r="R35" i="4"/>
  <c r="Q35" i="4"/>
  <c r="P35" i="4"/>
  <c r="T34" i="4"/>
  <c r="S34" i="4"/>
  <c r="R34" i="4"/>
  <c r="Q34" i="4"/>
  <c r="P34" i="4"/>
  <c r="T33" i="4"/>
  <c r="S33" i="4"/>
  <c r="R33" i="4"/>
  <c r="Q33" i="4"/>
  <c r="P33" i="4"/>
  <c r="T32" i="4"/>
  <c r="S32" i="4"/>
  <c r="R32" i="4"/>
  <c r="Q32" i="4"/>
  <c r="P32" i="4"/>
  <c r="T31" i="4"/>
  <c r="S31" i="4"/>
  <c r="R31" i="4"/>
  <c r="Q31" i="4"/>
  <c r="P31" i="4"/>
  <c r="T30" i="4"/>
  <c r="S30" i="4"/>
  <c r="R30" i="4"/>
  <c r="Q30" i="4"/>
  <c r="P30" i="4"/>
  <c r="T29" i="4"/>
  <c r="S29" i="4"/>
  <c r="R29" i="4"/>
  <c r="Q29" i="4"/>
  <c r="P29" i="4"/>
  <c r="T28" i="4"/>
  <c r="S28" i="4"/>
  <c r="R28" i="4"/>
  <c r="Q28" i="4"/>
  <c r="P28" i="4"/>
  <c r="T27" i="4"/>
  <c r="S27" i="4"/>
  <c r="R27" i="4"/>
  <c r="Q27" i="4"/>
  <c r="P27" i="4"/>
  <c r="T26" i="4"/>
  <c r="S26" i="4"/>
  <c r="R26" i="4"/>
  <c r="Q26" i="4"/>
  <c r="P26" i="4"/>
  <c r="T25" i="4"/>
  <c r="S25" i="4"/>
  <c r="R25" i="4"/>
  <c r="Q25" i="4"/>
  <c r="P25" i="4"/>
  <c r="T24" i="4"/>
  <c r="S24" i="4"/>
  <c r="R24" i="4"/>
  <c r="Q24" i="4"/>
  <c r="P24" i="4"/>
  <c r="T23" i="4"/>
  <c r="S23" i="4"/>
  <c r="R23" i="4"/>
  <c r="Q23" i="4"/>
  <c r="P23" i="4"/>
  <c r="T22" i="4"/>
  <c r="S22" i="4"/>
  <c r="R22" i="4"/>
  <c r="Q22" i="4"/>
  <c r="P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S17" i="4"/>
  <c r="R17" i="4"/>
  <c r="Q17" i="4"/>
  <c r="P17" i="4"/>
  <c r="T16" i="4"/>
  <c r="S16" i="4"/>
  <c r="R16" i="4"/>
  <c r="Q16" i="4"/>
  <c r="P16" i="4"/>
  <c r="T15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T12" i="4"/>
  <c r="S12" i="4"/>
  <c r="R12" i="4"/>
  <c r="Q12" i="4"/>
  <c r="P12" i="4"/>
  <c r="T11" i="4"/>
  <c r="S11" i="4"/>
  <c r="R11" i="4"/>
  <c r="Q11" i="4"/>
  <c r="P11" i="4"/>
  <c r="T10" i="4"/>
  <c r="S10" i="4"/>
  <c r="R10" i="4"/>
  <c r="Q10" i="4"/>
  <c r="P10" i="4"/>
  <c r="T9" i="4"/>
  <c r="S9" i="4"/>
  <c r="R9" i="4"/>
  <c r="Q9" i="4"/>
  <c r="P9" i="4"/>
  <c r="T8" i="4"/>
  <c r="S8" i="4"/>
  <c r="R8" i="4"/>
  <c r="Q8" i="4"/>
  <c r="P8" i="4"/>
  <c r="T7" i="4"/>
  <c r="S7" i="4"/>
  <c r="R7" i="4"/>
  <c r="Q7" i="4"/>
  <c r="P7" i="4"/>
  <c r="T107" i="3"/>
  <c r="S107" i="3"/>
  <c r="R107" i="3"/>
  <c r="Q107" i="3"/>
  <c r="P107" i="3"/>
  <c r="T106" i="3"/>
  <c r="S106" i="3"/>
  <c r="R106" i="3"/>
  <c r="Q106" i="3"/>
  <c r="P106" i="3"/>
  <c r="T105" i="3"/>
  <c r="S105" i="3"/>
  <c r="R105" i="3"/>
  <c r="Q105" i="3"/>
  <c r="P105" i="3"/>
  <c r="T104" i="3"/>
  <c r="S104" i="3"/>
  <c r="R104" i="3"/>
  <c r="Q104" i="3"/>
  <c r="P104" i="3"/>
  <c r="T103" i="3"/>
  <c r="S103" i="3"/>
  <c r="R103" i="3"/>
  <c r="Q103" i="3"/>
  <c r="P103" i="3"/>
  <c r="T102" i="3"/>
  <c r="S102" i="3"/>
  <c r="R102" i="3"/>
  <c r="Q102" i="3"/>
  <c r="P102" i="3"/>
  <c r="T101" i="3"/>
  <c r="S101" i="3"/>
  <c r="R101" i="3"/>
  <c r="Q101" i="3"/>
  <c r="P101" i="3"/>
  <c r="T100" i="3"/>
  <c r="S100" i="3"/>
  <c r="R100" i="3"/>
  <c r="Q100" i="3"/>
  <c r="P100" i="3"/>
  <c r="T99" i="3"/>
  <c r="S99" i="3"/>
  <c r="R99" i="3"/>
  <c r="Q99" i="3"/>
  <c r="P99" i="3"/>
  <c r="T98" i="3"/>
  <c r="S98" i="3"/>
  <c r="R98" i="3"/>
  <c r="Q98" i="3"/>
  <c r="P98" i="3"/>
  <c r="T97" i="3"/>
  <c r="S97" i="3"/>
  <c r="R97" i="3"/>
  <c r="Q97" i="3"/>
  <c r="P97" i="3"/>
  <c r="T96" i="3"/>
  <c r="S96" i="3"/>
  <c r="R96" i="3"/>
  <c r="Q96" i="3"/>
  <c r="P96" i="3"/>
  <c r="T95" i="3"/>
  <c r="S95" i="3"/>
  <c r="R95" i="3"/>
  <c r="Q95" i="3"/>
  <c r="P95" i="3"/>
  <c r="T94" i="3"/>
  <c r="S94" i="3"/>
  <c r="R94" i="3"/>
  <c r="Q94" i="3"/>
  <c r="P94" i="3"/>
  <c r="T93" i="3"/>
  <c r="S93" i="3"/>
  <c r="R93" i="3"/>
  <c r="Q93" i="3"/>
  <c r="P93" i="3"/>
  <c r="T92" i="3"/>
  <c r="S92" i="3"/>
  <c r="R92" i="3"/>
  <c r="Q92" i="3"/>
  <c r="P92" i="3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V107" i="2"/>
  <c r="U107" i="2"/>
  <c r="T107" i="2"/>
  <c r="S107" i="2"/>
  <c r="R107" i="2"/>
  <c r="V106" i="2"/>
  <c r="U106" i="2"/>
  <c r="T106" i="2"/>
  <c r="S106" i="2"/>
  <c r="R106" i="2"/>
  <c r="V105" i="2"/>
  <c r="U105" i="2"/>
  <c r="T105" i="2"/>
  <c r="S105" i="2"/>
  <c r="R105" i="2"/>
  <c r="V104" i="2"/>
  <c r="U104" i="2"/>
  <c r="T104" i="2"/>
  <c r="S104" i="2"/>
  <c r="R104" i="2"/>
  <c r="V103" i="2"/>
  <c r="U103" i="2"/>
  <c r="T103" i="2"/>
  <c r="S103" i="2"/>
  <c r="R103" i="2"/>
  <c r="V102" i="2"/>
  <c r="U102" i="2"/>
  <c r="T102" i="2"/>
  <c r="S102" i="2"/>
  <c r="R102" i="2"/>
  <c r="V101" i="2"/>
  <c r="U101" i="2"/>
  <c r="T101" i="2"/>
  <c r="S101" i="2"/>
  <c r="R101" i="2"/>
  <c r="V100" i="2"/>
  <c r="U100" i="2"/>
  <c r="T100" i="2"/>
  <c r="S100" i="2"/>
  <c r="R100" i="2"/>
  <c r="V99" i="2"/>
  <c r="U99" i="2"/>
  <c r="T99" i="2"/>
  <c r="S99" i="2"/>
  <c r="R99" i="2"/>
  <c r="V98" i="2"/>
  <c r="U98" i="2"/>
  <c r="T98" i="2"/>
  <c r="S98" i="2"/>
  <c r="R98" i="2"/>
  <c r="V97" i="2"/>
  <c r="U97" i="2"/>
  <c r="T97" i="2"/>
  <c r="S97" i="2"/>
  <c r="R97" i="2"/>
  <c r="V96" i="2"/>
  <c r="U96" i="2"/>
  <c r="T96" i="2"/>
  <c r="S96" i="2"/>
  <c r="R96" i="2"/>
  <c r="V95" i="2"/>
  <c r="U95" i="2"/>
  <c r="T95" i="2"/>
  <c r="S95" i="2"/>
  <c r="R95" i="2"/>
  <c r="V94" i="2"/>
  <c r="U94" i="2"/>
  <c r="T94" i="2"/>
  <c r="S94" i="2"/>
  <c r="R94" i="2"/>
  <c r="V93" i="2"/>
  <c r="U93" i="2"/>
  <c r="T93" i="2"/>
  <c r="S93" i="2"/>
  <c r="R93" i="2"/>
  <c r="V92" i="2"/>
  <c r="U92" i="2"/>
  <c r="T92" i="2"/>
  <c r="S92" i="2"/>
  <c r="R92" i="2"/>
  <c r="V91" i="2"/>
  <c r="U91" i="2"/>
  <c r="T91" i="2"/>
  <c r="S91" i="2"/>
  <c r="R91" i="2"/>
  <c r="V90" i="2"/>
  <c r="U90" i="2"/>
  <c r="T90" i="2"/>
  <c r="S90" i="2"/>
  <c r="R90" i="2"/>
  <c r="V89" i="2"/>
  <c r="U89" i="2"/>
  <c r="T89" i="2"/>
  <c r="S89" i="2"/>
  <c r="R89" i="2"/>
  <c r="V88" i="2"/>
  <c r="U88" i="2"/>
  <c r="T88" i="2"/>
  <c r="S88" i="2"/>
  <c r="R88" i="2"/>
  <c r="V87" i="2"/>
  <c r="U87" i="2"/>
  <c r="T87" i="2"/>
  <c r="S87" i="2"/>
  <c r="R87" i="2"/>
  <c r="V86" i="2"/>
  <c r="U86" i="2"/>
  <c r="T86" i="2"/>
  <c r="S86" i="2"/>
  <c r="R86" i="2"/>
  <c r="V85" i="2"/>
  <c r="U85" i="2"/>
  <c r="T85" i="2"/>
  <c r="S85" i="2"/>
  <c r="R85" i="2"/>
  <c r="V84" i="2"/>
  <c r="U84" i="2"/>
  <c r="T84" i="2"/>
  <c r="S84" i="2"/>
  <c r="R84" i="2"/>
  <c r="V83" i="2"/>
  <c r="U83" i="2"/>
  <c r="T83" i="2"/>
  <c r="S83" i="2"/>
  <c r="R83" i="2"/>
  <c r="V82" i="2"/>
  <c r="U82" i="2"/>
  <c r="T82" i="2"/>
  <c r="S82" i="2"/>
  <c r="R82" i="2"/>
  <c r="V81" i="2"/>
  <c r="U81" i="2"/>
  <c r="T81" i="2"/>
  <c r="S81" i="2"/>
  <c r="R81" i="2"/>
  <c r="V80" i="2"/>
  <c r="U80" i="2"/>
  <c r="T80" i="2"/>
  <c r="S80" i="2"/>
  <c r="R80" i="2"/>
  <c r="V79" i="2"/>
  <c r="U79" i="2"/>
  <c r="T79" i="2"/>
  <c r="S79" i="2"/>
  <c r="R79" i="2"/>
  <c r="V78" i="2"/>
  <c r="U78" i="2"/>
  <c r="T78" i="2"/>
  <c r="S78" i="2"/>
  <c r="R78" i="2"/>
  <c r="V77" i="2"/>
  <c r="U77" i="2"/>
  <c r="T77" i="2"/>
  <c r="S77" i="2"/>
  <c r="R77" i="2"/>
  <c r="V76" i="2"/>
  <c r="U76" i="2"/>
  <c r="T76" i="2"/>
  <c r="S76" i="2"/>
  <c r="R76" i="2"/>
  <c r="V75" i="2"/>
  <c r="U75" i="2"/>
  <c r="T75" i="2"/>
  <c r="S75" i="2"/>
  <c r="R75" i="2"/>
  <c r="V74" i="2"/>
  <c r="U74" i="2"/>
  <c r="T74" i="2"/>
  <c r="S74" i="2"/>
  <c r="R74" i="2"/>
  <c r="V73" i="2"/>
  <c r="U73" i="2"/>
  <c r="T73" i="2"/>
  <c r="S73" i="2"/>
  <c r="R73" i="2"/>
  <c r="V72" i="2"/>
  <c r="U72" i="2"/>
  <c r="T72" i="2"/>
  <c r="S72" i="2"/>
  <c r="R72" i="2"/>
  <c r="V71" i="2"/>
  <c r="U71" i="2"/>
  <c r="T71" i="2"/>
  <c r="S71" i="2"/>
  <c r="R71" i="2"/>
  <c r="V70" i="2"/>
  <c r="U70" i="2"/>
  <c r="T70" i="2"/>
  <c r="S70" i="2"/>
  <c r="R70" i="2"/>
  <c r="V69" i="2"/>
  <c r="U69" i="2"/>
  <c r="T69" i="2"/>
  <c r="S69" i="2"/>
  <c r="R69" i="2"/>
  <c r="V68" i="2"/>
  <c r="U68" i="2"/>
  <c r="T68" i="2"/>
  <c r="S68" i="2"/>
  <c r="R68" i="2"/>
  <c r="V67" i="2"/>
  <c r="U67" i="2"/>
  <c r="T67" i="2"/>
  <c r="S67" i="2"/>
  <c r="R67" i="2"/>
  <c r="V66" i="2"/>
  <c r="U66" i="2"/>
  <c r="T66" i="2"/>
  <c r="S66" i="2"/>
  <c r="R66" i="2"/>
  <c r="V65" i="2"/>
  <c r="U65" i="2"/>
  <c r="T65" i="2"/>
  <c r="S65" i="2"/>
  <c r="R65" i="2"/>
  <c r="V64" i="2"/>
  <c r="U64" i="2"/>
  <c r="T64" i="2"/>
  <c r="S64" i="2"/>
  <c r="R64" i="2"/>
  <c r="V63" i="2"/>
  <c r="U63" i="2"/>
  <c r="T63" i="2"/>
  <c r="S63" i="2"/>
  <c r="R63" i="2"/>
  <c r="V62" i="2"/>
  <c r="U62" i="2"/>
  <c r="T62" i="2"/>
  <c r="S62" i="2"/>
  <c r="R62" i="2"/>
  <c r="V61" i="2"/>
  <c r="U61" i="2"/>
  <c r="T61" i="2"/>
  <c r="S61" i="2"/>
  <c r="R61" i="2"/>
  <c r="V60" i="2"/>
  <c r="U60" i="2"/>
  <c r="T60" i="2"/>
  <c r="S60" i="2"/>
  <c r="R60" i="2"/>
  <c r="V59" i="2"/>
  <c r="U59" i="2"/>
  <c r="T59" i="2"/>
  <c r="S59" i="2"/>
  <c r="R59" i="2"/>
  <c r="V58" i="2"/>
  <c r="U58" i="2"/>
  <c r="T58" i="2"/>
  <c r="S58" i="2"/>
  <c r="R58" i="2"/>
  <c r="V57" i="2"/>
  <c r="U57" i="2"/>
  <c r="T57" i="2"/>
  <c r="S57" i="2"/>
  <c r="R57" i="2"/>
  <c r="V56" i="2"/>
  <c r="U56" i="2"/>
  <c r="T56" i="2"/>
  <c r="S56" i="2"/>
  <c r="R56" i="2"/>
  <c r="V55" i="2"/>
  <c r="U55" i="2"/>
  <c r="T55" i="2"/>
  <c r="S55" i="2"/>
  <c r="R55" i="2"/>
  <c r="V54" i="2"/>
  <c r="U54" i="2"/>
  <c r="T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V48" i="2"/>
  <c r="U48" i="2"/>
  <c r="T48" i="2"/>
  <c r="S48" i="2"/>
  <c r="R48" i="2"/>
  <c r="V47" i="2"/>
  <c r="U47" i="2"/>
  <c r="T47" i="2"/>
  <c r="S47" i="2"/>
  <c r="R47" i="2"/>
  <c r="V46" i="2"/>
  <c r="U46" i="2"/>
  <c r="T46" i="2"/>
  <c r="S46" i="2"/>
  <c r="R46" i="2"/>
  <c r="V45" i="2"/>
  <c r="U45" i="2"/>
  <c r="T45" i="2"/>
  <c r="S45" i="2"/>
  <c r="R45" i="2"/>
  <c r="V44" i="2"/>
  <c r="U44" i="2"/>
  <c r="T44" i="2"/>
  <c r="S44" i="2"/>
  <c r="R44" i="2"/>
  <c r="V43" i="2"/>
  <c r="U43" i="2"/>
  <c r="T43" i="2"/>
  <c r="S43" i="2"/>
  <c r="R43" i="2"/>
  <c r="V42" i="2"/>
  <c r="U42" i="2"/>
  <c r="T42" i="2"/>
  <c r="S42" i="2"/>
  <c r="R42" i="2"/>
  <c r="V41" i="2"/>
  <c r="U41" i="2"/>
  <c r="T41" i="2"/>
  <c r="S41" i="2"/>
  <c r="R41" i="2"/>
  <c r="V40" i="2"/>
  <c r="U40" i="2"/>
  <c r="T40" i="2"/>
  <c r="S40" i="2"/>
  <c r="R40" i="2"/>
  <c r="V39" i="2"/>
  <c r="U39" i="2"/>
  <c r="T39" i="2"/>
  <c r="S39" i="2"/>
  <c r="R39" i="2"/>
  <c r="V38" i="2"/>
  <c r="U38" i="2"/>
  <c r="T38" i="2"/>
  <c r="S38" i="2"/>
  <c r="R38" i="2"/>
  <c r="V37" i="2"/>
  <c r="U37" i="2"/>
  <c r="T37" i="2"/>
  <c r="S37" i="2"/>
  <c r="R37" i="2"/>
  <c r="V36" i="2"/>
  <c r="U36" i="2"/>
  <c r="T36" i="2"/>
  <c r="S36" i="2"/>
  <c r="R36" i="2"/>
  <c r="V35" i="2"/>
  <c r="U35" i="2"/>
  <c r="T35" i="2"/>
  <c r="S35" i="2"/>
  <c r="R35" i="2"/>
  <c r="V34" i="2"/>
  <c r="U34" i="2"/>
  <c r="T34" i="2"/>
  <c r="S34" i="2"/>
  <c r="R34" i="2"/>
  <c r="V33" i="2"/>
  <c r="U33" i="2"/>
  <c r="T33" i="2"/>
  <c r="S33" i="2"/>
  <c r="R33" i="2"/>
  <c r="V32" i="2"/>
  <c r="U32" i="2"/>
  <c r="T32" i="2"/>
  <c r="S32" i="2"/>
  <c r="R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V28" i="2"/>
  <c r="U28" i="2"/>
  <c r="T28" i="2"/>
  <c r="S28" i="2"/>
  <c r="R28" i="2"/>
  <c r="V27" i="2"/>
  <c r="U27" i="2"/>
  <c r="T27" i="2"/>
  <c r="S27" i="2"/>
  <c r="R27" i="2"/>
  <c r="V26" i="2"/>
  <c r="U26" i="2"/>
  <c r="T26" i="2"/>
  <c r="S26" i="2"/>
  <c r="R26" i="2"/>
  <c r="V25" i="2"/>
  <c r="U25" i="2"/>
  <c r="T25" i="2"/>
  <c r="S25" i="2"/>
  <c r="R25" i="2"/>
  <c r="V24" i="2"/>
  <c r="U24" i="2"/>
  <c r="T24" i="2"/>
  <c r="S24" i="2"/>
  <c r="R24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V17" i="2"/>
  <c r="U17" i="2"/>
  <c r="T17" i="2"/>
  <c r="S17" i="2"/>
  <c r="R17" i="2"/>
  <c r="V16" i="2"/>
  <c r="U16" i="2"/>
  <c r="T16" i="2"/>
  <c r="S16" i="2"/>
  <c r="R16" i="2"/>
  <c r="V15" i="2"/>
  <c r="U15" i="2"/>
  <c r="T15" i="2"/>
  <c r="S15" i="2"/>
  <c r="R15" i="2"/>
  <c r="V14" i="2"/>
  <c r="U14" i="2"/>
  <c r="T14" i="2"/>
  <c r="S14" i="2"/>
  <c r="R14" i="2"/>
  <c r="V13" i="2"/>
  <c r="U13" i="2"/>
  <c r="T13" i="2"/>
  <c r="S13" i="2"/>
  <c r="R13" i="2"/>
  <c r="V12" i="2"/>
  <c r="U12" i="2"/>
  <c r="T12" i="2"/>
  <c r="S12" i="2"/>
  <c r="R12" i="2"/>
  <c r="V11" i="2"/>
  <c r="U11" i="2"/>
  <c r="T11" i="2"/>
  <c r="S11" i="2"/>
  <c r="R11" i="2"/>
  <c r="V10" i="2"/>
  <c r="U10" i="2"/>
  <c r="T10" i="2"/>
  <c r="S10" i="2"/>
  <c r="R10" i="2"/>
  <c r="V9" i="2"/>
  <c r="U9" i="2"/>
  <c r="T9" i="2"/>
  <c r="S9" i="2"/>
  <c r="R9" i="2"/>
  <c r="V8" i="2"/>
  <c r="U8" i="2"/>
  <c r="T8" i="2"/>
  <c r="S8" i="2"/>
  <c r="R8" i="2"/>
  <c r="V7" i="2"/>
  <c r="U7" i="2"/>
  <c r="T7" i="2"/>
  <c r="S7" i="2"/>
  <c r="R7" i="2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Q9" i="1"/>
  <c r="R9" i="1"/>
  <c r="S9" i="1"/>
  <c r="T9" i="1"/>
  <c r="Q8" i="1"/>
  <c r="R8" i="1"/>
  <c r="S8" i="1"/>
  <c r="T8" i="1"/>
  <c r="P9" i="1"/>
  <c r="P8" i="1"/>
  <c r="T7" i="1"/>
  <c r="S7" i="1"/>
  <c r="R7" i="1"/>
  <c r="Q7" i="1"/>
  <c r="P7" i="1"/>
  <c r="N7" i="5"/>
  <c r="M7" i="5"/>
  <c r="L7" i="5"/>
  <c r="K7" i="5"/>
  <c r="J7" i="5"/>
  <c r="H7" i="5"/>
  <c r="G7" i="5"/>
  <c r="F7" i="5"/>
  <c r="E7" i="5"/>
  <c r="D7" i="5"/>
  <c r="F3" i="5"/>
  <c r="E3" i="5"/>
  <c r="D3" i="5"/>
  <c r="C3" i="5"/>
  <c r="B3" i="5"/>
  <c r="B1" i="5"/>
  <c r="N7" i="4"/>
  <c r="M7" i="4"/>
  <c r="L7" i="4"/>
  <c r="K7" i="4"/>
  <c r="J7" i="4"/>
  <c r="H7" i="4"/>
  <c r="G7" i="4"/>
  <c r="F7" i="4"/>
  <c r="E7" i="4"/>
  <c r="D7" i="4"/>
  <c r="F3" i="4"/>
  <c r="E3" i="4"/>
  <c r="D3" i="4"/>
  <c r="C3" i="4"/>
  <c r="B3" i="4"/>
  <c r="B1" i="4"/>
  <c r="N7" i="3"/>
  <c r="M7" i="3"/>
  <c r="L7" i="3"/>
  <c r="K7" i="3"/>
  <c r="J7" i="3"/>
  <c r="H7" i="3"/>
  <c r="G7" i="3"/>
  <c r="F7" i="3"/>
  <c r="E7" i="3"/>
  <c r="D7" i="3"/>
  <c r="F3" i="3"/>
  <c r="E3" i="3"/>
  <c r="D3" i="3"/>
  <c r="C3" i="3"/>
  <c r="B3" i="3"/>
  <c r="B1" i="3"/>
  <c r="P7" i="2"/>
  <c r="O7" i="2"/>
  <c r="N7" i="2"/>
  <c r="M7" i="2"/>
  <c r="L7" i="2"/>
  <c r="H7" i="2"/>
  <c r="G7" i="2"/>
  <c r="F7" i="2"/>
  <c r="E7" i="2"/>
  <c r="D7" i="2"/>
  <c r="F3" i="2"/>
  <c r="E3" i="2"/>
  <c r="D3" i="2"/>
  <c r="C3" i="2"/>
  <c r="B3" i="2"/>
  <c r="B1" i="2"/>
  <c r="N7" i="1"/>
  <c r="M7" i="1"/>
  <c r="L7" i="1"/>
  <c r="K7" i="1"/>
  <c r="J7" i="1"/>
  <c r="B1" i="1"/>
  <c r="H7" i="1"/>
  <c r="G7" i="1"/>
  <c r="F7" i="1"/>
  <c r="E7" i="1"/>
  <c r="D7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<sst xmlns="http://schemas.openxmlformats.org/spreadsheetml/2006/main" count="50" uniqueCount="8">
  <si>
    <t>Carrying capacity, n</t>
  </si>
  <si>
    <t>CI rate per 100000</t>
  </si>
  <si>
    <t>Mutation probability, p</t>
  </si>
  <si>
    <t>Normalized fraction of cancer cases</t>
  </si>
  <si>
    <t>Age/generation</t>
  </si>
  <si>
    <t>p</t>
  </si>
  <si>
    <t>Age-wise cancer count</t>
  </si>
  <si>
    <t>Cumulative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</si>
</sst>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(-0.25,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9.9999000009999908E-6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1.9999800001999982E-5</c:v>
                </c:pt>
                <c:pt idx="53">
                  <c:v>2.000020000200002E-5</c:v>
                </c:pt>
                <c:pt idx="54">
                  <c:v>3.000060001200024E-5</c:v>
                </c:pt>
                <c:pt idx="55">
                  <c:v>8.0000000000000007E-5</c:v>
                </c:pt>
                <c:pt idx="56">
                  <c:v>1.000060003600216E-4</c:v>
                </c:pt>
                <c:pt idx="57">
                  <c:v>1.9001330093106519E-4</c:v>
                </c:pt>
                <c:pt idx="58">
                  <c:v>1.8004861312554389E-4</c:v>
                </c:pt>
                <c:pt idx="59">
                  <c:v>3.2009923076153609E-4</c:v>
                </c:pt>
                <c:pt idx="60">
                  <c:v>4.3022371633249292E-4</c:v>
                </c:pt>
                <c:pt idx="61">
                  <c:v>4.6042358970252629E-4</c:v>
                </c:pt>
                <c:pt idx="62">
                  <c:v>5.3069521072605117E-4</c:v>
                </c:pt>
                <c:pt idx="63">
                  <c:v>6.6113053321179222E-4</c:v>
                </c:pt>
                <c:pt idx="64">
                  <c:v>6.415332645021602E-4</c:v>
                </c:pt>
                <c:pt idx="65">
                  <c:v>1.0627738397216741E-3</c:v>
                </c:pt>
                <c:pt idx="66">
                  <c:v>1.52489491266967E-3</c:v>
                </c:pt>
                <c:pt idx="67">
                  <c:v>1.5372558476006749E-3</c:v>
                </c:pt>
                <c:pt idx="68">
                  <c:v>1.7204430895535899E-3</c:v>
                </c:pt>
                <c:pt idx="69">
                  <c:v>2.3468031102695298E-3</c:v>
                </c:pt>
                <c:pt idx="70">
                  <c:v>2.483243155939595E-3</c:v>
                </c:pt>
                <c:pt idx="71">
                  <c:v>2.65090960600603E-3</c:v>
                </c:pt>
                <c:pt idx="72">
                  <c:v>3.0928357754905441E-3</c:v>
                </c:pt>
                <c:pt idx="73">
                  <c:v>3.2241004047924172E-3</c:v>
                </c:pt>
                <c:pt idx="74">
                  <c:v>3.742797409617052E-3</c:v>
                </c:pt>
                <c:pt idx="75">
                  <c:v>3.7874522729831818E-3</c:v>
                </c:pt>
                <c:pt idx="76">
                  <c:v>4.1497611832982386E-3</c:v>
                </c:pt>
                <c:pt idx="77">
                  <c:v>4.3724412453207658E-3</c:v>
                </c:pt>
                <c:pt idx="78">
                  <c:v>4.8245659443621946E-3</c:v>
                </c:pt>
                <c:pt idx="79">
                  <c:v>5.0239234449760764E-3</c:v>
                </c:pt>
                <c:pt idx="80">
                  <c:v>5.7456855125151479E-3</c:v>
                </c:pt>
                <c:pt idx="81">
                  <c:v>6.4574386543327844E-3</c:v>
                </c:pt>
                <c:pt idx="82">
                  <c:v>6.8457694623746792E-3</c:v>
                </c:pt>
                <c:pt idx="83">
                  <c:v>7.1464273180691894E-3</c:v>
                </c:pt>
                <c:pt idx="84">
                  <c:v>7.0915148204089944E-3</c:v>
                </c:pt>
                <c:pt idx="85">
                  <c:v>8.5968219768381357E-3</c:v>
                </c:pt>
                <c:pt idx="86">
                  <c:v>8.154035160199611E-3</c:v>
                </c:pt>
                <c:pt idx="87">
                  <c:v>8.5579662502739424E-3</c:v>
                </c:pt>
                <c:pt idx="88">
                  <c:v>9.8684210526315784E-3</c:v>
                </c:pt>
                <c:pt idx="89">
                  <c:v>9.1714457858210786E-3</c:v>
                </c:pt>
                <c:pt idx="90">
                  <c:v>1.0270543900106869E-2</c:v>
                </c:pt>
                <c:pt idx="91">
                  <c:v>1.0174616888727211E-2</c:v>
                </c:pt>
                <c:pt idx="92">
                  <c:v>1.066553390813175E-2</c:v>
                </c:pt>
                <c:pt idx="93">
                  <c:v>1.1583414498399889E-2</c:v>
                </c:pt>
                <c:pt idx="94">
                  <c:v>1.1487239659724259E-2</c:v>
                </c:pt>
                <c:pt idx="95">
                  <c:v>1.228900513623477E-2</c:v>
                </c:pt>
                <c:pt idx="96">
                  <c:v>1.2465623461312129E-2</c:v>
                </c:pt>
                <c:pt idx="97">
                  <c:v>1.234673024523161E-2</c:v>
                </c:pt>
                <c:pt idx="98">
                  <c:v>1.3424553027599701E-2</c:v>
                </c:pt>
                <c:pt idx="99">
                  <c:v>1.3114876837455391E-2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1.9999600007999841E-5</c:v>
                </c:pt>
                <c:pt idx="52">
                  <c:v>1.000010000100001E-5</c:v>
                </c:pt>
                <c:pt idx="53">
                  <c:v>0</c:v>
                </c:pt>
                <c:pt idx="54">
                  <c:v>1.000020000400008E-5</c:v>
                </c:pt>
                <c:pt idx="55">
                  <c:v>3.0000300003000029E-5</c:v>
                </c:pt>
                <c:pt idx="56">
                  <c:v>4.0001200036001081E-5</c:v>
                </c:pt>
                <c:pt idx="57">
                  <c:v>5.00030001800108E-5</c:v>
                </c:pt>
                <c:pt idx="58">
                  <c:v>1.100055002750137E-4</c:v>
                </c:pt>
                <c:pt idx="59">
                  <c:v>1.7001700170016999E-4</c:v>
                </c:pt>
                <c:pt idx="60">
                  <c:v>1.600448125475133E-4</c:v>
                </c:pt>
                <c:pt idx="61">
                  <c:v>3.1008992607856279E-4</c:v>
                </c:pt>
                <c:pt idx="62">
                  <c:v>3.3019151107642431E-4</c:v>
                </c:pt>
                <c:pt idx="63">
                  <c:v>4.9036777583187391E-4</c:v>
                </c:pt>
                <c:pt idx="64">
                  <c:v>4.9060835435940566E-4</c:v>
                </c:pt>
                <c:pt idx="65">
                  <c:v>7.3108932309140615E-4</c:v>
                </c:pt>
                <c:pt idx="66">
                  <c:v>6.5149844642678164E-4</c:v>
                </c:pt>
                <c:pt idx="67">
                  <c:v>9.0243657876265917E-4</c:v>
                </c:pt>
                <c:pt idx="68">
                  <c:v>1.1739091173608111E-3</c:v>
                </c:pt>
                <c:pt idx="69">
                  <c:v>1.1351535973318869E-3</c:v>
                </c:pt>
                <c:pt idx="70">
                  <c:v>1.5682174594877159E-3</c:v>
                </c:pt>
                <c:pt idx="71">
                  <c:v>1.942490212063569E-3</c:v>
                </c:pt>
                <c:pt idx="72">
                  <c:v>2.1877646489494701E-3</c:v>
                </c:pt>
                <c:pt idx="73">
                  <c:v>2.4243893569307231E-3</c:v>
                </c:pt>
                <c:pt idx="74">
                  <c:v>2.7736162286917439E-3</c:v>
                </c:pt>
                <c:pt idx="75">
                  <c:v>3.0039782414548999E-3</c:v>
                </c:pt>
                <c:pt idx="76">
                  <c:v>3.317390861911062E-3</c:v>
                </c:pt>
                <c:pt idx="77">
                  <c:v>3.491220906492446E-3</c:v>
                </c:pt>
                <c:pt idx="78">
                  <c:v>3.6667554335579819E-3</c:v>
                </c:pt>
                <c:pt idx="79">
                  <c:v>4.5398520953163516E-3</c:v>
                </c:pt>
                <c:pt idx="80">
                  <c:v>4.7351317893433746E-3</c:v>
                </c:pt>
                <c:pt idx="81">
                  <c:v>5.0051813471502591E-3</c:v>
                </c:pt>
                <c:pt idx="82">
                  <c:v>5.4550375814612006E-3</c:v>
                </c:pt>
                <c:pt idx="83">
                  <c:v>6.0363857009844432E-3</c:v>
                </c:pt>
                <c:pt idx="84">
                  <c:v>6.0730449426376169E-3</c:v>
                </c:pt>
                <c:pt idx="85">
                  <c:v>6.9829446866139068E-3</c:v>
                </c:pt>
                <c:pt idx="86">
                  <c:v>7.2118713581114909E-3</c:v>
                </c:pt>
                <c:pt idx="87">
                  <c:v>7.4027186215923357E-3</c:v>
                </c:pt>
                <c:pt idx="88">
                  <c:v>8.0797606316903772E-3</c:v>
                </c:pt>
                <c:pt idx="89">
                  <c:v>8.7177031409851769E-3</c:v>
                </c:pt>
                <c:pt idx="90">
                  <c:v>8.8487802735875993E-3</c:v>
                </c:pt>
                <c:pt idx="91">
                  <c:v>9.0704705791146596E-3</c:v>
                </c:pt>
                <c:pt idx="92">
                  <c:v>1.030386925361138E-2</c:v>
                </c:pt>
                <c:pt idx="93">
                  <c:v>9.9532805200081252E-3</c:v>
                </c:pt>
                <c:pt idx="94">
                  <c:v>1.0549580751002549E-2</c:v>
                </c:pt>
                <c:pt idx="95">
                  <c:v>1.084428890474985E-2</c:v>
                </c:pt>
                <c:pt idx="96">
                  <c:v>1.126236183827807E-2</c:v>
                </c:pt>
                <c:pt idx="97">
                  <c:v>1.154185540325901E-2</c:v>
                </c:pt>
                <c:pt idx="98">
                  <c:v>1.1923603260546201E-2</c:v>
                </c:pt>
                <c:pt idx="99">
                  <c:v>1.267392036974628E-2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1.0000000000000001E-5</c:v>
                </c:pt>
                <c:pt idx="55">
                  <c:v>1.000010000100001E-5</c:v>
                </c:pt>
                <c:pt idx="56">
                  <c:v>0</c:v>
                </c:pt>
                <c:pt idx="57">
                  <c:v>3.0000000000000001E-5</c:v>
                </c:pt>
                <c:pt idx="58">
                  <c:v>7.9998400031999363E-5</c:v>
                </c:pt>
                <c:pt idx="59">
                  <c:v>1.0000400016000639E-4</c:v>
                </c:pt>
                <c:pt idx="60">
                  <c:v>1.4001400140014001E-4</c:v>
                </c:pt>
                <c:pt idx="61">
                  <c:v>1.200312081141097E-4</c:v>
                </c:pt>
                <c:pt idx="62">
                  <c:v>1.8005761843790011E-4</c:v>
                </c:pt>
                <c:pt idx="63">
                  <c:v>2.9011314412620922E-4</c:v>
                </c:pt>
                <c:pt idx="64">
                  <c:v>3.1020473512518258E-4</c:v>
                </c:pt>
                <c:pt idx="65">
                  <c:v>4.2036151089937338E-4</c:v>
                </c:pt>
                <c:pt idx="66">
                  <c:v>6.7069081153588194E-4</c:v>
                </c:pt>
                <c:pt idx="67">
                  <c:v>7.5121697149382004E-4</c:v>
                </c:pt>
                <c:pt idx="68">
                  <c:v>8.1187543224849404E-4</c:v>
                </c:pt>
                <c:pt idx="69">
                  <c:v>1.0931044165429821E-3</c:v>
                </c:pt>
                <c:pt idx="70">
                  <c:v>1.2246536839991969E-3</c:v>
                </c:pt>
                <c:pt idx="71">
                  <c:v>1.3365625219829359E-3</c:v>
                </c:pt>
                <c:pt idx="72">
                  <c:v>1.639740055932238E-3</c:v>
                </c:pt>
                <c:pt idx="73">
                  <c:v>2.3059340039674149E-3</c:v>
                </c:pt>
                <c:pt idx="74">
                  <c:v>2.0796107291761309E-3</c:v>
                </c:pt>
                <c:pt idx="75">
                  <c:v>2.618700962549543E-3</c:v>
                </c:pt>
                <c:pt idx="76">
                  <c:v>2.8782811391507039E-3</c:v>
                </c:pt>
                <c:pt idx="77">
                  <c:v>3.2918131388047869E-3</c:v>
                </c:pt>
                <c:pt idx="78">
                  <c:v>3.3737985302061992E-3</c:v>
                </c:pt>
                <c:pt idx="79">
                  <c:v>3.6195948916677742E-3</c:v>
                </c:pt>
                <c:pt idx="80">
                  <c:v>3.6634171369933298E-3</c:v>
                </c:pt>
                <c:pt idx="81">
                  <c:v>4.5688413253755916E-3</c:v>
                </c:pt>
                <c:pt idx="82">
                  <c:v>4.8058538400322457E-3</c:v>
                </c:pt>
                <c:pt idx="83">
                  <c:v>5.3042413170296251E-3</c:v>
                </c:pt>
                <c:pt idx="84">
                  <c:v>5.8927211856363614E-3</c:v>
                </c:pt>
                <c:pt idx="85">
                  <c:v>6.2091606095885394E-3</c:v>
                </c:pt>
                <c:pt idx="86">
                  <c:v>6.6777787155034183E-3</c:v>
                </c:pt>
                <c:pt idx="87">
                  <c:v>6.6277217206585238E-3</c:v>
                </c:pt>
                <c:pt idx="88">
                  <c:v>7.4572649572649573E-3</c:v>
                </c:pt>
                <c:pt idx="89">
                  <c:v>7.8443609912517628E-3</c:v>
                </c:pt>
                <c:pt idx="90">
                  <c:v>8.2720787527916905E-3</c:v>
                </c:pt>
                <c:pt idx="91">
                  <c:v>8.5470085470085479E-3</c:v>
                </c:pt>
                <c:pt idx="92">
                  <c:v>8.9047587559787523E-3</c:v>
                </c:pt>
                <c:pt idx="93">
                  <c:v>9.4804112253403724E-3</c:v>
                </c:pt>
                <c:pt idx="94">
                  <c:v>9.8822209758833435E-3</c:v>
                </c:pt>
                <c:pt idx="95">
                  <c:v>1.022754301117894E-2</c:v>
                </c:pt>
                <c:pt idx="96">
                  <c:v>1.0865214159089609E-2</c:v>
                </c:pt>
                <c:pt idx="97">
                  <c:v>1.0629930367594329E-2</c:v>
                </c:pt>
                <c:pt idx="98">
                  <c:v>1.1853184010463501E-2</c:v>
                </c:pt>
                <c:pt idx="99">
                  <c:v>1.178514858507293E-2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1.9999600007999841E-5</c:v>
                </c:pt>
                <c:pt idx="57">
                  <c:v>0</c:v>
                </c:pt>
                <c:pt idx="58">
                  <c:v>4.9998500044998652E-5</c:v>
                </c:pt>
                <c:pt idx="59">
                  <c:v>8.9998200035999281E-5</c:v>
                </c:pt>
                <c:pt idx="60">
                  <c:v>9.0006300441030878E-5</c:v>
                </c:pt>
                <c:pt idx="61">
                  <c:v>9.0014402304368701E-5</c:v>
                </c:pt>
                <c:pt idx="62">
                  <c:v>1.7002890491383529E-4</c:v>
                </c:pt>
                <c:pt idx="63">
                  <c:v>2.4006481750072519E-4</c:v>
                </c:pt>
                <c:pt idx="64">
                  <c:v>3.0013506077734983E-4</c:v>
                </c:pt>
                <c:pt idx="65">
                  <c:v>3.6024857151434488E-4</c:v>
                </c:pt>
                <c:pt idx="66">
                  <c:v>5.004554144271287E-4</c:v>
                </c:pt>
                <c:pt idx="67">
                  <c:v>5.7076482486531958E-4</c:v>
                </c:pt>
                <c:pt idx="68">
                  <c:v>7.1125892830309649E-4</c:v>
                </c:pt>
                <c:pt idx="69">
                  <c:v>7.6185129865573341E-4</c:v>
                </c:pt>
                <c:pt idx="70">
                  <c:v>1.022997382330227E-3</c:v>
                </c:pt>
                <c:pt idx="71">
                  <c:v>1.0842176064892431E-3</c:v>
                </c:pt>
                <c:pt idx="72">
                  <c:v>1.3864748374910829E-3</c:v>
                </c:pt>
                <c:pt idx="73">
                  <c:v>1.759996781720171E-3</c:v>
                </c:pt>
                <c:pt idx="74">
                  <c:v>1.954148031749869E-3</c:v>
                </c:pt>
                <c:pt idx="75">
                  <c:v>2.0284794477691769E-3</c:v>
                </c:pt>
                <c:pt idx="76">
                  <c:v>2.8796023117649431E-3</c:v>
                </c:pt>
                <c:pt idx="77">
                  <c:v>2.9384347262189441E-3</c:v>
                </c:pt>
                <c:pt idx="78">
                  <c:v>3.2408489195477029E-3</c:v>
                </c:pt>
                <c:pt idx="79">
                  <c:v>3.3834394904458599E-3</c:v>
                </c:pt>
                <c:pt idx="80">
                  <c:v>3.4458782388187901E-3</c:v>
                </c:pt>
                <c:pt idx="81">
                  <c:v>3.764450051799653E-3</c:v>
                </c:pt>
                <c:pt idx="82">
                  <c:v>4.2400354022373394E-3</c:v>
                </c:pt>
                <c:pt idx="83">
                  <c:v>5.0087782711969427E-3</c:v>
                </c:pt>
                <c:pt idx="84">
                  <c:v>5.2095224258525141E-3</c:v>
                </c:pt>
                <c:pt idx="85">
                  <c:v>5.2056709473486552E-3</c:v>
                </c:pt>
                <c:pt idx="86">
                  <c:v>5.9730270672437103E-3</c:v>
                </c:pt>
                <c:pt idx="87">
                  <c:v>6.0717862225267488E-3</c:v>
                </c:pt>
                <c:pt idx="88">
                  <c:v>6.993525690610662E-3</c:v>
                </c:pt>
                <c:pt idx="89">
                  <c:v>7.593451714392364E-3</c:v>
                </c:pt>
                <c:pt idx="90">
                  <c:v>7.8114926720247559E-3</c:v>
                </c:pt>
                <c:pt idx="91">
                  <c:v>8.1630001732201623E-3</c:v>
                </c:pt>
                <c:pt idx="92">
                  <c:v>8.6305659512716723E-3</c:v>
                </c:pt>
                <c:pt idx="93">
                  <c:v>8.6511474327224704E-3</c:v>
                </c:pt>
                <c:pt idx="94">
                  <c:v>1.007849920170303E-2</c:v>
                </c:pt>
                <c:pt idx="95">
                  <c:v>9.2267677164030188E-3</c:v>
                </c:pt>
                <c:pt idx="96">
                  <c:v>1.032058238379454E-2</c:v>
                </c:pt>
                <c:pt idx="97">
                  <c:v>1.067680677834492E-2</c:v>
                </c:pt>
                <c:pt idx="98">
                  <c:v>1.105456895258536E-2</c:v>
                </c:pt>
                <c:pt idx="99">
                  <c:v>1.1766214987056E-2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1.9999600007999841E-5</c:v>
                </c:pt>
                <c:pt idx="58">
                  <c:v>3.9999200015999681E-5</c:v>
                </c:pt>
                <c:pt idx="59">
                  <c:v>4.0000800016000322E-5</c:v>
                </c:pt>
                <c:pt idx="60">
                  <c:v>4.000240014400864E-5</c:v>
                </c:pt>
                <c:pt idx="61">
                  <c:v>8.0004800288017281E-5</c:v>
                </c:pt>
                <c:pt idx="62">
                  <c:v>1.9000570017100511E-4</c:v>
                </c:pt>
                <c:pt idx="63">
                  <c:v>1.8004140952419061E-4</c:v>
                </c:pt>
                <c:pt idx="64">
                  <c:v>2.9008702610783228E-4</c:v>
                </c:pt>
                <c:pt idx="65">
                  <c:v>3.1017680077644261E-4</c:v>
                </c:pt>
                <c:pt idx="66">
                  <c:v>3.9031224979983991E-4</c:v>
                </c:pt>
                <c:pt idx="67">
                  <c:v>4.1048026190643048E-4</c:v>
                </c:pt>
                <c:pt idx="68">
                  <c:v>5.3077493139984378E-4</c:v>
                </c:pt>
                <c:pt idx="69">
                  <c:v>8.6142997375643566E-4</c:v>
                </c:pt>
                <c:pt idx="70">
                  <c:v>7.2192030801933142E-4</c:v>
                </c:pt>
                <c:pt idx="71">
                  <c:v>9.1291218988573549E-4</c:v>
                </c:pt>
                <c:pt idx="72">
                  <c:v>1.425116167039672E-3</c:v>
                </c:pt>
                <c:pt idx="73">
                  <c:v>1.397041087078877E-3</c:v>
                </c:pt>
                <c:pt idx="74">
                  <c:v>1.4693450344189041E-3</c:v>
                </c:pt>
                <c:pt idx="75">
                  <c:v>2.0448249811130699E-3</c:v>
                </c:pt>
                <c:pt idx="76">
                  <c:v>1.9986473800559222E-3</c:v>
                </c:pt>
                <c:pt idx="77">
                  <c:v>2.5171856045289121E-3</c:v>
                </c:pt>
                <c:pt idx="78">
                  <c:v>2.675151490586304E-3</c:v>
                </c:pt>
                <c:pt idx="79">
                  <c:v>3.168477708946888E-3</c:v>
                </c:pt>
                <c:pt idx="80">
                  <c:v>3.3714617476598391E-3</c:v>
                </c:pt>
                <c:pt idx="81">
                  <c:v>3.8003003463176928E-3</c:v>
                </c:pt>
                <c:pt idx="82">
                  <c:v>3.9884345650658248E-3</c:v>
                </c:pt>
                <c:pt idx="83">
                  <c:v>4.4963010978382768E-3</c:v>
                </c:pt>
                <c:pt idx="84">
                  <c:v>4.8457421527906934E-3</c:v>
                </c:pt>
                <c:pt idx="85">
                  <c:v>5.1791960310129011E-3</c:v>
                </c:pt>
                <c:pt idx="86">
                  <c:v>5.7455683003128262E-3</c:v>
                </c:pt>
                <c:pt idx="87">
                  <c:v>6.4248357107671034E-3</c:v>
                </c:pt>
                <c:pt idx="88">
                  <c:v>6.6968993883147017E-3</c:v>
                </c:pt>
                <c:pt idx="89">
                  <c:v>7.2479916801969583E-3</c:v>
                </c:pt>
                <c:pt idx="90">
                  <c:v>7.1629408683194888E-3</c:v>
                </c:pt>
                <c:pt idx="91">
                  <c:v>6.840313684936229E-3</c:v>
                </c:pt>
                <c:pt idx="92">
                  <c:v>8.5864327865302365E-3</c:v>
                </c:pt>
                <c:pt idx="93">
                  <c:v>8.6824516185400376E-3</c:v>
                </c:pt>
                <c:pt idx="94">
                  <c:v>9.6422674738580079E-3</c:v>
                </c:pt>
                <c:pt idx="95">
                  <c:v>9.8351910916506455E-3</c:v>
                </c:pt>
                <c:pt idx="96">
                  <c:v>9.6216458964859097E-3</c:v>
                </c:pt>
                <c:pt idx="97">
                  <c:v>1.046669687358405E-2</c:v>
                </c:pt>
                <c:pt idx="98">
                  <c:v>1.081520308548016E-2</c:v>
                </c:pt>
                <c:pt idx="99">
                  <c:v>1.075032401407147E-2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1264"/>
        <c:axId val="417963616"/>
      </c:scatterChart>
      <c:valAx>
        <c:axId val="4179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616"/>
        <c:crosses val="autoZero"/>
        <c:crossBetween val="midCat"/>
      </c:valAx>
      <c:valAx>
        <c:axId val="41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0.5)'!$P$8:$P$107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13</c:v>
                </c:pt>
                <c:pt idx="76">
                  <c:v>29</c:v>
                </c:pt>
                <c:pt idx="77">
                  <c:v>54</c:v>
                </c:pt>
                <c:pt idx="78">
                  <c:v>101</c:v>
                </c:pt>
                <c:pt idx="79">
                  <c:v>169</c:v>
                </c:pt>
                <c:pt idx="80">
                  <c:v>290</c:v>
                </c:pt>
                <c:pt idx="81">
                  <c:v>502</c:v>
                </c:pt>
                <c:pt idx="82">
                  <c:v>811</c:v>
                </c:pt>
                <c:pt idx="83">
                  <c:v>1224</c:v>
                </c:pt>
                <c:pt idx="84">
                  <c:v>1764</c:v>
                </c:pt>
                <c:pt idx="85">
                  <c:v>2421</c:v>
                </c:pt>
                <c:pt idx="86">
                  <c:v>3157</c:v>
                </c:pt>
                <c:pt idx="87">
                  <c:v>3933</c:v>
                </c:pt>
                <c:pt idx="88">
                  <c:v>4681</c:v>
                </c:pt>
                <c:pt idx="89">
                  <c:v>5469</c:v>
                </c:pt>
                <c:pt idx="90">
                  <c:v>6181</c:v>
                </c:pt>
                <c:pt idx="91">
                  <c:v>6895</c:v>
                </c:pt>
                <c:pt idx="92">
                  <c:v>7607</c:v>
                </c:pt>
                <c:pt idx="93">
                  <c:v>8280</c:v>
                </c:pt>
                <c:pt idx="94">
                  <c:v>8954</c:v>
                </c:pt>
                <c:pt idx="95">
                  <c:v>9639</c:v>
                </c:pt>
                <c:pt idx="96">
                  <c:v>10238</c:v>
                </c:pt>
                <c:pt idx="97">
                  <c:v>10895</c:v>
                </c:pt>
                <c:pt idx="98">
                  <c:v>11492</c:v>
                </c:pt>
                <c:pt idx="99">
                  <c:v>12077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0.5)'!$Q$8:$Q$107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9</c:v>
                </c:pt>
                <c:pt idx="78">
                  <c:v>18</c:v>
                </c:pt>
                <c:pt idx="79">
                  <c:v>28</c:v>
                </c:pt>
                <c:pt idx="80">
                  <c:v>59</c:v>
                </c:pt>
                <c:pt idx="81">
                  <c:v>104</c:v>
                </c:pt>
                <c:pt idx="82">
                  <c:v>181</c:v>
                </c:pt>
                <c:pt idx="83">
                  <c:v>336</c:v>
                </c:pt>
                <c:pt idx="84">
                  <c:v>549</c:v>
                </c:pt>
                <c:pt idx="85">
                  <c:v>898</c:v>
                </c:pt>
                <c:pt idx="86">
                  <c:v>1345</c:v>
                </c:pt>
                <c:pt idx="87">
                  <c:v>1915</c:v>
                </c:pt>
                <c:pt idx="88">
                  <c:v>2612</c:v>
                </c:pt>
                <c:pt idx="89">
                  <c:v>3345</c:v>
                </c:pt>
                <c:pt idx="90">
                  <c:v>4139</c:v>
                </c:pt>
                <c:pt idx="91">
                  <c:v>4908</c:v>
                </c:pt>
                <c:pt idx="92">
                  <c:v>5638</c:v>
                </c:pt>
                <c:pt idx="93">
                  <c:v>6354</c:v>
                </c:pt>
                <c:pt idx="94">
                  <c:v>7012</c:v>
                </c:pt>
                <c:pt idx="95">
                  <c:v>7717</c:v>
                </c:pt>
                <c:pt idx="96">
                  <c:v>8382</c:v>
                </c:pt>
                <c:pt idx="97">
                  <c:v>9006</c:v>
                </c:pt>
                <c:pt idx="98">
                  <c:v>9711</c:v>
                </c:pt>
                <c:pt idx="99">
                  <c:v>10349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0.5)'!$R$8:$R$107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10</c:v>
                </c:pt>
                <c:pt idx="80">
                  <c:v>23</c:v>
                </c:pt>
                <c:pt idx="81">
                  <c:v>32</c:v>
                </c:pt>
                <c:pt idx="82">
                  <c:v>79</c:v>
                </c:pt>
                <c:pt idx="83">
                  <c:v>141</c:v>
                </c:pt>
                <c:pt idx="84">
                  <c:v>233</c:v>
                </c:pt>
                <c:pt idx="85">
                  <c:v>397</c:v>
                </c:pt>
                <c:pt idx="86">
                  <c:v>641</c:v>
                </c:pt>
                <c:pt idx="87">
                  <c:v>998</c:v>
                </c:pt>
                <c:pt idx="88">
                  <c:v>1484</c:v>
                </c:pt>
                <c:pt idx="89">
                  <c:v>2109</c:v>
                </c:pt>
                <c:pt idx="90">
                  <c:v>2882</c:v>
                </c:pt>
                <c:pt idx="91">
                  <c:v>3632</c:v>
                </c:pt>
                <c:pt idx="92">
                  <c:v>4380</c:v>
                </c:pt>
                <c:pt idx="93">
                  <c:v>5145</c:v>
                </c:pt>
                <c:pt idx="94">
                  <c:v>5881</c:v>
                </c:pt>
                <c:pt idx="95">
                  <c:v>6570</c:v>
                </c:pt>
                <c:pt idx="96">
                  <c:v>7328</c:v>
                </c:pt>
                <c:pt idx="97">
                  <c:v>8033</c:v>
                </c:pt>
                <c:pt idx="98">
                  <c:v>8700</c:v>
                </c:pt>
                <c:pt idx="99">
                  <c:v>9392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0.5)'!$S$8:$S$107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7</c:v>
                </c:pt>
                <c:pt idx="81">
                  <c:v>16</c:v>
                </c:pt>
                <c:pt idx="82">
                  <c:v>27</c:v>
                </c:pt>
                <c:pt idx="83">
                  <c:v>55</c:v>
                </c:pt>
                <c:pt idx="84">
                  <c:v>106</c:v>
                </c:pt>
                <c:pt idx="85">
                  <c:v>216</c:v>
                </c:pt>
                <c:pt idx="86">
                  <c:v>373</c:v>
                </c:pt>
                <c:pt idx="87">
                  <c:v>618</c:v>
                </c:pt>
                <c:pt idx="88">
                  <c:v>993</c:v>
                </c:pt>
                <c:pt idx="89">
                  <c:v>1479</c:v>
                </c:pt>
                <c:pt idx="90">
                  <c:v>2112</c:v>
                </c:pt>
                <c:pt idx="91">
                  <c:v>2789</c:v>
                </c:pt>
                <c:pt idx="92">
                  <c:v>3539</c:v>
                </c:pt>
                <c:pt idx="93">
                  <c:v>4306</c:v>
                </c:pt>
                <c:pt idx="94">
                  <c:v>5081</c:v>
                </c:pt>
                <c:pt idx="95">
                  <c:v>5842</c:v>
                </c:pt>
                <c:pt idx="96">
                  <c:v>6574</c:v>
                </c:pt>
                <c:pt idx="97">
                  <c:v>7291</c:v>
                </c:pt>
                <c:pt idx="98">
                  <c:v>7959</c:v>
                </c:pt>
                <c:pt idx="99">
                  <c:v>8608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0.5)'!$T$8:$T$107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6</c:v>
                </c:pt>
                <c:pt idx="81">
                  <c:v>13</c:v>
                </c:pt>
                <c:pt idx="82">
                  <c:v>19</c:v>
                </c:pt>
                <c:pt idx="83">
                  <c:v>38</c:v>
                </c:pt>
                <c:pt idx="84">
                  <c:v>72</c:v>
                </c:pt>
                <c:pt idx="85">
                  <c:v>125</c:v>
                </c:pt>
                <c:pt idx="86">
                  <c:v>196</c:v>
                </c:pt>
                <c:pt idx="87">
                  <c:v>370</c:v>
                </c:pt>
                <c:pt idx="88">
                  <c:v>604</c:v>
                </c:pt>
                <c:pt idx="89">
                  <c:v>991</c:v>
                </c:pt>
                <c:pt idx="90">
                  <c:v>1498</c:v>
                </c:pt>
                <c:pt idx="91">
                  <c:v>2128</c:v>
                </c:pt>
                <c:pt idx="92">
                  <c:v>2829</c:v>
                </c:pt>
                <c:pt idx="93">
                  <c:v>3600</c:v>
                </c:pt>
                <c:pt idx="94">
                  <c:v>4368</c:v>
                </c:pt>
                <c:pt idx="95">
                  <c:v>5138</c:v>
                </c:pt>
                <c:pt idx="96">
                  <c:v>5892</c:v>
                </c:pt>
                <c:pt idx="97">
                  <c:v>6651</c:v>
                </c:pt>
                <c:pt idx="98">
                  <c:v>7387</c:v>
                </c:pt>
                <c:pt idx="99">
                  <c:v>8073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4736"/>
        <c:axId val="501159440"/>
      </c:scatterChart>
      <c:valAx>
        <c:axId val="5011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9440"/>
        <c:crosses val="autoZero"/>
        <c:crossBetween val="midCat"/>
      </c:valAx>
      <c:valAx>
        <c:axId val="5011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(-0.25,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0.5)'!$P$8:$P$107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8</c:v>
                </c:pt>
                <c:pt idx="55">
                  <c:v>16</c:v>
                </c:pt>
                <c:pt idx="56">
                  <c:v>26</c:v>
                </c:pt>
                <c:pt idx="57">
                  <c:v>45</c:v>
                </c:pt>
                <c:pt idx="58">
                  <c:v>63</c:v>
                </c:pt>
                <c:pt idx="59">
                  <c:v>95</c:v>
                </c:pt>
                <c:pt idx="60">
                  <c:v>138</c:v>
                </c:pt>
                <c:pt idx="61">
                  <c:v>184</c:v>
                </c:pt>
                <c:pt idx="62">
                  <c:v>237</c:v>
                </c:pt>
                <c:pt idx="63">
                  <c:v>303</c:v>
                </c:pt>
                <c:pt idx="64">
                  <c:v>367</c:v>
                </c:pt>
                <c:pt idx="65">
                  <c:v>473</c:v>
                </c:pt>
                <c:pt idx="66">
                  <c:v>625</c:v>
                </c:pt>
                <c:pt idx="67">
                  <c:v>778</c:v>
                </c:pt>
                <c:pt idx="68">
                  <c:v>949</c:v>
                </c:pt>
                <c:pt idx="69">
                  <c:v>1182</c:v>
                </c:pt>
                <c:pt idx="70">
                  <c:v>1428</c:v>
                </c:pt>
                <c:pt idx="71">
                  <c:v>1690</c:v>
                </c:pt>
                <c:pt idx="72">
                  <c:v>1995</c:v>
                </c:pt>
                <c:pt idx="73">
                  <c:v>2312</c:v>
                </c:pt>
                <c:pt idx="74">
                  <c:v>2679</c:v>
                </c:pt>
                <c:pt idx="75">
                  <c:v>3049</c:v>
                </c:pt>
                <c:pt idx="76">
                  <c:v>3453</c:v>
                </c:pt>
                <c:pt idx="77">
                  <c:v>3877</c:v>
                </c:pt>
                <c:pt idx="78">
                  <c:v>4343</c:v>
                </c:pt>
                <c:pt idx="79">
                  <c:v>4826</c:v>
                </c:pt>
                <c:pt idx="80">
                  <c:v>5376</c:v>
                </c:pt>
                <c:pt idx="81">
                  <c:v>5991</c:v>
                </c:pt>
                <c:pt idx="82">
                  <c:v>6639</c:v>
                </c:pt>
                <c:pt idx="83">
                  <c:v>7311</c:v>
                </c:pt>
                <c:pt idx="84">
                  <c:v>7973</c:v>
                </c:pt>
                <c:pt idx="85">
                  <c:v>8771</c:v>
                </c:pt>
                <c:pt idx="86">
                  <c:v>9521</c:v>
                </c:pt>
                <c:pt idx="87">
                  <c:v>10302</c:v>
                </c:pt>
                <c:pt idx="88">
                  <c:v>11196</c:v>
                </c:pt>
                <c:pt idx="89">
                  <c:v>12018</c:v>
                </c:pt>
                <c:pt idx="90">
                  <c:v>12931</c:v>
                </c:pt>
                <c:pt idx="91">
                  <c:v>13826</c:v>
                </c:pt>
                <c:pt idx="92">
                  <c:v>14755</c:v>
                </c:pt>
                <c:pt idx="93">
                  <c:v>15754</c:v>
                </c:pt>
                <c:pt idx="94">
                  <c:v>16733</c:v>
                </c:pt>
                <c:pt idx="95">
                  <c:v>17769</c:v>
                </c:pt>
                <c:pt idx="96">
                  <c:v>18807</c:v>
                </c:pt>
                <c:pt idx="97">
                  <c:v>19822</c:v>
                </c:pt>
                <c:pt idx="98">
                  <c:v>20913</c:v>
                </c:pt>
                <c:pt idx="99">
                  <c:v>21964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0.5)'!$Q$8:$Q$107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11</c:v>
                </c:pt>
                <c:pt idx="57">
                  <c:v>16</c:v>
                </c:pt>
                <c:pt idx="58">
                  <c:v>27</c:v>
                </c:pt>
                <c:pt idx="59">
                  <c:v>44</c:v>
                </c:pt>
                <c:pt idx="60">
                  <c:v>60</c:v>
                </c:pt>
                <c:pt idx="61">
                  <c:v>91</c:v>
                </c:pt>
                <c:pt idx="62">
                  <c:v>124</c:v>
                </c:pt>
                <c:pt idx="63">
                  <c:v>173</c:v>
                </c:pt>
                <c:pt idx="64">
                  <c:v>222</c:v>
                </c:pt>
                <c:pt idx="65">
                  <c:v>295</c:v>
                </c:pt>
                <c:pt idx="66">
                  <c:v>360</c:v>
                </c:pt>
                <c:pt idx="67">
                  <c:v>450</c:v>
                </c:pt>
                <c:pt idx="68">
                  <c:v>567</c:v>
                </c:pt>
                <c:pt idx="69">
                  <c:v>680</c:v>
                </c:pt>
                <c:pt idx="70">
                  <c:v>836</c:v>
                </c:pt>
                <c:pt idx="71">
                  <c:v>1029</c:v>
                </c:pt>
                <c:pt idx="72">
                  <c:v>1246</c:v>
                </c:pt>
                <c:pt idx="73">
                  <c:v>1486</c:v>
                </c:pt>
                <c:pt idx="74">
                  <c:v>1760</c:v>
                </c:pt>
                <c:pt idx="75">
                  <c:v>2056</c:v>
                </c:pt>
                <c:pt idx="76">
                  <c:v>2382</c:v>
                </c:pt>
                <c:pt idx="77">
                  <c:v>2724</c:v>
                </c:pt>
                <c:pt idx="78">
                  <c:v>3082</c:v>
                </c:pt>
                <c:pt idx="79">
                  <c:v>3524</c:v>
                </c:pt>
                <c:pt idx="80">
                  <c:v>3983</c:v>
                </c:pt>
                <c:pt idx="81">
                  <c:v>4466</c:v>
                </c:pt>
                <c:pt idx="82">
                  <c:v>4990</c:v>
                </c:pt>
                <c:pt idx="83">
                  <c:v>5567</c:v>
                </c:pt>
                <c:pt idx="84">
                  <c:v>6144</c:v>
                </c:pt>
                <c:pt idx="85">
                  <c:v>6804</c:v>
                </c:pt>
                <c:pt idx="86">
                  <c:v>7481</c:v>
                </c:pt>
                <c:pt idx="87">
                  <c:v>8171</c:v>
                </c:pt>
                <c:pt idx="88">
                  <c:v>8919</c:v>
                </c:pt>
                <c:pt idx="89">
                  <c:v>9720</c:v>
                </c:pt>
                <c:pt idx="90">
                  <c:v>10526</c:v>
                </c:pt>
                <c:pt idx="91">
                  <c:v>11345</c:v>
                </c:pt>
                <c:pt idx="92">
                  <c:v>12268</c:v>
                </c:pt>
                <c:pt idx="93">
                  <c:v>13150</c:v>
                </c:pt>
                <c:pt idx="94">
                  <c:v>14076</c:v>
                </c:pt>
                <c:pt idx="95">
                  <c:v>15018</c:v>
                </c:pt>
                <c:pt idx="96">
                  <c:v>15986</c:v>
                </c:pt>
                <c:pt idx="97">
                  <c:v>16967</c:v>
                </c:pt>
                <c:pt idx="98">
                  <c:v>17969</c:v>
                </c:pt>
                <c:pt idx="99">
                  <c:v>19022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0.5)'!$R$8:$R$107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14</c:v>
                </c:pt>
                <c:pt idx="59">
                  <c:v>24</c:v>
                </c:pt>
                <c:pt idx="60">
                  <c:v>38</c:v>
                </c:pt>
                <c:pt idx="61">
                  <c:v>50</c:v>
                </c:pt>
                <c:pt idx="62">
                  <c:v>68</c:v>
                </c:pt>
                <c:pt idx="63">
                  <c:v>97</c:v>
                </c:pt>
                <c:pt idx="64">
                  <c:v>128</c:v>
                </c:pt>
                <c:pt idx="65">
                  <c:v>170</c:v>
                </c:pt>
                <c:pt idx="66">
                  <c:v>237</c:v>
                </c:pt>
                <c:pt idx="67">
                  <c:v>312</c:v>
                </c:pt>
                <c:pt idx="68">
                  <c:v>393</c:v>
                </c:pt>
                <c:pt idx="69">
                  <c:v>502</c:v>
                </c:pt>
                <c:pt idx="70">
                  <c:v>624</c:v>
                </c:pt>
                <c:pt idx="71">
                  <c:v>757</c:v>
                </c:pt>
                <c:pt idx="72">
                  <c:v>920</c:v>
                </c:pt>
                <c:pt idx="73">
                  <c:v>1149</c:v>
                </c:pt>
                <c:pt idx="74">
                  <c:v>1355</c:v>
                </c:pt>
                <c:pt idx="75">
                  <c:v>1614</c:v>
                </c:pt>
                <c:pt idx="76">
                  <c:v>1898</c:v>
                </c:pt>
                <c:pt idx="77">
                  <c:v>2222</c:v>
                </c:pt>
                <c:pt idx="78">
                  <c:v>2553</c:v>
                </c:pt>
                <c:pt idx="79">
                  <c:v>2907</c:v>
                </c:pt>
                <c:pt idx="80">
                  <c:v>3264</c:v>
                </c:pt>
                <c:pt idx="81">
                  <c:v>3708</c:v>
                </c:pt>
                <c:pt idx="82">
                  <c:v>4173</c:v>
                </c:pt>
                <c:pt idx="83">
                  <c:v>4684</c:v>
                </c:pt>
                <c:pt idx="84">
                  <c:v>5249</c:v>
                </c:pt>
                <c:pt idx="85">
                  <c:v>5841</c:v>
                </c:pt>
                <c:pt idx="86">
                  <c:v>6474</c:v>
                </c:pt>
                <c:pt idx="87">
                  <c:v>7098</c:v>
                </c:pt>
                <c:pt idx="88">
                  <c:v>7796</c:v>
                </c:pt>
                <c:pt idx="89">
                  <c:v>8525</c:v>
                </c:pt>
                <c:pt idx="90">
                  <c:v>9288</c:v>
                </c:pt>
                <c:pt idx="91">
                  <c:v>10070</c:v>
                </c:pt>
                <c:pt idx="92">
                  <c:v>10878</c:v>
                </c:pt>
                <c:pt idx="93">
                  <c:v>11731</c:v>
                </c:pt>
                <c:pt idx="94">
                  <c:v>12612</c:v>
                </c:pt>
                <c:pt idx="95">
                  <c:v>13515</c:v>
                </c:pt>
                <c:pt idx="96">
                  <c:v>14465</c:v>
                </c:pt>
                <c:pt idx="97">
                  <c:v>15384</c:v>
                </c:pt>
                <c:pt idx="98">
                  <c:v>16399</c:v>
                </c:pt>
                <c:pt idx="99">
                  <c:v>17396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0.5)'!$S$8:$S$107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16</c:v>
                </c:pt>
                <c:pt idx="60">
                  <c:v>25</c:v>
                </c:pt>
                <c:pt idx="61">
                  <c:v>34</c:v>
                </c:pt>
                <c:pt idx="62">
                  <c:v>51</c:v>
                </c:pt>
                <c:pt idx="63">
                  <c:v>75</c:v>
                </c:pt>
                <c:pt idx="64">
                  <c:v>105</c:v>
                </c:pt>
                <c:pt idx="65">
                  <c:v>141</c:v>
                </c:pt>
                <c:pt idx="66">
                  <c:v>191</c:v>
                </c:pt>
                <c:pt idx="67">
                  <c:v>248</c:v>
                </c:pt>
                <c:pt idx="68">
                  <c:v>319</c:v>
                </c:pt>
                <c:pt idx="69">
                  <c:v>395</c:v>
                </c:pt>
                <c:pt idx="70">
                  <c:v>497</c:v>
                </c:pt>
                <c:pt idx="71">
                  <c:v>605</c:v>
                </c:pt>
                <c:pt idx="72">
                  <c:v>743</c:v>
                </c:pt>
                <c:pt idx="73">
                  <c:v>918</c:v>
                </c:pt>
                <c:pt idx="74">
                  <c:v>1112</c:v>
                </c:pt>
                <c:pt idx="75">
                  <c:v>1313</c:v>
                </c:pt>
                <c:pt idx="76">
                  <c:v>1598</c:v>
                </c:pt>
                <c:pt idx="77">
                  <c:v>1888</c:v>
                </c:pt>
                <c:pt idx="78">
                  <c:v>2207</c:v>
                </c:pt>
                <c:pt idx="79">
                  <c:v>2539</c:v>
                </c:pt>
                <c:pt idx="80">
                  <c:v>2876</c:v>
                </c:pt>
                <c:pt idx="81">
                  <c:v>3243</c:v>
                </c:pt>
                <c:pt idx="82">
                  <c:v>3655</c:v>
                </c:pt>
                <c:pt idx="83">
                  <c:v>4140</c:v>
                </c:pt>
                <c:pt idx="84">
                  <c:v>4642</c:v>
                </c:pt>
                <c:pt idx="85">
                  <c:v>5141</c:v>
                </c:pt>
                <c:pt idx="86">
                  <c:v>5711</c:v>
                </c:pt>
                <c:pt idx="87">
                  <c:v>6287</c:v>
                </c:pt>
                <c:pt idx="88">
                  <c:v>6947</c:v>
                </c:pt>
                <c:pt idx="89">
                  <c:v>7659</c:v>
                </c:pt>
                <c:pt idx="90">
                  <c:v>8386</c:v>
                </c:pt>
                <c:pt idx="91">
                  <c:v>9140</c:v>
                </c:pt>
                <c:pt idx="92">
                  <c:v>9931</c:v>
                </c:pt>
                <c:pt idx="93">
                  <c:v>10717</c:v>
                </c:pt>
                <c:pt idx="94">
                  <c:v>11626</c:v>
                </c:pt>
                <c:pt idx="95">
                  <c:v>12449</c:v>
                </c:pt>
                <c:pt idx="96">
                  <c:v>13362</c:v>
                </c:pt>
                <c:pt idx="97">
                  <c:v>14297</c:v>
                </c:pt>
                <c:pt idx="98">
                  <c:v>15255</c:v>
                </c:pt>
                <c:pt idx="99">
                  <c:v>16264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(-0.25,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(-0.25, 0.5)'!$T$8:$T$107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10</c:v>
                </c:pt>
                <c:pt idx="60">
                  <c:v>14</c:v>
                </c:pt>
                <c:pt idx="61">
                  <c:v>22</c:v>
                </c:pt>
                <c:pt idx="62">
                  <c:v>41</c:v>
                </c:pt>
                <c:pt idx="63">
                  <c:v>59</c:v>
                </c:pt>
                <c:pt idx="64">
                  <c:v>88</c:v>
                </c:pt>
                <c:pt idx="65">
                  <c:v>119</c:v>
                </c:pt>
                <c:pt idx="66">
                  <c:v>158</c:v>
                </c:pt>
                <c:pt idx="67">
                  <c:v>199</c:v>
                </c:pt>
                <c:pt idx="68">
                  <c:v>252</c:v>
                </c:pt>
                <c:pt idx="69">
                  <c:v>338</c:v>
                </c:pt>
                <c:pt idx="70">
                  <c:v>410</c:v>
                </c:pt>
                <c:pt idx="71">
                  <c:v>501</c:v>
                </c:pt>
                <c:pt idx="72">
                  <c:v>643</c:v>
                </c:pt>
                <c:pt idx="73">
                  <c:v>782</c:v>
                </c:pt>
                <c:pt idx="74">
                  <c:v>928</c:v>
                </c:pt>
                <c:pt idx="75">
                  <c:v>1131</c:v>
                </c:pt>
                <c:pt idx="76">
                  <c:v>1329</c:v>
                </c:pt>
                <c:pt idx="77">
                  <c:v>1578</c:v>
                </c:pt>
                <c:pt idx="78">
                  <c:v>1842</c:v>
                </c:pt>
                <c:pt idx="79">
                  <c:v>2154</c:v>
                </c:pt>
                <c:pt idx="80">
                  <c:v>2485</c:v>
                </c:pt>
                <c:pt idx="81">
                  <c:v>2857</c:v>
                </c:pt>
                <c:pt idx="82">
                  <c:v>3246</c:v>
                </c:pt>
                <c:pt idx="83">
                  <c:v>3683</c:v>
                </c:pt>
                <c:pt idx="84">
                  <c:v>4152</c:v>
                </c:pt>
                <c:pt idx="85">
                  <c:v>4651</c:v>
                </c:pt>
                <c:pt idx="86">
                  <c:v>5202</c:v>
                </c:pt>
                <c:pt idx="87">
                  <c:v>5815</c:v>
                </c:pt>
                <c:pt idx="88">
                  <c:v>6450</c:v>
                </c:pt>
                <c:pt idx="89">
                  <c:v>7133</c:v>
                </c:pt>
                <c:pt idx="90">
                  <c:v>7803</c:v>
                </c:pt>
                <c:pt idx="91">
                  <c:v>8438</c:v>
                </c:pt>
                <c:pt idx="92">
                  <c:v>9231</c:v>
                </c:pt>
                <c:pt idx="93">
                  <c:v>10026</c:v>
                </c:pt>
                <c:pt idx="94">
                  <c:v>10902</c:v>
                </c:pt>
                <c:pt idx="95">
                  <c:v>11787</c:v>
                </c:pt>
                <c:pt idx="96">
                  <c:v>12644</c:v>
                </c:pt>
                <c:pt idx="97">
                  <c:v>13568</c:v>
                </c:pt>
                <c:pt idx="98">
                  <c:v>14513</c:v>
                </c:pt>
                <c:pt idx="99">
                  <c:v>15442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1656"/>
        <c:axId val="417958128"/>
      </c:scatterChart>
      <c:valAx>
        <c:axId val="417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8128"/>
        <c:crosses val="autoZero"/>
        <c:crossBetween val="midCat"/>
      </c:valAx>
      <c:valAx>
        <c:axId val="4179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9.9999000009999908E-6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1.000010000100001E-5</c:v>
                </c:pt>
                <c:pt idx="56">
                  <c:v>2.000020000200002E-5</c:v>
                </c:pt>
                <c:pt idx="57">
                  <c:v>3.000060001200024E-5</c:v>
                </c:pt>
                <c:pt idx="58">
                  <c:v>5.0001500045001348E-5</c:v>
                </c:pt>
                <c:pt idx="59">
                  <c:v>3.0003000300030001E-5</c:v>
                </c:pt>
                <c:pt idx="60">
                  <c:v>9.0006300441030878E-5</c:v>
                </c:pt>
                <c:pt idx="61">
                  <c:v>8.0013602312393111E-5</c:v>
                </c:pt>
                <c:pt idx="62">
                  <c:v>1.100242053251715E-4</c:v>
                </c:pt>
                <c:pt idx="63">
                  <c:v>1.5004351261865939E-4</c:v>
                </c:pt>
                <c:pt idx="64">
                  <c:v>1.4006302836276321E-4</c:v>
                </c:pt>
                <c:pt idx="65">
                  <c:v>3.2013125381406382E-4</c:v>
                </c:pt>
                <c:pt idx="66">
                  <c:v>4.1026256804354791E-4</c:v>
                </c:pt>
                <c:pt idx="67">
                  <c:v>4.7046576110349239E-4</c:v>
                </c:pt>
                <c:pt idx="68">
                  <c:v>4.2063515909022622E-4</c:v>
                </c:pt>
                <c:pt idx="69">
                  <c:v>5.3096635877296675E-4</c:v>
                </c:pt>
                <c:pt idx="70">
                  <c:v>5.6130222115307509E-4</c:v>
                </c:pt>
                <c:pt idx="71">
                  <c:v>7.7206140394854258E-4</c:v>
                </c:pt>
                <c:pt idx="72">
                  <c:v>8.7291553789657454E-4</c:v>
                </c:pt>
                <c:pt idx="73">
                  <c:v>9.8403454162064455E-4</c:v>
                </c:pt>
                <c:pt idx="74">
                  <c:v>1.045247140646043E-3</c:v>
                </c:pt>
                <c:pt idx="75">
                  <c:v>1.237262732238238E-3</c:v>
                </c:pt>
                <c:pt idx="76">
                  <c:v>1.5404752315747079E-3</c:v>
                </c:pt>
                <c:pt idx="77">
                  <c:v>1.8347514012661799E-3</c:v>
                </c:pt>
                <c:pt idx="78">
                  <c:v>1.717137027534797E-3</c:v>
                </c:pt>
                <c:pt idx="79">
                  <c:v>2.0331165350029839E-3</c:v>
                </c:pt>
                <c:pt idx="80">
                  <c:v>2.2597381541080621E-3</c:v>
                </c:pt>
                <c:pt idx="81">
                  <c:v>2.5991430950108641E-3</c:v>
                </c:pt>
                <c:pt idx="82">
                  <c:v>2.7378856194847888E-3</c:v>
                </c:pt>
                <c:pt idx="83">
                  <c:v>2.97943982449875E-3</c:v>
                </c:pt>
                <c:pt idx="84">
                  <c:v>3.1719720457173261E-3</c:v>
                </c:pt>
                <c:pt idx="85">
                  <c:v>3.1513683302880368E-3</c:v>
                </c:pt>
                <c:pt idx="86">
                  <c:v>3.5717594260481112E-3</c:v>
                </c:pt>
                <c:pt idx="87">
                  <c:v>3.9652626470193407E-3</c:v>
                </c:pt>
                <c:pt idx="88">
                  <c:v>4.2597736412254882E-3</c:v>
                </c:pt>
                <c:pt idx="89">
                  <c:v>4.5370351099918837E-3</c:v>
                </c:pt>
                <c:pt idx="90">
                  <c:v>4.6721645605343198E-3</c:v>
                </c:pt>
                <c:pt idx="91">
                  <c:v>4.8508520490125051E-3</c:v>
                </c:pt>
                <c:pt idx="92">
                  <c:v>5.28380687211289E-3</c:v>
                </c:pt>
                <c:pt idx="93">
                  <c:v>5.6070803964174054E-3</c:v>
                </c:pt>
                <c:pt idx="94">
                  <c:v>5.670493183683476E-3</c:v>
                </c:pt>
                <c:pt idx="95">
                  <c:v>6.1928792602830721E-3</c:v>
                </c:pt>
                <c:pt idx="96">
                  <c:v>6.0171456300210273E-3</c:v>
                </c:pt>
                <c:pt idx="97">
                  <c:v>6.3015184381778741E-3</c:v>
                </c:pt>
                <c:pt idx="98">
                  <c:v>6.6992536987736219E-3</c:v>
                </c:pt>
                <c:pt idx="99">
                  <c:v>7.1588563397601999E-3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1.0000000000000001E-5</c:v>
                </c:pt>
                <c:pt idx="61">
                  <c:v>9.9992000639948802E-5</c:v>
                </c:pt>
                <c:pt idx="62">
                  <c:v>1.100011000110001E-4</c:v>
                </c:pt>
                <c:pt idx="63">
                  <c:v>1.0001300169021969E-4</c:v>
                </c:pt>
                <c:pt idx="64">
                  <c:v>1.5002700486087489E-4</c:v>
                </c:pt>
                <c:pt idx="65">
                  <c:v>1.100407150645739E-4</c:v>
                </c:pt>
                <c:pt idx="66">
                  <c:v>1.800738302704109E-4</c:v>
                </c:pt>
                <c:pt idx="67">
                  <c:v>2.4012726745174939E-4</c:v>
                </c:pt>
                <c:pt idx="68">
                  <c:v>2.5019014450982751E-4</c:v>
                </c:pt>
                <c:pt idx="69">
                  <c:v>2.202290381997277E-4</c:v>
                </c:pt>
                <c:pt idx="70">
                  <c:v>4.8048048048048052E-4</c:v>
                </c:pt>
                <c:pt idx="71">
                  <c:v>4.9072136039978766E-4</c:v>
                </c:pt>
                <c:pt idx="72">
                  <c:v>6.0111205730601616E-4</c:v>
                </c:pt>
                <c:pt idx="73">
                  <c:v>6.7159840420200078E-4</c:v>
                </c:pt>
                <c:pt idx="74">
                  <c:v>6.8207350345048947E-4</c:v>
                </c:pt>
                <c:pt idx="75">
                  <c:v>8.9313490351132475E-4</c:v>
                </c:pt>
                <c:pt idx="76">
                  <c:v>1.094597308696525E-3</c:v>
                </c:pt>
                <c:pt idx="77">
                  <c:v>1.0757120308839941E-3</c:v>
                </c:pt>
                <c:pt idx="78">
                  <c:v>1.378380553766903E-3</c:v>
                </c:pt>
                <c:pt idx="79">
                  <c:v>1.3702218550385879E-3</c:v>
                </c:pt>
                <c:pt idx="80">
                  <c:v>1.754810601476461E-3</c:v>
                </c:pt>
                <c:pt idx="81">
                  <c:v>1.747810185793233E-3</c:v>
                </c:pt>
                <c:pt idx="82">
                  <c:v>2.0538659220138001E-3</c:v>
                </c:pt>
                <c:pt idx="83">
                  <c:v>2.432300956705043E-3</c:v>
                </c:pt>
                <c:pt idx="84">
                  <c:v>2.5395664452164731E-3</c:v>
                </c:pt>
                <c:pt idx="85">
                  <c:v>3.063831519802938E-3</c:v>
                </c:pt>
                <c:pt idx="86">
                  <c:v>3.205553570517074E-3</c:v>
                </c:pt>
                <c:pt idx="87">
                  <c:v>3.1750258610977401E-3</c:v>
                </c:pt>
                <c:pt idx="88">
                  <c:v>3.5434769211807478E-3</c:v>
                </c:pt>
                <c:pt idx="89">
                  <c:v>3.3917176111586478E-3</c:v>
                </c:pt>
                <c:pt idx="90">
                  <c:v>3.7948505842208659E-3</c:v>
                </c:pt>
                <c:pt idx="91">
                  <c:v>4.3053812077891093E-3</c:v>
                </c:pt>
                <c:pt idx="92">
                  <c:v>4.5210688056669616E-3</c:v>
                </c:pt>
                <c:pt idx="93">
                  <c:v>4.9685153030271344E-3</c:v>
                </c:pt>
                <c:pt idx="94">
                  <c:v>5.11882613859721E-3</c:v>
                </c:pt>
                <c:pt idx="95">
                  <c:v>5.2922907907802172E-3</c:v>
                </c:pt>
                <c:pt idx="96">
                  <c:v>5.1514089368978958E-3</c:v>
                </c:pt>
                <c:pt idx="97">
                  <c:v>5.9316157251826946E-3</c:v>
                </c:pt>
                <c:pt idx="98">
                  <c:v>6.1056743068074511E-3</c:v>
                </c:pt>
                <c:pt idx="99">
                  <c:v>6.4757053122369247E-3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0</c:v>
                </c:pt>
                <c:pt idx="55">
                  <c:v>0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1.000010000100001E-5</c:v>
                </c:pt>
                <c:pt idx="60">
                  <c:v>4.99990000199996E-5</c:v>
                </c:pt>
                <c:pt idx="61">
                  <c:v>3.0001500075003748E-5</c:v>
                </c:pt>
                <c:pt idx="62">
                  <c:v>2.0001800162014579E-5</c:v>
                </c:pt>
                <c:pt idx="63">
                  <c:v>8.000400020001E-5</c:v>
                </c:pt>
                <c:pt idx="64">
                  <c:v>6.000900135020253E-5</c:v>
                </c:pt>
                <c:pt idx="65">
                  <c:v>1.000170028904914E-4</c:v>
                </c:pt>
                <c:pt idx="66">
                  <c:v>1.1002860743793389E-4</c:v>
                </c:pt>
                <c:pt idx="67">
                  <c:v>1.6005121638924461E-4</c:v>
                </c:pt>
                <c:pt idx="68">
                  <c:v>2.7009993697668129E-4</c:v>
                </c:pt>
                <c:pt idx="69">
                  <c:v>2.6016910992144888E-4</c:v>
                </c:pt>
                <c:pt idx="70">
                  <c:v>2.6023681550210688E-4</c:v>
                </c:pt>
                <c:pt idx="71">
                  <c:v>4.6044663323423722E-4</c:v>
                </c:pt>
                <c:pt idx="72">
                  <c:v>4.3062871792817509E-4</c:v>
                </c:pt>
                <c:pt idx="73">
                  <c:v>4.708711115563793E-4</c:v>
                </c:pt>
                <c:pt idx="74">
                  <c:v>5.0114762806827639E-4</c:v>
                </c:pt>
                <c:pt idx="75">
                  <c:v>7.6192767702286781E-4</c:v>
                </c:pt>
                <c:pt idx="76">
                  <c:v>8.8279847115355678E-4</c:v>
                </c:pt>
                <c:pt idx="77">
                  <c:v>1.0039455058379429E-3</c:v>
                </c:pt>
                <c:pt idx="78">
                  <c:v>1.145486882165573E-3</c:v>
                </c:pt>
                <c:pt idx="79">
                  <c:v>1.176943969419576E-3</c:v>
                </c:pt>
                <c:pt idx="80">
                  <c:v>1.379477007038353E-3</c:v>
                </c:pt>
                <c:pt idx="81">
                  <c:v>1.7236165709101909E-3</c:v>
                </c:pt>
                <c:pt idx="82">
                  <c:v>1.8576101441667001E-3</c:v>
                </c:pt>
                <c:pt idx="83">
                  <c:v>1.9519200622996251E-3</c:v>
                </c:pt>
                <c:pt idx="84">
                  <c:v>2.0770851908891949E-3</c:v>
                </c:pt>
                <c:pt idx="85">
                  <c:v>2.2434953861146922E-3</c:v>
                </c:pt>
                <c:pt idx="86">
                  <c:v>2.7051489357374581E-3</c:v>
                </c:pt>
                <c:pt idx="87">
                  <c:v>2.732825517248412E-3</c:v>
                </c:pt>
                <c:pt idx="88">
                  <c:v>2.9442132918962569E-3</c:v>
                </c:pt>
                <c:pt idx="89">
                  <c:v>3.249282492824928E-3</c:v>
                </c:pt>
                <c:pt idx="90">
                  <c:v>3.3521161518529179E-3</c:v>
                </c:pt>
                <c:pt idx="91">
                  <c:v>3.887519721171E-3</c:v>
                </c:pt>
                <c:pt idx="92">
                  <c:v>4.3974008774108108E-3</c:v>
                </c:pt>
                <c:pt idx="93">
                  <c:v>4.7581449468085107E-3</c:v>
                </c:pt>
                <c:pt idx="94">
                  <c:v>4.3651705340545964E-3</c:v>
                </c:pt>
                <c:pt idx="95">
                  <c:v>5.2815794437574663E-3</c:v>
                </c:pt>
                <c:pt idx="96">
                  <c:v>4.9427213422281241E-3</c:v>
                </c:pt>
                <c:pt idx="97">
                  <c:v>5.2517338133305086E-3</c:v>
                </c:pt>
                <c:pt idx="98">
                  <c:v>5.7027950079264591E-3</c:v>
                </c:pt>
                <c:pt idx="99">
                  <c:v>5.9801446360563141E-3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1.0000000000000001E-5</c:v>
                </c:pt>
                <c:pt idx="57">
                  <c:v>1.000010000100001E-5</c:v>
                </c:pt>
                <c:pt idx="58">
                  <c:v>1.000020000400008E-5</c:v>
                </c:pt>
                <c:pt idx="59">
                  <c:v>0</c:v>
                </c:pt>
                <c:pt idx="60">
                  <c:v>1.000030000900027E-5</c:v>
                </c:pt>
                <c:pt idx="61">
                  <c:v>2.0000600018000541E-5</c:v>
                </c:pt>
                <c:pt idx="62">
                  <c:v>3.000120004800192E-5</c:v>
                </c:pt>
                <c:pt idx="63">
                  <c:v>3.0002100147010292E-5</c:v>
                </c:pt>
                <c:pt idx="64">
                  <c:v>3.0003000300030001E-5</c:v>
                </c:pt>
                <c:pt idx="65">
                  <c:v>6.0006000600060008E-5</c:v>
                </c:pt>
                <c:pt idx="66">
                  <c:v>4.0007201296233322E-5</c:v>
                </c:pt>
                <c:pt idx="67">
                  <c:v>1.5001650181519971E-4</c:v>
                </c:pt>
                <c:pt idx="68">
                  <c:v>1.5003901014263709E-4</c:v>
                </c:pt>
                <c:pt idx="69">
                  <c:v>1.5006152522534241E-4</c:v>
                </c:pt>
                <c:pt idx="70">
                  <c:v>2.6011705267370321E-4</c:v>
                </c:pt>
                <c:pt idx="71">
                  <c:v>3.2020813528793721E-4</c:v>
                </c:pt>
                <c:pt idx="72">
                  <c:v>2.8028308591677601E-4</c:v>
                </c:pt>
                <c:pt idx="73">
                  <c:v>4.6051116739580927E-4</c:v>
                </c:pt>
                <c:pt idx="74">
                  <c:v>6.0085922869703681E-4</c:v>
                </c:pt>
                <c:pt idx="75">
                  <c:v>7.0135361247207104E-4</c:v>
                </c:pt>
                <c:pt idx="76">
                  <c:v>6.4172624359527125E-4</c:v>
                </c:pt>
                <c:pt idx="77">
                  <c:v>8.6268294395570226E-4</c:v>
                </c:pt>
                <c:pt idx="78">
                  <c:v>8.6342780839934535E-4</c:v>
                </c:pt>
                <c:pt idx="79">
                  <c:v>1.11510719093448E-3</c:v>
                </c:pt>
                <c:pt idx="80">
                  <c:v>1.3473565668550281E-3</c:v>
                </c:pt>
                <c:pt idx="81">
                  <c:v>1.56028226009402E-3</c:v>
                </c:pt>
                <c:pt idx="82">
                  <c:v>1.3814940303323649E-3</c:v>
                </c:pt>
                <c:pt idx="83">
                  <c:v>1.7362162598671591E-3</c:v>
                </c:pt>
                <c:pt idx="84">
                  <c:v>1.840168243953733E-3</c:v>
                </c:pt>
                <c:pt idx="85">
                  <c:v>2.06594831078344E-3</c:v>
                </c:pt>
                <c:pt idx="86">
                  <c:v>2.029715028010067E-3</c:v>
                </c:pt>
                <c:pt idx="87">
                  <c:v>2.6119744290752389E-3</c:v>
                </c:pt>
                <c:pt idx="88">
                  <c:v>2.9642456962412139E-3</c:v>
                </c:pt>
                <c:pt idx="89">
                  <c:v>3.3090938802189719E-3</c:v>
                </c:pt>
                <c:pt idx="90">
                  <c:v>3.3609312238708092E-3</c:v>
                </c:pt>
                <c:pt idx="91">
                  <c:v>3.2800370160917182E-3</c:v>
                </c:pt>
                <c:pt idx="92">
                  <c:v>3.9895262051049436E-3</c:v>
                </c:pt>
                <c:pt idx="93">
                  <c:v>4.0673545636132182E-3</c:v>
                </c:pt>
                <c:pt idx="94">
                  <c:v>4.3426315516077087E-3</c:v>
                </c:pt>
                <c:pt idx="95">
                  <c:v>4.5796907926307674E-3</c:v>
                </c:pt>
                <c:pt idx="96">
                  <c:v>4.8302092392158496E-3</c:v>
                </c:pt>
                <c:pt idx="97">
                  <c:v>5.2411673700495697E-3</c:v>
                </c:pt>
                <c:pt idx="98">
                  <c:v>5.5212971875231373E-3</c:v>
                </c:pt>
                <c:pt idx="99">
                  <c:v>5.6471338934382647E-3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9.9999000009999908E-6</c:v>
                </c:pt>
                <c:pt idx="57">
                  <c:v>0</c:v>
                </c:pt>
                <c:pt idx="58">
                  <c:v>0</c:v>
                </c:pt>
                <c:pt idx="59">
                  <c:v>1.9999800001999982E-5</c:v>
                </c:pt>
                <c:pt idx="60">
                  <c:v>1.000020000400008E-5</c:v>
                </c:pt>
                <c:pt idx="61">
                  <c:v>0</c:v>
                </c:pt>
                <c:pt idx="62">
                  <c:v>2.0000400008000161E-5</c:v>
                </c:pt>
                <c:pt idx="63">
                  <c:v>4.0000800016000322E-5</c:v>
                </c:pt>
                <c:pt idx="64">
                  <c:v>2.0001600128010241E-5</c:v>
                </c:pt>
                <c:pt idx="65">
                  <c:v>9.000270008100243E-5</c:v>
                </c:pt>
                <c:pt idx="66">
                  <c:v>9.0010801296155541E-5</c:v>
                </c:pt>
                <c:pt idx="67">
                  <c:v>5.0012503125781442E-5</c:v>
                </c:pt>
                <c:pt idx="68">
                  <c:v>1.700306055089916E-4</c:v>
                </c:pt>
                <c:pt idx="69">
                  <c:v>1.0004201764741189E-4</c:v>
                </c:pt>
                <c:pt idx="70">
                  <c:v>2.0008403529482379E-4</c:v>
                </c:pt>
                <c:pt idx="71">
                  <c:v>2.6014568158168582E-4</c:v>
                </c:pt>
                <c:pt idx="72">
                  <c:v>3.002341826624768E-4</c:v>
                </c:pt>
                <c:pt idx="73">
                  <c:v>3.903864826177916E-4</c:v>
                </c:pt>
                <c:pt idx="74">
                  <c:v>5.6067842088927602E-4</c:v>
                </c:pt>
                <c:pt idx="75">
                  <c:v>5.4096833331663673E-4</c:v>
                </c:pt>
                <c:pt idx="76">
                  <c:v>5.7131402225117775E-4</c:v>
                </c:pt>
                <c:pt idx="77">
                  <c:v>6.0170885314292594E-4</c:v>
                </c:pt>
                <c:pt idx="78">
                  <c:v>9.0283490159099569E-4</c:v>
                </c:pt>
                <c:pt idx="79">
                  <c:v>9.9392600773053562E-4</c:v>
                </c:pt>
                <c:pt idx="80">
                  <c:v>9.2463240836591323E-4</c:v>
                </c:pt>
                <c:pt idx="81">
                  <c:v>1.1465467821259389E-3</c:v>
                </c:pt>
                <c:pt idx="82">
                  <c:v>1.2987012987012989E-3</c:v>
                </c:pt>
                <c:pt idx="83">
                  <c:v>1.5821987523808559E-3</c:v>
                </c:pt>
                <c:pt idx="84">
                  <c:v>1.816438770876432E-3</c:v>
                </c:pt>
                <c:pt idx="85">
                  <c:v>1.9105575997735639E-3</c:v>
                </c:pt>
                <c:pt idx="86">
                  <c:v>2.106243797719586E-3</c:v>
                </c:pt>
                <c:pt idx="87">
                  <c:v>2.444739751874132E-3</c:v>
                </c:pt>
                <c:pt idx="88">
                  <c:v>2.7448229589191499E-3</c:v>
                </c:pt>
                <c:pt idx="89">
                  <c:v>2.925168681329882E-3</c:v>
                </c:pt>
                <c:pt idx="90">
                  <c:v>3.2496065727891429E-3</c:v>
                </c:pt>
                <c:pt idx="91">
                  <c:v>3.352161477821402E-3</c:v>
                </c:pt>
                <c:pt idx="92">
                  <c:v>3.5684169391826579E-3</c:v>
                </c:pt>
                <c:pt idx="93">
                  <c:v>3.6326109391124871E-3</c:v>
                </c:pt>
                <c:pt idx="94">
                  <c:v>4.1821946169772256E-3</c:v>
                </c:pt>
                <c:pt idx="95">
                  <c:v>4.1894069338323202E-3</c:v>
                </c:pt>
                <c:pt idx="96">
                  <c:v>4.5291840163635038E-3</c:v>
                </c:pt>
                <c:pt idx="97">
                  <c:v>5.0191755558815516E-3</c:v>
                </c:pt>
                <c:pt idx="98">
                  <c:v>5.0340164711333906E-3</c:v>
                </c:pt>
                <c:pt idx="99">
                  <c:v>5.5436829521169672E-3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59304"/>
        <c:axId val="417959696"/>
      </c:scatterChart>
      <c:valAx>
        <c:axId val="41795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9696"/>
        <c:crosses val="autoZero"/>
        <c:crossBetween val="midCat"/>
      </c:valAx>
      <c:valAx>
        <c:axId val="4179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0.5)'!$R$8:$R$107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8</c:v>
                </c:pt>
                <c:pt idx="58">
                  <c:v>13</c:v>
                </c:pt>
                <c:pt idx="59">
                  <c:v>16</c:v>
                </c:pt>
                <c:pt idx="60">
                  <c:v>25</c:v>
                </c:pt>
                <c:pt idx="61">
                  <c:v>33</c:v>
                </c:pt>
                <c:pt idx="62">
                  <c:v>44</c:v>
                </c:pt>
                <c:pt idx="63">
                  <c:v>59</c:v>
                </c:pt>
                <c:pt idx="64">
                  <c:v>73</c:v>
                </c:pt>
                <c:pt idx="65">
                  <c:v>105</c:v>
                </c:pt>
                <c:pt idx="66">
                  <c:v>146</c:v>
                </c:pt>
                <c:pt idx="67">
                  <c:v>193</c:v>
                </c:pt>
                <c:pt idx="68">
                  <c:v>235</c:v>
                </c:pt>
                <c:pt idx="69">
                  <c:v>288</c:v>
                </c:pt>
                <c:pt idx="70">
                  <c:v>344</c:v>
                </c:pt>
                <c:pt idx="71">
                  <c:v>421</c:v>
                </c:pt>
                <c:pt idx="72">
                  <c:v>508</c:v>
                </c:pt>
                <c:pt idx="73">
                  <c:v>606</c:v>
                </c:pt>
                <c:pt idx="74">
                  <c:v>710</c:v>
                </c:pt>
                <c:pt idx="75">
                  <c:v>833</c:v>
                </c:pt>
                <c:pt idx="76">
                  <c:v>986</c:v>
                </c:pt>
                <c:pt idx="77">
                  <c:v>1168</c:v>
                </c:pt>
                <c:pt idx="78">
                  <c:v>1338</c:v>
                </c:pt>
                <c:pt idx="79">
                  <c:v>1539</c:v>
                </c:pt>
                <c:pt idx="80">
                  <c:v>1762</c:v>
                </c:pt>
                <c:pt idx="81">
                  <c:v>2018</c:v>
                </c:pt>
                <c:pt idx="82">
                  <c:v>2287</c:v>
                </c:pt>
                <c:pt idx="83">
                  <c:v>2579</c:v>
                </c:pt>
                <c:pt idx="84">
                  <c:v>2889</c:v>
                </c:pt>
                <c:pt idx="85">
                  <c:v>3196</c:v>
                </c:pt>
                <c:pt idx="86">
                  <c:v>3543</c:v>
                </c:pt>
                <c:pt idx="87">
                  <c:v>3927</c:v>
                </c:pt>
                <c:pt idx="88">
                  <c:v>4338</c:v>
                </c:pt>
                <c:pt idx="89">
                  <c:v>4774</c:v>
                </c:pt>
                <c:pt idx="90">
                  <c:v>5221</c:v>
                </c:pt>
                <c:pt idx="91">
                  <c:v>5683</c:v>
                </c:pt>
                <c:pt idx="92">
                  <c:v>6184</c:v>
                </c:pt>
                <c:pt idx="93">
                  <c:v>6713</c:v>
                </c:pt>
                <c:pt idx="94">
                  <c:v>7245</c:v>
                </c:pt>
                <c:pt idx="95">
                  <c:v>7823</c:v>
                </c:pt>
                <c:pt idx="96">
                  <c:v>8381</c:v>
                </c:pt>
                <c:pt idx="97">
                  <c:v>8962</c:v>
                </c:pt>
                <c:pt idx="98">
                  <c:v>9576</c:v>
                </c:pt>
                <c:pt idx="99">
                  <c:v>10228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0.5)'!$S$8:$S$107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12</c:v>
                </c:pt>
                <c:pt idx="62">
                  <c:v>23</c:v>
                </c:pt>
                <c:pt idx="63">
                  <c:v>33</c:v>
                </c:pt>
                <c:pt idx="64">
                  <c:v>48</c:v>
                </c:pt>
                <c:pt idx="65">
                  <c:v>59</c:v>
                </c:pt>
                <c:pt idx="66">
                  <c:v>77</c:v>
                </c:pt>
                <c:pt idx="67">
                  <c:v>101</c:v>
                </c:pt>
                <c:pt idx="68">
                  <c:v>126</c:v>
                </c:pt>
                <c:pt idx="69">
                  <c:v>148</c:v>
                </c:pt>
                <c:pt idx="70">
                  <c:v>196</c:v>
                </c:pt>
                <c:pt idx="71">
                  <c:v>245</c:v>
                </c:pt>
                <c:pt idx="72">
                  <c:v>305</c:v>
                </c:pt>
                <c:pt idx="73">
                  <c:v>372</c:v>
                </c:pt>
                <c:pt idx="74">
                  <c:v>440</c:v>
                </c:pt>
                <c:pt idx="75">
                  <c:v>529</c:v>
                </c:pt>
                <c:pt idx="76">
                  <c:v>638</c:v>
                </c:pt>
                <c:pt idx="77">
                  <c:v>745</c:v>
                </c:pt>
                <c:pt idx="78">
                  <c:v>882</c:v>
                </c:pt>
                <c:pt idx="79">
                  <c:v>1018</c:v>
                </c:pt>
                <c:pt idx="80">
                  <c:v>1192</c:v>
                </c:pt>
                <c:pt idx="81">
                  <c:v>1365</c:v>
                </c:pt>
                <c:pt idx="82">
                  <c:v>1568</c:v>
                </c:pt>
                <c:pt idx="83">
                  <c:v>1808</c:v>
                </c:pt>
                <c:pt idx="84">
                  <c:v>2058</c:v>
                </c:pt>
                <c:pt idx="85">
                  <c:v>2359</c:v>
                </c:pt>
                <c:pt idx="86">
                  <c:v>2673</c:v>
                </c:pt>
                <c:pt idx="87">
                  <c:v>2983</c:v>
                </c:pt>
                <c:pt idx="88">
                  <c:v>3328</c:v>
                </c:pt>
                <c:pt idx="89">
                  <c:v>3657</c:v>
                </c:pt>
                <c:pt idx="90">
                  <c:v>4024</c:v>
                </c:pt>
                <c:pt idx="91">
                  <c:v>4439</c:v>
                </c:pt>
                <c:pt idx="92">
                  <c:v>4873</c:v>
                </c:pt>
                <c:pt idx="93">
                  <c:v>5348</c:v>
                </c:pt>
                <c:pt idx="94">
                  <c:v>5835</c:v>
                </c:pt>
                <c:pt idx="95">
                  <c:v>6336</c:v>
                </c:pt>
                <c:pt idx="96">
                  <c:v>6821</c:v>
                </c:pt>
                <c:pt idx="97">
                  <c:v>7377</c:v>
                </c:pt>
                <c:pt idx="98">
                  <c:v>7946</c:v>
                </c:pt>
                <c:pt idx="99">
                  <c:v>8546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0.5)'!$T$8:$T$107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8</c:v>
                </c:pt>
                <c:pt idx="61">
                  <c:v>11</c:v>
                </c:pt>
                <c:pt idx="62">
                  <c:v>13</c:v>
                </c:pt>
                <c:pt idx="63">
                  <c:v>21</c:v>
                </c:pt>
                <c:pt idx="64">
                  <c:v>27</c:v>
                </c:pt>
                <c:pt idx="65">
                  <c:v>37</c:v>
                </c:pt>
                <c:pt idx="66">
                  <c:v>48</c:v>
                </c:pt>
                <c:pt idx="67">
                  <c:v>64</c:v>
                </c:pt>
                <c:pt idx="68">
                  <c:v>91</c:v>
                </c:pt>
                <c:pt idx="69">
                  <c:v>117</c:v>
                </c:pt>
                <c:pt idx="70">
                  <c:v>143</c:v>
                </c:pt>
                <c:pt idx="71">
                  <c:v>189</c:v>
                </c:pt>
                <c:pt idx="72">
                  <c:v>232</c:v>
                </c:pt>
                <c:pt idx="73">
                  <c:v>279</c:v>
                </c:pt>
                <c:pt idx="74">
                  <c:v>329</c:v>
                </c:pt>
                <c:pt idx="75">
                  <c:v>405</c:v>
                </c:pt>
                <c:pt idx="76">
                  <c:v>493</c:v>
                </c:pt>
                <c:pt idx="77">
                  <c:v>593</c:v>
                </c:pt>
                <c:pt idx="78">
                  <c:v>707</c:v>
                </c:pt>
                <c:pt idx="79">
                  <c:v>824</c:v>
                </c:pt>
                <c:pt idx="80">
                  <c:v>961</c:v>
                </c:pt>
                <c:pt idx="81">
                  <c:v>1132</c:v>
                </c:pt>
                <c:pt idx="82">
                  <c:v>1316</c:v>
                </c:pt>
                <c:pt idx="83">
                  <c:v>1509</c:v>
                </c:pt>
                <c:pt idx="84">
                  <c:v>1714</c:v>
                </c:pt>
                <c:pt idx="85">
                  <c:v>1935</c:v>
                </c:pt>
                <c:pt idx="86">
                  <c:v>2201</c:v>
                </c:pt>
                <c:pt idx="87">
                  <c:v>2469</c:v>
                </c:pt>
                <c:pt idx="88">
                  <c:v>2757</c:v>
                </c:pt>
                <c:pt idx="89">
                  <c:v>3074</c:v>
                </c:pt>
                <c:pt idx="90">
                  <c:v>3400</c:v>
                </c:pt>
                <c:pt idx="91">
                  <c:v>3777</c:v>
                </c:pt>
                <c:pt idx="92">
                  <c:v>4202</c:v>
                </c:pt>
                <c:pt idx="93">
                  <c:v>4660</c:v>
                </c:pt>
                <c:pt idx="94">
                  <c:v>5078</c:v>
                </c:pt>
                <c:pt idx="95">
                  <c:v>5582</c:v>
                </c:pt>
                <c:pt idx="96">
                  <c:v>6051</c:v>
                </c:pt>
                <c:pt idx="97">
                  <c:v>6547</c:v>
                </c:pt>
                <c:pt idx="98">
                  <c:v>7083</c:v>
                </c:pt>
                <c:pt idx="99">
                  <c:v>7642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0.5)'!$U$8:$U$107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16</c:v>
                </c:pt>
                <c:pt idx="65">
                  <c:v>22</c:v>
                </c:pt>
                <c:pt idx="66">
                  <c:v>26</c:v>
                </c:pt>
                <c:pt idx="67">
                  <c:v>41</c:v>
                </c:pt>
                <c:pt idx="68">
                  <c:v>56</c:v>
                </c:pt>
                <c:pt idx="69">
                  <c:v>71</c:v>
                </c:pt>
                <c:pt idx="70">
                  <c:v>97</c:v>
                </c:pt>
                <c:pt idx="71">
                  <c:v>129</c:v>
                </c:pt>
                <c:pt idx="72">
                  <c:v>157</c:v>
                </c:pt>
                <c:pt idx="73">
                  <c:v>203</c:v>
                </c:pt>
                <c:pt idx="74">
                  <c:v>263</c:v>
                </c:pt>
                <c:pt idx="75">
                  <c:v>333</c:v>
                </c:pt>
                <c:pt idx="76">
                  <c:v>397</c:v>
                </c:pt>
                <c:pt idx="77">
                  <c:v>483</c:v>
                </c:pt>
                <c:pt idx="78">
                  <c:v>569</c:v>
                </c:pt>
                <c:pt idx="79">
                  <c:v>680</c:v>
                </c:pt>
                <c:pt idx="80">
                  <c:v>814</c:v>
                </c:pt>
                <c:pt idx="81">
                  <c:v>969</c:v>
                </c:pt>
                <c:pt idx="82">
                  <c:v>1106</c:v>
                </c:pt>
                <c:pt idx="83">
                  <c:v>1278</c:v>
                </c:pt>
                <c:pt idx="84">
                  <c:v>1460</c:v>
                </c:pt>
                <c:pt idx="85">
                  <c:v>1664</c:v>
                </c:pt>
                <c:pt idx="86">
                  <c:v>1864</c:v>
                </c:pt>
                <c:pt idx="87">
                  <c:v>2121</c:v>
                </c:pt>
                <c:pt idx="88">
                  <c:v>2412</c:v>
                </c:pt>
                <c:pt idx="89">
                  <c:v>2736</c:v>
                </c:pt>
                <c:pt idx="90">
                  <c:v>3064</c:v>
                </c:pt>
                <c:pt idx="91">
                  <c:v>3383</c:v>
                </c:pt>
                <c:pt idx="92">
                  <c:v>3770</c:v>
                </c:pt>
                <c:pt idx="93">
                  <c:v>4163</c:v>
                </c:pt>
                <c:pt idx="94">
                  <c:v>4581</c:v>
                </c:pt>
                <c:pt idx="95">
                  <c:v>5020</c:v>
                </c:pt>
                <c:pt idx="96">
                  <c:v>5481</c:v>
                </c:pt>
                <c:pt idx="97">
                  <c:v>5979</c:v>
                </c:pt>
                <c:pt idx="98">
                  <c:v>6501</c:v>
                </c:pt>
                <c:pt idx="99">
                  <c:v>7032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(-0.5, 0.5)'!$V$8:$V$107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10</c:v>
                </c:pt>
                <c:pt idx="64">
                  <c:v>12</c:v>
                </c:pt>
                <c:pt idx="65">
                  <c:v>21</c:v>
                </c:pt>
                <c:pt idx="66">
                  <c:v>30</c:v>
                </c:pt>
                <c:pt idx="67">
                  <c:v>35</c:v>
                </c:pt>
                <c:pt idx="68">
                  <c:v>52</c:v>
                </c:pt>
                <c:pt idx="69">
                  <c:v>62</c:v>
                </c:pt>
                <c:pt idx="70">
                  <c:v>82</c:v>
                </c:pt>
                <c:pt idx="71">
                  <c:v>108</c:v>
                </c:pt>
                <c:pt idx="72">
                  <c:v>138</c:v>
                </c:pt>
                <c:pt idx="73">
                  <c:v>177</c:v>
                </c:pt>
                <c:pt idx="74">
                  <c:v>233</c:v>
                </c:pt>
                <c:pt idx="75">
                  <c:v>287</c:v>
                </c:pt>
                <c:pt idx="76">
                  <c:v>344</c:v>
                </c:pt>
                <c:pt idx="77">
                  <c:v>404</c:v>
                </c:pt>
                <c:pt idx="78">
                  <c:v>494</c:v>
                </c:pt>
                <c:pt idx="79">
                  <c:v>593</c:v>
                </c:pt>
                <c:pt idx="80">
                  <c:v>685</c:v>
                </c:pt>
                <c:pt idx="81">
                  <c:v>799</c:v>
                </c:pt>
                <c:pt idx="82">
                  <c:v>928</c:v>
                </c:pt>
                <c:pt idx="83">
                  <c:v>1085</c:v>
                </c:pt>
                <c:pt idx="84">
                  <c:v>1265</c:v>
                </c:pt>
                <c:pt idx="85">
                  <c:v>1454</c:v>
                </c:pt>
                <c:pt idx="86">
                  <c:v>1662</c:v>
                </c:pt>
                <c:pt idx="87">
                  <c:v>1903</c:v>
                </c:pt>
                <c:pt idx="88">
                  <c:v>2173</c:v>
                </c:pt>
                <c:pt idx="89">
                  <c:v>2460</c:v>
                </c:pt>
                <c:pt idx="90">
                  <c:v>2778</c:v>
                </c:pt>
                <c:pt idx="91">
                  <c:v>3105</c:v>
                </c:pt>
                <c:pt idx="92">
                  <c:v>3452</c:v>
                </c:pt>
                <c:pt idx="93">
                  <c:v>3804</c:v>
                </c:pt>
                <c:pt idx="94">
                  <c:v>4208</c:v>
                </c:pt>
                <c:pt idx="95">
                  <c:v>4611</c:v>
                </c:pt>
                <c:pt idx="96">
                  <c:v>5045</c:v>
                </c:pt>
                <c:pt idx="97">
                  <c:v>5524</c:v>
                </c:pt>
                <c:pt idx="98">
                  <c:v>6002</c:v>
                </c:pt>
                <c:pt idx="99">
                  <c:v>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0480"/>
        <c:axId val="417962048"/>
      </c:scatterChart>
      <c:valAx>
        <c:axId val="4179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2048"/>
        <c:crosses val="autoZero"/>
        <c:crossBetween val="midCat"/>
      </c:valAx>
      <c:valAx>
        <c:axId val="417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(-0.75,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9.9999000009999908E-6</c:v>
                </c:pt>
                <c:pt idx="57">
                  <c:v>1.0000000000000001E-5</c:v>
                </c:pt>
                <c:pt idx="58">
                  <c:v>0</c:v>
                </c:pt>
                <c:pt idx="59">
                  <c:v>1.000010000100001E-5</c:v>
                </c:pt>
                <c:pt idx="60">
                  <c:v>1.000020000400008E-5</c:v>
                </c:pt>
                <c:pt idx="61">
                  <c:v>2.0000400008000161E-5</c:v>
                </c:pt>
                <c:pt idx="62">
                  <c:v>3.0000900027000811E-5</c:v>
                </c:pt>
                <c:pt idx="63">
                  <c:v>2.000140009800686E-5</c:v>
                </c:pt>
                <c:pt idx="64">
                  <c:v>3.0002400192015358E-5</c:v>
                </c:pt>
                <c:pt idx="65">
                  <c:v>6.0004800384030717E-5</c:v>
                </c:pt>
                <c:pt idx="66">
                  <c:v>6.0008401176164661E-5</c:v>
                </c:pt>
                <c:pt idx="67">
                  <c:v>9.0015302601442247E-5</c:v>
                </c:pt>
                <c:pt idx="68">
                  <c:v>1.10026406337521E-4</c:v>
                </c:pt>
                <c:pt idx="69">
                  <c:v>7.0027310651153956E-5</c:v>
                </c:pt>
                <c:pt idx="70">
                  <c:v>2.2006822114855611E-4</c:v>
                </c:pt>
                <c:pt idx="71">
                  <c:v>1.3008065000300189E-4</c:v>
                </c:pt>
                <c:pt idx="72">
                  <c:v>2.301495972382048E-4</c:v>
                </c:pt>
                <c:pt idx="73">
                  <c:v>1.8016755582691901E-4</c:v>
                </c:pt>
                <c:pt idx="74">
                  <c:v>3.7034071345637989E-4</c:v>
                </c:pt>
                <c:pt idx="75">
                  <c:v>3.5045910142286388E-4</c:v>
                </c:pt>
                <c:pt idx="76">
                  <c:v>4.3068047515073822E-4</c:v>
                </c:pt>
                <c:pt idx="77">
                  <c:v>4.7092772762341811E-4</c:v>
                </c:pt>
                <c:pt idx="78">
                  <c:v>6.6148834878476572E-4</c:v>
                </c:pt>
                <c:pt idx="79">
                  <c:v>6.6192620525729875E-4</c:v>
                </c:pt>
                <c:pt idx="80">
                  <c:v>7.7267345013747567E-4</c:v>
                </c:pt>
                <c:pt idx="81">
                  <c:v>8.9367299601361596E-4</c:v>
                </c:pt>
                <c:pt idx="82">
                  <c:v>8.7438943496351686E-4</c:v>
                </c:pt>
                <c:pt idx="83">
                  <c:v>8.751546609530133E-4</c:v>
                </c:pt>
                <c:pt idx="84">
                  <c:v>1.0368431648882629E-3</c:v>
                </c:pt>
                <c:pt idx="85">
                  <c:v>1.118444254118595E-3</c:v>
                </c:pt>
                <c:pt idx="86">
                  <c:v>1.290960252544099E-3</c:v>
                </c:pt>
                <c:pt idx="87">
                  <c:v>1.443890223954442E-3</c:v>
                </c:pt>
                <c:pt idx="88">
                  <c:v>1.284398102731622E-3</c:v>
                </c:pt>
                <c:pt idx="89">
                  <c:v>1.619679101078099E-3</c:v>
                </c:pt>
                <c:pt idx="90">
                  <c:v>1.7336469443205321E-3</c:v>
                </c:pt>
                <c:pt idx="91">
                  <c:v>1.878573096802364E-3</c:v>
                </c:pt>
                <c:pt idx="92">
                  <c:v>2.0953059044906681E-3</c:v>
                </c:pt>
                <c:pt idx="93">
                  <c:v>2.2014084937677721E-3</c:v>
                </c:pt>
                <c:pt idx="94">
                  <c:v>2.420244271067358E-3</c:v>
                </c:pt>
                <c:pt idx="95">
                  <c:v>2.1605349115819011E-3</c:v>
                </c:pt>
                <c:pt idx="96">
                  <c:v>2.7792021331145529E-3</c:v>
                </c:pt>
                <c:pt idx="97">
                  <c:v>2.776692239659392E-3</c:v>
                </c:pt>
                <c:pt idx="98">
                  <c:v>2.7432861680623741E-3</c:v>
                </c:pt>
                <c:pt idx="99">
                  <c:v>3.3177265821214851E-3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1.9999600007999841E-5</c:v>
                </c:pt>
                <c:pt idx="63">
                  <c:v>1.000010000100001E-5</c:v>
                </c:pt>
                <c:pt idx="64">
                  <c:v>3.0000000000000001E-5</c:v>
                </c:pt>
                <c:pt idx="65">
                  <c:v>3.0000900027000811E-5</c:v>
                </c:pt>
                <c:pt idx="66">
                  <c:v>4.0002000100005E-5</c:v>
                </c:pt>
                <c:pt idx="67">
                  <c:v>8.000400020001E-5</c:v>
                </c:pt>
                <c:pt idx="68">
                  <c:v>5.000800128020483E-5</c:v>
                </c:pt>
                <c:pt idx="69">
                  <c:v>7.0013302527480222E-5</c:v>
                </c:pt>
                <c:pt idx="70">
                  <c:v>1.5002700486087489E-4</c:v>
                </c:pt>
                <c:pt idx="71">
                  <c:v>6.0025210588447148E-5</c:v>
                </c:pt>
                <c:pt idx="72">
                  <c:v>1.3005332186196339E-4</c:v>
                </c:pt>
                <c:pt idx="73">
                  <c:v>1.20066036319976E-4</c:v>
                </c:pt>
                <c:pt idx="74">
                  <c:v>2.0011806966109999E-4</c:v>
                </c:pt>
                <c:pt idx="75">
                  <c:v>2.7019454006884958E-4</c:v>
                </c:pt>
                <c:pt idx="76">
                  <c:v>2.7026756488924029E-4</c:v>
                </c:pt>
                <c:pt idx="77">
                  <c:v>3.404050820476367E-4</c:v>
                </c:pt>
                <c:pt idx="78">
                  <c:v>3.004717406327935E-4</c:v>
                </c:pt>
                <c:pt idx="79">
                  <c:v>4.7080036061304209E-4</c:v>
                </c:pt>
                <c:pt idx="80">
                  <c:v>6.4128256513026048E-4</c:v>
                </c:pt>
                <c:pt idx="81">
                  <c:v>5.2143917211503745E-4</c:v>
                </c:pt>
                <c:pt idx="82">
                  <c:v>7.0217674791854751E-4</c:v>
                </c:pt>
                <c:pt idx="83">
                  <c:v>5.822825475865392E-4</c:v>
                </c:pt>
                <c:pt idx="84">
                  <c:v>8.9374479067291953E-4</c:v>
                </c:pt>
                <c:pt idx="85">
                  <c:v>9.6483381742530074E-4</c:v>
                </c:pt>
                <c:pt idx="86">
                  <c:v>9.6576562075591276E-4</c:v>
                </c:pt>
                <c:pt idx="87">
                  <c:v>1.057231463208345E-3</c:v>
                </c:pt>
                <c:pt idx="88">
                  <c:v>1.2395569843493329E-3</c:v>
                </c:pt>
                <c:pt idx="89">
                  <c:v>1.11006831965931E-3</c:v>
                </c:pt>
                <c:pt idx="90">
                  <c:v>1.3836986163013841E-3</c:v>
                </c:pt>
                <c:pt idx="91">
                  <c:v>1.395715759451423E-3</c:v>
                </c:pt>
                <c:pt idx="92">
                  <c:v>1.7313124563375149E-3</c:v>
                </c:pt>
                <c:pt idx="93">
                  <c:v>1.8557955582598109E-3</c:v>
                </c:pt>
                <c:pt idx="94">
                  <c:v>1.9606448794660539E-3</c:v>
                </c:pt>
                <c:pt idx="95">
                  <c:v>2.1777845621533611E-3</c:v>
                </c:pt>
                <c:pt idx="96">
                  <c:v>1.917878092323387E-3</c:v>
                </c:pt>
                <c:pt idx="97">
                  <c:v>2.1765343034068382E-3</c:v>
                </c:pt>
                <c:pt idx="98">
                  <c:v>2.4060365922331092E-3</c:v>
                </c:pt>
                <c:pt idx="99">
                  <c:v>2.7598235354468039E-3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1.9999600007999841E-5</c:v>
                </c:pt>
                <c:pt idx="65">
                  <c:v>2.0000000000000002E-5</c:v>
                </c:pt>
                <c:pt idx="66">
                  <c:v>1.000030000900027E-5</c:v>
                </c:pt>
                <c:pt idx="67">
                  <c:v>2.0000600018000541E-5</c:v>
                </c:pt>
                <c:pt idx="68">
                  <c:v>6.9999999999999994E-5</c:v>
                </c:pt>
                <c:pt idx="69">
                  <c:v>7.0004900343024015E-5</c:v>
                </c:pt>
                <c:pt idx="70">
                  <c:v>6.000900135020253E-5</c:v>
                </c:pt>
                <c:pt idx="71">
                  <c:v>1.000170028904914E-4</c:v>
                </c:pt>
                <c:pt idx="72">
                  <c:v>1.5003300726159759E-4</c:v>
                </c:pt>
                <c:pt idx="73">
                  <c:v>1.0004201764741189E-4</c:v>
                </c:pt>
                <c:pt idx="74">
                  <c:v>1.5007053315058079E-4</c:v>
                </c:pt>
                <c:pt idx="75">
                  <c:v>1.7010206123674199E-4</c:v>
                </c:pt>
                <c:pt idx="76">
                  <c:v>1.9014260695521639E-4</c:v>
                </c:pt>
                <c:pt idx="77">
                  <c:v>2.0018617314102109E-4</c:v>
                </c:pt>
                <c:pt idx="78">
                  <c:v>3.5034333646974028E-4</c:v>
                </c:pt>
                <c:pt idx="79">
                  <c:v>3.2043579267804212E-4</c:v>
                </c:pt>
                <c:pt idx="80">
                  <c:v>4.3067616157367068E-4</c:v>
                </c:pt>
                <c:pt idx="81">
                  <c:v>4.1082987635022739E-4</c:v>
                </c:pt>
                <c:pt idx="82">
                  <c:v>6.714570618241584E-4</c:v>
                </c:pt>
                <c:pt idx="83">
                  <c:v>5.41608577475101E-4</c:v>
                </c:pt>
                <c:pt idx="84">
                  <c:v>5.1181181382092605E-4</c:v>
                </c:pt>
                <c:pt idx="85">
                  <c:v>8.6319381712335645E-4</c:v>
                </c:pt>
                <c:pt idx="86">
                  <c:v>7.7359722710604306E-4</c:v>
                </c:pt>
                <c:pt idx="87">
                  <c:v>1.0253008051626909E-3</c:v>
                </c:pt>
                <c:pt idx="88">
                  <c:v>9.5598446273673196E-4</c:v>
                </c:pt>
                <c:pt idx="89">
                  <c:v>1.2486405929028881E-3</c:v>
                </c:pt>
                <c:pt idx="90">
                  <c:v>1.149494827273277E-3</c:v>
                </c:pt>
                <c:pt idx="91">
                  <c:v>1.060059969106824E-3</c:v>
                </c:pt>
                <c:pt idx="92">
                  <c:v>1.515289268721399E-3</c:v>
                </c:pt>
                <c:pt idx="93">
                  <c:v>1.50748684743019E-3</c:v>
                </c:pt>
                <c:pt idx="94">
                  <c:v>1.7322946319127169E-3</c:v>
                </c:pt>
                <c:pt idx="95">
                  <c:v>1.7251702337098261E-3</c:v>
                </c:pt>
                <c:pt idx="96">
                  <c:v>1.9513583283363651E-3</c:v>
                </c:pt>
                <c:pt idx="97">
                  <c:v>2.3920035829160051E-3</c:v>
                </c:pt>
                <c:pt idx="98">
                  <c:v>2.12283888877549E-3</c:v>
                </c:pt>
                <c:pt idx="99">
                  <c:v>2.1375607261569932E-3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9.9999000009999908E-6</c:v>
                </c:pt>
                <c:pt idx="65">
                  <c:v>1.0000000000000001E-5</c:v>
                </c:pt>
                <c:pt idx="66">
                  <c:v>0</c:v>
                </c:pt>
                <c:pt idx="67">
                  <c:v>2.9999700002999971E-5</c:v>
                </c:pt>
                <c:pt idx="68">
                  <c:v>3.000060001200024E-5</c:v>
                </c:pt>
                <c:pt idx="69">
                  <c:v>2.000120007200432E-5</c:v>
                </c:pt>
                <c:pt idx="70">
                  <c:v>2.0001600128010241E-5</c:v>
                </c:pt>
                <c:pt idx="71">
                  <c:v>6.000360021601296E-5</c:v>
                </c:pt>
                <c:pt idx="72">
                  <c:v>1.000080006400512E-4</c:v>
                </c:pt>
                <c:pt idx="73">
                  <c:v>1.400196027443842E-4</c:v>
                </c:pt>
                <c:pt idx="74">
                  <c:v>1.000320102432778E-4</c:v>
                </c:pt>
                <c:pt idx="75">
                  <c:v>1.5005552054260079E-4</c:v>
                </c:pt>
                <c:pt idx="76">
                  <c:v>1.700850425212606E-4</c:v>
                </c:pt>
                <c:pt idx="77">
                  <c:v>2.201364846204647E-4</c:v>
                </c:pt>
                <c:pt idx="78">
                  <c:v>3.0022817341179289E-4</c:v>
                </c:pt>
                <c:pt idx="79">
                  <c:v>1.9022256039566291E-4</c:v>
                </c:pt>
                <c:pt idx="80">
                  <c:v>3.8044512079132592E-4</c:v>
                </c:pt>
                <c:pt idx="81">
                  <c:v>5.1072522982635344E-4</c:v>
                </c:pt>
                <c:pt idx="82">
                  <c:v>5.0097188545778816E-4</c:v>
                </c:pt>
                <c:pt idx="83">
                  <c:v>5.7135410923889619E-4</c:v>
                </c:pt>
                <c:pt idx="84">
                  <c:v>5.516328331862312E-4</c:v>
                </c:pt>
                <c:pt idx="85">
                  <c:v>5.8202544856099229E-4</c:v>
                </c:pt>
                <c:pt idx="86">
                  <c:v>7.2283350734880737E-4</c:v>
                </c:pt>
                <c:pt idx="87">
                  <c:v>8.1370234567281125E-4</c:v>
                </c:pt>
                <c:pt idx="88">
                  <c:v>9.9515490239440296E-4</c:v>
                </c:pt>
                <c:pt idx="89">
                  <c:v>9.3583022228483454E-4</c:v>
                </c:pt>
                <c:pt idx="90">
                  <c:v>1.007140627045754E-3</c:v>
                </c:pt>
                <c:pt idx="91">
                  <c:v>1.078650779249582E-3</c:v>
                </c:pt>
                <c:pt idx="92">
                  <c:v>1.301544701502326E-3</c:v>
                </c:pt>
                <c:pt idx="93">
                  <c:v>1.414212839032274E-3</c:v>
                </c:pt>
                <c:pt idx="94">
                  <c:v>1.4364182607200301E-3</c:v>
                </c:pt>
                <c:pt idx="95">
                  <c:v>1.6508669583535889E-3</c:v>
                </c:pt>
                <c:pt idx="96">
                  <c:v>1.7649922908382701E-3</c:v>
                </c:pt>
                <c:pt idx="97">
                  <c:v>1.9202438404876811E-3</c:v>
                </c:pt>
                <c:pt idx="98">
                  <c:v>2.0458431723800988E-3</c:v>
                </c:pt>
                <c:pt idx="99">
                  <c:v>2.3654642223536371E-3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9.9999000009999908E-6</c:v>
                </c:pt>
                <c:pt idx="62">
                  <c:v>0</c:v>
                </c:pt>
                <c:pt idx="63">
                  <c:v>1.0000000000000001E-5</c:v>
                </c:pt>
                <c:pt idx="64">
                  <c:v>1.000010000100001E-5</c:v>
                </c:pt>
                <c:pt idx="65">
                  <c:v>1.000020000400008E-5</c:v>
                </c:pt>
                <c:pt idx="66">
                  <c:v>0</c:v>
                </c:pt>
                <c:pt idx="67">
                  <c:v>2.0000400008000161E-5</c:v>
                </c:pt>
                <c:pt idx="68">
                  <c:v>4.0000800016000322E-5</c:v>
                </c:pt>
                <c:pt idx="69">
                  <c:v>3.0002100147010292E-5</c:v>
                </c:pt>
                <c:pt idx="70">
                  <c:v>3.0003000300030001E-5</c:v>
                </c:pt>
                <c:pt idx="71">
                  <c:v>8.0006400512040965E-5</c:v>
                </c:pt>
                <c:pt idx="72">
                  <c:v>5.0009501805343008E-5</c:v>
                </c:pt>
                <c:pt idx="73">
                  <c:v>7.0015403388745529E-5</c:v>
                </c:pt>
                <c:pt idx="74">
                  <c:v>1.200288069136593E-4</c:v>
                </c:pt>
                <c:pt idx="75">
                  <c:v>8.0032012805122043E-5</c:v>
                </c:pt>
                <c:pt idx="76">
                  <c:v>1.300559240473404E-4</c:v>
                </c:pt>
                <c:pt idx="77">
                  <c:v>1.800918468418894E-4</c:v>
                </c:pt>
                <c:pt idx="78">
                  <c:v>1.501080778160275E-4</c:v>
                </c:pt>
                <c:pt idx="79">
                  <c:v>3.1022025638203132E-4</c:v>
                </c:pt>
                <c:pt idx="80">
                  <c:v>2.5027029191526852E-4</c:v>
                </c:pt>
                <c:pt idx="81">
                  <c:v>2.403220315222398E-4</c:v>
                </c:pt>
                <c:pt idx="82">
                  <c:v>5.1066897635903034E-4</c:v>
                </c:pt>
                <c:pt idx="83">
                  <c:v>4.9090326200208387E-4</c:v>
                </c:pt>
                <c:pt idx="84">
                  <c:v>6.2136700741631588E-4</c:v>
                </c:pt>
                <c:pt idx="85">
                  <c:v>7.6204227329242373E-4</c:v>
                </c:pt>
                <c:pt idx="86">
                  <c:v>6.6234470023884546E-4</c:v>
                </c:pt>
                <c:pt idx="87">
                  <c:v>6.7281911207961356E-4</c:v>
                </c:pt>
                <c:pt idx="88">
                  <c:v>7.3352090032154343E-4</c:v>
                </c:pt>
                <c:pt idx="89">
                  <c:v>8.9480510340528643E-4</c:v>
                </c:pt>
                <c:pt idx="90">
                  <c:v>1.04639346406544E-3</c:v>
                </c:pt>
                <c:pt idx="91">
                  <c:v>1.117914837046288E-3</c:v>
                </c:pt>
                <c:pt idx="92">
                  <c:v>1.20979937493699E-3</c:v>
                </c:pt>
                <c:pt idx="93">
                  <c:v>1.1911010618968791E-3</c:v>
                </c:pt>
                <c:pt idx="94">
                  <c:v>1.2631749143567411E-3</c:v>
                </c:pt>
                <c:pt idx="95">
                  <c:v>1.557742689230334E-3</c:v>
                </c:pt>
                <c:pt idx="96">
                  <c:v>1.792768155575813E-3</c:v>
                </c:pt>
                <c:pt idx="97">
                  <c:v>1.9478938397857321E-3</c:v>
                </c:pt>
                <c:pt idx="98">
                  <c:v>2.0125632737695918E-3</c:v>
                </c:pt>
                <c:pt idx="99">
                  <c:v>1.9962925994581491E-3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6592"/>
        <c:axId val="505515616"/>
      </c:scatterChart>
      <c:valAx>
        <c:axId val="5055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5616"/>
        <c:crosses val="autoZero"/>
        <c:crossBetween val="midCat"/>
      </c:valAx>
      <c:valAx>
        <c:axId val="505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(-0.75,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0.5)'!$P$8:$P$107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9</c:v>
                </c:pt>
                <c:pt idx="63">
                  <c:v>11</c:v>
                </c:pt>
                <c:pt idx="64">
                  <c:v>14</c:v>
                </c:pt>
                <c:pt idx="65">
                  <c:v>20</c:v>
                </c:pt>
                <c:pt idx="66">
                  <c:v>26</c:v>
                </c:pt>
                <c:pt idx="67">
                  <c:v>35</c:v>
                </c:pt>
                <c:pt idx="68">
                  <c:v>46</c:v>
                </c:pt>
                <c:pt idx="69">
                  <c:v>53</c:v>
                </c:pt>
                <c:pt idx="70">
                  <c:v>75</c:v>
                </c:pt>
                <c:pt idx="71">
                  <c:v>88</c:v>
                </c:pt>
                <c:pt idx="72">
                  <c:v>111</c:v>
                </c:pt>
                <c:pt idx="73">
                  <c:v>129</c:v>
                </c:pt>
                <c:pt idx="74">
                  <c:v>166</c:v>
                </c:pt>
                <c:pt idx="75">
                  <c:v>201</c:v>
                </c:pt>
                <c:pt idx="76">
                  <c:v>244</c:v>
                </c:pt>
                <c:pt idx="77">
                  <c:v>291</c:v>
                </c:pt>
                <c:pt idx="78">
                  <c:v>357</c:v>
                </c:pt>
                <c:pt idx="79">
                  <c:v>423</c:v>
                </c:pt>
                <c:pt idx="80">
                  <c:v>500</c:v>
                </c:pt>
                <c:pt idx="81">
                  <c:v>589</c:v>
                </c:pt>
                <c:pt idx="82">
                  <c:v>676</c:v>
                </c:pt>
                <c:pt idx="83">
                  <c:v>763</c:v>
                </c:pt>
                <c:pt idx="84">
                  <c:v>866</c:v>
                </c:pt>
                <c:pt idx="85">
                  <c:v>977</c:v>
                </c:pt>
                <c:pt idx="86">
                  <c:v>1105</c:v>
                </c:pt>
                <c:pt idx="87">
                  <c:v>1248</c:v>
                </c:pt>
                <c:pt idx="88">
                  <c:v>1375</c:v>
                </c:pt>
                <c:pt idx="89">
                  <c:v>1535</c:v>
                </c:pt>
                <c:pt idx="90">
                  <c:v>1706</c:v>
                </c:pt>
                <c:pt idx="91">
                  <c:v>1891</c:v>
                </c:pt>
                <c:pt idx="92">
                  <c:v>2097</c:v>
                </c:pt>
                <c:pt idx="93">
                  <c:v>2313</c:v>
                </c:pt>
                <c:pt idx="94">
                  <c:v>2550</c:v>
                </c:pt>
                <c:pt idx="95">
                  <c:v>2761</c:v>
                </c:pt>
                <c:pt idx="96">
                  <c:v>3032</c:v>
                </c:pt>
                <c:pt idx="97">
                  <c:v>3302</c:v>
                </c:pt>
                <c:pt idx="98">
                  <c:v>3568</c:v>
                </c:pt>
                <c:pt idx="99">
                  <c:v>3889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0.5)'!$Q$8:$Q$107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9</c:v>
                </c:pt>
                <c:pt idx="66">
                  <c:v>13</c:v>
                </c:pt>
                <c:pt idx="67">
                  <c:v>21</c:v>
                </c:pt>
                <c:pt idx="68">
                  <c:v>26</c:v>
                </c:pt>
                <c:pt idx="69">
                  <c:v>33</c:v>
                </c:pt>
                <c:pt idx="70">
                  <c:v>48</c:v>
                </c:pt>
                <c:pt idx="71">
                  <c:v>54</c:v>
                </c:pt>
                <c:pt idx="72">
                  <c:v>67</c:v>
                </c:pt>
                <c:pt idx="73">
                  <c:v>79</c:v>
                </c:pt>
                <c:pt idx="74">
                  <c:v>99</c:v>
                </c:pt>
                <c:pt idx="75">
                  <c:v>126</c:v>
                </c:pt>
                <c:pt idx="76">
                  <c:v>153</c:v>
                </c:pt>
                <c:pt idx="77">
                  <c:v>187</c:v>
                </c:pt>
                <c:pt idx="78">
                  <c:v>217</c:v>
                </c:pt>
                <c:pt idx="79">
                  <c:v>264</c:v>
                </c:pt>
                <c:pt idx="80">
                  <c:v>328</c:v>
                </c:pt>
                <c:pt idx="81">
                  <c:v>380</c:v>
                </c:pt>
                <c:pt idx="82">
                  <c:v>450</c:v>
                </c:pt>
                <c:pt idx="83">
                  <c:v>508</c:v>
                </c:pt>
                <c:pt idx="84">
                  <c:v>597</c:v>
                </c:pt>
                <c:pt idx="85">
                  <c:v>693</c:v>
                </c:pt>
                <c:pt idx="86">
                  <c:v>789</c:v>
                </c:pt>
                <c:pt idx="87">
                  <c:v>894</c:v>
                </c:pt>
                <c:pt idx="88">
                  <c:v>1017</c:v>
                </c:pt>
                <c:pt idx="89">
                  <c:v>1127</c:v>
                </c:pt>
                <c:pt idx="90">
                  <c:v>1264</c:v>
                </c:pt>
                <c:pt idx="91">
                  <c:v>1402</c:v>
                </c:pt>
                <c:pt idx="92">
                  <c:v>1573</c:v>
                </c:pt>
                <c:pt idx="93">
                  <c:v>1756</c:v>
                </c:pt>
                <c:pt idx="94">
                  <c:v>1949</c:v>
                </c:pt>
                <c:pt idx="95">
                  <c:v>2163</c:v>
                </c:pt>
                <c:pt idx="96">
                  <c:v>2351</c:v>
                </c:pt>
                <c:pt idx="97">
                  <c:v>2564</c:v>
                </c:pt>
                <c:pt idx="98">
                  <c:v>2799</c:v>
                </c:pt>
                <c:pt idx="99">
                  <c:v>3068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0.5)'!$R$8:$R$107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14</c:v>
                </c:pt>
                <c:pt idx="69">
                  <c:v>21</c:v>
                </c:pt>
                <c:pt idx="70">
                  <c:v>27</c:v>
                </c:pt>
                <c:pt idx="71">
                  <c:v>37</c:v>
                </c:pt>
                <c:pt idx="72">
                  <c:v>52</c:v>
                </c:pt>
                <c:pt idx="73">
                  <c:v>62</c:v>
                </c:pt>
                <c:pt idx="74">
                  <c:v>77</c:v>
                </c:pt>
                <c:pt idx="75">
                  <c:v>94</c:v>
                </c:pt>
                <c:pt idx="76">
                  <c:v>113</c:v>
                </c:pt>
                <c:pt idx="77">
                  <c:v>133</c:v>
                </c:pt>
                <c:pt idx="78">
                  <c:v>168</c:v>
                </c:pt>
                <c:pt idx="79">
                  <c:v>200</c:v>
                </c:pt>
                <c:pt idx="80">
                  <c:v>243</c:v>
                </c:pt>
                <c:pt idx="81">
                  <c:v>284</c:v>
                </c:pt>
                <c:pt idx="82">
                  <c:v>351</c:v>
                </c:pt>
                <c:pt idx="83">
                  <c:v>405</c:v>
                </c:pt>
                <c:pt idx="84">
                  <c:v>456</c:v>
                </c:pt>
                <c:pt idx="85">
                  <c:v>542</c:v>
                </c:pt>
                <c:pt idx="86">
                  <c:v>619</c:v>
                </c:pt>
                <c:pt idx="87">
                  <c:v>721</c:v>
                </c:pt>
                <c:pt idx="88">
                  <c:v>816</c:v>
                </c:pt>
                <c:pt idx="89">
                  <c:v>940</c:v>
                </c:pt>
                <c:pt idx="90">
                  <c:v>1054</c:v>
                </c:pt>
                <c:pt idx="91">
                  <c:v>1159</c:v>
                </c:pt>
                <c:pt idx="92">
                  <c:v>1309</c:v>
                </c:pt>
                <c:pt idx="93">
                  <c:v>1458</c:v>
                </c:pt>
                <c:pt idx="94">
                  <c:v>1629</c:v>
                </c:pt>
                <c:pt idx="95">
                  <c:v>1799</c:v>
                </c:pt>
                <c:pt idx="96">
                  <c:v>1991</c:v>
                </c:pt>
                <c:pt idx="97">
                  <c:v>2226</c:v>
                </c:pt>
                <c:pt idx="98">
                  <c:v>2434</c:v>
                </c:pt>
                <c:pt idx="99">
                  <c:v>2643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0.5)'!$S$8:$S$107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8</c:v>
                </c:pt>
                <c:pt idx="69">
                  <c:v>10</c:v>
                </c:pt>
                <c:pt idx="70">
                  <c:v>12</c:v>
                </c:pt>
                <c:pt idx="71">
                  <c:v>18</c:v>
                </c:pt>
                <c:pt idx="72">
                  <c:v>28</c:v>
                </c:pt>
                <c:pt idx="73">
                  <c:v>42</c:v>
                </c:pt>
                <c:pt idx="74">
                  <c:v>52</c:v>
                </c:pt>
                <c:pt idx="75">
                  <c:v>67</c:v>
                </c:pt>
                <c:pt idx="76">
                  <c:v>84</c:v>
                </c:pt>
                <c:pt idx="77">
                  <c:v>106</c:v>
                </c:pt>
                <c:pt idx="78">
                  <c:v>136</c:v>
                </c:pt>
                <c:pt idx="79">
                  <c:v>155</c:v>
                </c:pt>
                <c:pt idx="80">
                  <c:v>193</c:v>
                </c:pt>
                <c:pt idx="81">
                  <c:v>244</c:v>
                </c:pt>
                <c:pt idx="82">
                  <c:v>294</c:v>
                </c:pt>
                <c:pt idx="83">
                  <c:v>351</c:v>
                </c:pt>
                <c:pt idx="84">
                  <c:v>406</c:v>
                </c:pt>
                <c:pt idx="85">
                  <c:v>464</c:v>
                </c:pt>
                <c:pt idx="86">
                  <c:v>536</c:v>
                </c:pt>
                <c:pt idx="87">
                  <c:v>617</c:v>
                </c:pt>
                <c:pt idx="88">
                  <c:v>716</c:v>
                </c:pt>
                <c:pt idx="89">
                  <c:v>809</c:v>
                </c:pt>
                <c:pt idx="90">
                  <c:v>909</c:v>
                </c:pt>
                <c:pt idx="91">
                  <c:v>1016</c:v>
                </c:pt>
                <c:pt idx="92">
                  <c:v>1145</c:v>
                </c:pt>
                <c:pt idx="93">
                  <c:v>1285</c:v>
                </c:pt>
                <c:pt idx="94">
                  <c:v>1427</c:v>
                </c:pt>
                <c:pt idx="95">
                  <c:v>1590</c:v>
                </c:pt>
                <c:pt idx="96">
                  <c:v>1764</c:v>
                </c:pt>
                <c:pt idx="97">
                  <c:v>1953</c:v>
                </c:pt>
                <c:pt idx="98">
                  <c:v>2154</c:v>
                </c:pt>
                <c:pt idx="99">
                  <c:v>2386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(-0.75,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(-0.75, 0.5)'!$T$8:$T$107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10</c:v>
                </c:pt>
                <c:pt idx="69">
                  <c:v>13</c:v>
                </c:pt>
                <c:pt idx="70">
                  <c:v>16</c:v>
                </c:pt>
                <c:pt idx="71">
                  <c:v>24</c:v>
                </c:pt>
                <c:pt idx="72">
                  <c:v>29</c:v>
                </c:pt>
                <c:pt idx="73">
                  <c:v>36</c:v>
                </c:pt>
                <c:pt idx="74">
                  <c:v>48</c:v>
                </c:pt>
                <c:pt idx="75">
                  <c:v>56</c:v>
                </c:pt>
                <c:pt idx="76">
                  <c:v>69</c:v>
                </c:pt>
                <c:pt idx="77">
                  <c:v>87</c:v>
                </c:pt>
                <c:pt idx="78">
                  <c:v>102</c:v>
                </c:pt>
                <c:pt idx="79">
                  <c:v>133</c:v>
                </c:pt>
                <c:pt idx="80">
                  <c:v>158</c:v>
                </c:pt>
                <c:pt idx="81">
                  <c:v>182</c:v>
                </c:pt>
                <c:pt idx="82">
                  <c:v>233</c:v>
                </c:pt>
                <c:pt idx="83">
                  <c:v>282</c:v>
                </c:pt>
                <c:pt idx="84">
                  <c:v>344</c:v>
                </c:pt>
                <c:pt idx="85">
                  <c:v>420</c:v>
                </c:pt>
                <c:pt idx="86">
                  <c:v>486</c:v>
                </c:pt>
                <c:pt idx="87">
                  <c:v>553</c:v>
                </c:pt>
                <c:pt idx="88">
                  <c:v>626</c:v>
                </c:pt>
                <c:pt idx="89">
                  <c:v>715</c:v>
                </c:pt>
                <c:pt idx="90">
                  <c:v>819</c:v>
                </c:pt>
                <c:pt idx="91">
                  <c:v>930</c:v>
                </c:pt>
                <c:pt idx="92">
                  <c:v>1050</c:v>
                </c:pt>
                <c:pt idx="93">
                  <c:v>1168</c:v>
                </c:pt>
                <c:pt idx="94">
                  <c:v>1293</c:v>
                </c:pt>
                <c:pt idx="95">
                  <c:v>1447</c:v>
                </c:pt>
                <c:pt idx="96">
                  <c:v>1624</c:v>
                </c:pt>
                <c:pt idx="97">
                  <c:v>1816</c:v>
                </c:pt>
                <c:pt idx="98">
                  <c:v>2014</c:v>
                </c:pt>
                <c:pt idx="99">
                  <c:v>2210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7576"/>
        <c:axId val="505514440"/>
      </c:scatterChart>
      <c:valAx>
        <c:axId val="5055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440"/>
        <c:crosses val="autoZero"/>
        <c:crossBetween val="midCat"/>
      </c:valAx>
      <c:valAx>
        <c:axId val="5055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(-2.5. -1,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9.9999000009999908E-6</c:v>
                </c:pt>
                <c:pt idx="77">
                  <c:v>1.0000000000000001E-5</c:v>
                </c:pt>
                <c:pt idx="78">
                  <c:v>2.0000000000000002E-5</c:v>
                </c:pt>
                <c:pt idx="79">
                  <c:v>7.9996800127994877E-5</c:v>
                </c:pt>
                <c:pt idx="80">
                  <c:v>8.0003200128005123E-5</c:v>
                </c:pt>
                <c:pt idx="81">
                  <c:v>1.2000960076806141E-4</c:v>
                </c:pt>
                <c:pt idx="82">
                  <c:v>3.0000600012000238E-4</c:v>
                </c:pt>
                <c:pt idx="83">
                  <c:v>3.0009603072983352E-4</c:v>
                </c:pt>
                <c:pt idx="84">
                  <c:v>4.6021169738079518E-4</c:v>
                </c:pt>
                <c:pt idx="85">
                  <c:v>5.9046646851012294E-4</c:v>
                </c:pt>
                <c:pt idx="86">
                  <c:v>8.2094408569855339E-4</c:v>
                </c:pt>
                <c:pt idx="87">
                  <c:v>1.121873528793084E-3</c:v>
                </c:pt>
                <c:pt idx="88">
                  <c:v>1.223290651853486E-3</c:v>
                </c:pt>
                <c:pt idx="89">
                  <c:v>1.3049981428872579E-3</c:v>
                </c:pt>
                <c:pt idx="90">
                  <c:v>1.718109476730166E-3</c:v>
                </c:pt>
                <c:pt idx="91">
                  <c:v>1.5803831170792099E-3</c:v>
                </c:pt>
                <c:pt idx="92">
                  <c:v>2.2166470191135432E-3</c:v>
                </c:pt>
                <c:pt idx="93">
                  <c:v>2.3122437852137558E-3</c:v>
                </c:pt>
                <c:pt idx="94">
                  <c:v>2.3983727496280998E-3</c:v>
                </c:pt>
                <c:pt idx="95">
                  <c:v>2.2017045454545449E-3</c:v>
                </c:pt>
                <c:pt idx="96">
                  <c:v>2.5818255743037199E-3</c:v>
                </c:pt>
                <c:pt idx="97">
                  <c:v>2.7714378871861759E-3</c:v>
                </c:pt>
                <c:pt idx="98">
                  <c:v>2.7689509660675789E-3</c:v>
                </c:pt>
                <c:pt idx="99">
                  <c:v>2.9400917882314369E-3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9.9999000009999908E-6</c:v>
                </c:pt>
                <c:pt idx="78">
                  <c:v>0</c:v>
                </c:pt>
                <c:pt idx="79">
                  <c:v>1.0000000000000001E-5</c:v>
                </c:pt>
                <c:pt idx="80">
                  <c:v>1.000010000100001E-5</c:v>
                </c:pt>
                <c:pt idx="81">
                  <c:v>2.000020000200002E-5</c:v>
                </c:pt>
                <c:pt idx="82">
                  <c:v>5.9999400005999941E-5</c:v>
                </c:pt>
                <c:pt idx="83">
                  <c:v>1.199988000119999E-4</c:v>
                </c:pt>
                <c:pt idx="84">
                  <c:v>1.9000760030401219E-4</c:v>
                </c:pt>
                <c:pt idx="85">
                  <c:v>2.2004400880176029E-4</c:v>
                </c:pt>
                <c:pt idx="86">
                  <c:v>3.6010082823190501E-4</c:v>
                </c:pt>
                <c:pt idx="87">
                  <c:v>4.6024853420847261E-4</c:v>
                </c:pt>
                <c:pt idx="88">
                  <c:v>5.7050775189919031E-4</c:v>
                </c:pt>
                <c:pt idx="89">
                  <c:v>1.011031251876914E-3</c:v>
                </c:pt>
                <c:pt idx="90">
                  <c:v>1.1621849076263379E-3</c:v>
                </c:pt>
                <c:pt idx="91">
                  <c:v>1.233663982026619E-3</c:v>
                </c:pt>
                <c:pt idx="92">
                  <c:v>1.425717125673953E-3</c:v>
                </c:pt>
                <c:pt idx="93">
                  <c:v>1.829200880428556E-3</c:v>
                </c:pt>
                <c:pt idx="94">
                  <c:v>1.7219850157093369E-3</c:v>
                </c:pt>
                <c:pt idx="95">
                  <c:v>2.1175331746864029E-3</c:v>
                </c:pt>
                <c:pt idx="96">
                  <c:v>2.142193120730771E-3</c:v>
                </c:pt>
                <c:pt idx="97">
                  <c:v>2.308439980560505E-3</c:v>
                </c:pt>
                <c:pt idx="98">
                  <c:v>2.374525602256814E-3</c:v>
                </c:pt>
                <c:pt idx="99">
                  <c:v>2.6845091619043752E-3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9.9999000009999908E-6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1.0000000000000001E-5</c:v>
                </c:pt>
                <c:pt idx="80">
                  <c:v>1.000010000100001E-5</c:v>
                </c:pt>
                <c:pt idx="81">
                  <c:v>1.000020000400008E-5</c:v>
                </c:pt>
                <c:pt idx="82">
                  <c:v>1.000030000900027E-5</c:v>
                </c:pt>
                <c:pt idx="83">
                  <c:v>2.0000600018000541E-5</c:v>
                </c:pt>
                <c:pt idx="84">
                  <c:v>1.2999220046797189E-4</c:v>
                </c:pt>
                <c:pt idx="85">
                  <c:v>1.6000640025601019E-4</c:v>
                </c:pt>
                <c:pt idx="86">
                  <c:v>1.9003230549193359E-4</c:v>
                </c:pt>
                <c:pt idx="87">
                  <c:v>3.0007501875468868E-4</c:v>
                </c:pt>
                <c:pt idx="88">
                  <c:v>4.6017946999329739E-4</c:v>
                </c:pt>
                <c:pt idx="89">
                  <c:v>5.2041112478858303E-4</c:v>
                </c:pt>
                <c:pt idx="90">
                  <c:v>8.8083679495520742E-4</c:v>
                </c:pt>
                <c:pt idx="91">
                  <c:v>9.0163195383644393E-4</c:v>
                </c:pt>
                <c:pt idx="92">
                  <c:v>1.05269489894129E-3</c:v>
                </c:pt>
                <c:pt idx="93">
                  <c:v>1.51477153032051E-3</c:v>
                </c:pt>
                <c:pt idx="94">
                  <c:v>1.5170695440753911E-3</c:v>
                </c:pt>
                <c:pt idx="95">
                  <c:v>1.680097385285566E-3</c:v>
                </c:pt>
                <c:pt idx="96">
                  <c:v>1.833808578596834E-3</c:v>
                </c:pt>
                <c:pt idx="97">
                  <c:v>2.018509734263194E-3</c:v>
                </c:pt>
                <c:pt idx="98">
                  <c:v>2.4160449647196778E-3</c:v>
                </c:pt>
                <c:pt idx="99">
                  <c:v>2.0679588030167871E-3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9.9999000009999908E-6</c:v>
                </c:pt>
                <c:pt idx="83">
                  <c:v>1.0000000000000001E-5</c:v>
                </c:pt>
                <c:pt idx="84">
                  <c:v>2.0000000000000002E-5</c:v>
                </c:pt>
                <c:pt idx="85">
                  <c:v>1.000030000900027E-5</c:v>
                </c:pt>
                <c:pt idx="86">
                  <c:v>1.099934003959762E-4</c:v>
                </c:pt>
                <c:pt idx="87">
                  <c:v>1.7999640007199859E-4</c:v>
                </c:pt>
                <c:pt idx="88">
                  <c:v>2.200264031683802E-4</c:v>
                </c:pt>
                <c:pt idx="89">
                  <c:v>3.8006841231421658E-4</c:v>
                </c:pt>
                <c:pt idx="90">
                  <c:v>5.4021608643457385E-4</c:v>
                </c:pt>
                <c:pt idx="91">
                  <c:v>6.4053805196364949E-4</c:v>
                </c:pt>
                <c:pt idx="92">
                  <c:v>1.0111223458038421E-3</c:v>
                </c:pt>
                <c:pt idx="93">
                  <c:v>9.3205051112447382E-4</c:v>
                </c:pt>
                <c:pt idx="94">
                  <c:v>1.3236267372600931E-3</c:v>
                </c:pt>
                <c:pt idx="95">
                  <c:v>1.8164848509177761E-3</c:v>
                </c:pt>
                <c:pt idx="96">
                  <c:v>1.689308087562469E-3</c:v>
                </c:pt>
                <c:pt idx="97">
                  <c:v>1.9334373898595241E-3</c:v>
                </c:pt>
                <c:pt idx="98">
                  <c:v>2.058007566204288E-3</c:v>
                </c:pt>
                <c:pt idx="99">
                  <c:v>2.3648068235793472E-3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9.9999000009999908E-6</c:v>
                </c:pt>
                <c:pt idx="84">
                  <c:v>1.9999800001999982E-5</c:v>
                </c:pt>
                <c:pt idx="85">
                  <c:v>3.0000000000000001E-5</c:v>
                </c:pt>
                <c:pt idx="86">
                  <c:v>7.9998400031999363E-5</c:v>
                </c:pt>
                <c:pt idx="87">
                  <c:v>1.300013000130001E-4</c:v>
                </c:pt>
                <c:pt idx="88">
                  <c:v>1.9001520121609731E-4</c:v>
                </c:pt>
                <c:pt idx="89">
                  <c:v>3.2004480627287817E-4</c:v>
                </c:pt>
                <c:pt idx="90">
                  <c:v>4.4014965088129963E-4</c:v>
                </c:pt>
                <c:pt idx="91">
                  <c:v>6.403714154209441E-4</c:v>
                </c:pt>
                <c:pt idx="92">
                  <c:v>7.4082972929681243E-4</c:v>
                </c:pt>
                <c:pt idx="93">
                  <c:v>1.0516300265411391E-3</c:v>
                </c:pt>
                <c:pt idx="94">
                  <c:v>1.212959621476402E-3</c:v>
                </c:pt>
                <c:pt idx="95">
                  <c:v>1.0840978900242919E-3</c:v>
                </c:pt>
                <c:pt idx="96">
                  <c:v>1.42644754289388E-3</c:v>
                </c:pt>
                <c:pt idx="97">
                  <c:v>1.8301389698932081E-3</c:v>
                </c:pt>
                <c:pt idx="98">
                  <c:v>1.964201174491574E-3</c:v>
                </c:pt>
                <c:pt idx="99">
                  <c:v>2.129205433005711E-3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3848"/>
        <c:axId val="505516008"/>
      </c:scatterChart>
      <c:valAx>
        <c:axId val="5055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6008"/>
        <c:crosses val="autoZero"/>
        <c:crossBetween val="midCat"/>
      </c:valAx>
      <c:valAx>
        <c:axId val="5055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(-2.5, -1,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0.5)'!$P$8:$P$107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12</c:v>
                </c:pt>
                <c:pt idx="80">
                  <c:v>20</c:v>
                </c:pt>
                <c:pt idx="81">
                  <c:v>32</c:v>
                </c:pt>
                <c:pt idx="82">
                  <c:v>62</c:v>
                </c:pt>
                <c:pt idx="83">
                  <c:v>92</c:v>
                </c:pt>
                <c:pt idx="84">
                  <c:v>138</c:v>
                </c:pt>
                <c:pt idx="85">
                  <c:v>197</c:v>
                </c:pt>
                <c:pt idx="86">
                  <c:v>279</c:v>
                </c:pt>
                <c:pt idx="87">
                  <c:v>391</c:v>
                </c:pt>
                <c:pt idx="88">
                  <c:v>513</c:v>
                </c:pt>
                <c:pt idx="89">
                  <c:v>643</c:v>
                </c:pt>
                <c:pt idx="90">
                  <c:v>814</c:v>
                </c:pt>
                <c:pt idx="91">
                  <c:v>971</c:v>
                </c:pt>
                <c:pt idx="92">
                  <c:v>1191</c:v>
                </c:pt>
                <c:pt idx="93">
                  <c:v>1420</c:v>
                </c:pt>
                <c:pt idx="94">
                  <c:v>1657</c:v>
                </c:pt>
                <c:pt idx="95">
                  <c:v>1874</c:v>
                </c:pt>
                <c:pt idx="96">
                  <c:v>2128</c:v>
                </c:pt>
                <c:pt idx="97">
                  <c:v>2400</c:v>
                </c:pt>
                <c:pt idx="98">
                  <c:v>2671</c:v>
                </c:pt>
                <c:pt idx="99">
                  <c:v>2958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0.5)'!$Q$8:$Q$107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11</c:v>
                </c:pt>
                <c:pt idx="83">
                  <c:v>23</c:v>
                </c:pt>
                <c:pt idx="84">
                  <c:v>42</c:v>
                </c:pt>
                <c:pt idx="85">
                  <c:v>64</c:v>
                </c:pt>
                <c:pt idx="86">
                  <c:v>100</c:v>
                </c:pt>
                <c:pt idx="87">
                  <c:v>146</c:v>
                </c:pt>
                <c:pt idx="88">
                  <c:v>203</c:v>
                </c:pt>
                <c:pt idx="89">
                  <c:v>304</c:v>
                </c:pt>
                <c:pt idx="90">
                  <c:v>420</c:v>
                </c:pt>
                <c:pt idx="91">
                  <c:v>543</c:v>
                </c:pt>
                <c:pt idx="92">
                  <c:v>685</c:v>
                </c:pt>
                <c:pt idx="93">
                  <c:v>867</c:v>
                </c:pt>
                <c:pt idx="94">
                  <c:v>1038</c:v>
                </c:pt>
                <c:pt idx="95">
                  <c:v>1248</c:v>
                </c:pt>
                <c:pt idx="96">
                  <c:v>1460</c:v>
                </c:pt>
                <c:pt idx="97">
                  <c:v>1688</c:v>
                </c:pt>
                <c:pt idx="98">
                  <c:v>1922</c:v>
                </c:pt>
                <c:pt idx="99">
                  <c:v>2186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0.5)'!$R$8:$R$107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20</c:v>
                </c:pt>
                <c:pt idx="85">
                  <c:v>36</c:v>
                </c:pt>
                <c:pt idx="86">
                  <c:v>55</c:v>
                </c:pt>
                <c:pt idx="87">
                  <c:v>85</c:v>
                </c:pt>
                <c:pt idx="88">
                  <c:v>131</c:v>
                </c:pt>
                <c:pt idx="89">
                  <c:v>183</c:v>
                </c:pt>
                <c:pt idx="90">
                  <c:v>271</c:v>
                </c:pt>
                <c:pt idx="91">
                  <c:v>361</c:v>
                </c:pt>
                <c:pt idx="92">
                  <c:v>466</c:v>
                </c:pt>
                <c:pt idx="93">
                  <c:v>617</c:v>
                </c:pt>
                <c:pt idx="94">
                  <c:v>768</c:v>
                </c:pt>
                <c:pt idx="95">
                  <c:v>935</c:v>
                </c:pt>
                <c:pt idx="96">
                  <c:v>1117</c:v>
                </c:pt>
                <c:pt idx="97">
                  <c:v>1317</c:v>
                </c:pt>
                <c:pt idx="98">
                  <c:v>1556</c:v>
                </c:pt>
                <c:pt idx="99">
                  <c:v>1760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0.5)'!$S$8:$S$107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16</c:v>
                </c:pt>
                <c:pt idx="87">
                  <c:v>34</c:v>
                </c:pt>
                <c:pt idx="88">
                  <c:v>56</c:v>
                </c:pt>
                <c:pt idx="89">
                  <c:v>94</c:v>
                </c:pt>
                <c:pt idx="90">
                  <c:v>148</c:v>
                </c:pt>
                <c:pt idx="91">
                  <c:v>212</c:v>
                </c:pt>
                <c:pt idx="92">
                  <c:v>313</c:v>
                </c:pt>
                <c:pt idx="93">
                  <c:v>406</c:v>
                </c:pt>
                <c:pt idx="94">
                  <c:v>538</c:v>
                </c:pt>
                <c:pt idx="95">
                  <c:v>719</c:v>
                </c:pt>
                <c:pt idx="96">
                  <c:v>887</c:v>
                </c:pt>
                <c:pt idx="97">
                  <c:v>1079</c:v>
                </c:pt>
                <c:pt idx="98">
                  <c:v>1283</c:v>
                </c:pt>
                <c:pt idx="99">
                  <c:v>1517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-1,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-1, 0.5)'!$T$8:$T$107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6</c:v>
                </c:pt>
                <c:pt idx="86">
                  <c:v>14</c:v>
                </c:pt>
                <c:pt idx="87">
                  <c:v>27</c:v>
                </c:pt>
                <c:pt idx="88">
                  <c:v>46</c:v>
                </c:pt>
                <c:pt idx="89">
                  <c:v>78</c:v>
                </c:pt>
                <c:pt idx="90">
                  <c:v>122</c:v>
                </c:pt>
                <c:pt idx="91">
                  <c:v>186</c:v>
                </c:pt>
                <c:pt idx="92">
                  <c:v>260</c:v>
                </c:pt>
                <c:pt idx="93">
                  <c:v>365</c:v>
                </c:pt>
                <c:pt idx="94">
                  <c:v>486</c:v>
                </c:pt>
                <c:pt idx="95">
                  <c:v>594</c:v>
                </c:pt>
                <c:pt idx="96">
                  <c:v>736</c:v>
                </c:pt>
                <c:pt idx="97">
                  <c:v>918</c:v>
                </c:pt>
                <c:pt idx="98">
                  <c:v>1113</c:v>
                </c:pt>
                <c:pt idx="99">
                  <c:v>1324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5024"/>
        <c:axId val="505525808"/>
      </c:scatterChart>
      <c:valAx>
        <c:axId val="5055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5808"/>
        <c:crosses val="autoZero"/>
        <c:crossBetween val="midCat"/>
      </c:valAx>
      <c:valAx>
        <c:axId val="5055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9.9999000009999908E-6</c:v>
                </c:pt>
                <c:pt idx="71">
                  <c:v>1.0000000000000001E-5</c:v>
                </c:pt>
                <c:pt idx="72">
                  <c:v>0</c:v>
                </c:pt>
                <c:pt idx="73">
                  <c:v>0</c:v>
                </c:pt>
                <c:pt idx="74">
                  <c:v>2.9999700002999971E-5</c:v>
                </c:pt>
                <c:pt idx="75">
                  <c:v>7.9997600071997842E-5</c:v>
                </c:pt>
                <c:pt idx="76">
                  <c:v>1.5999520014399571E-4</c:v>
                </c:pt>
                <c:pt idx="77">
                  <c:v>2.5001000040001601E-4</c:v>
                </c:pt>
                <c:pt idx="78">
                  <c:v>4.7003290230316123E-4</c:v>
                </c:pt>
                <c:pt idx="79">
                  <c:v>6.802244740764452E-4</c:v>
                </c:pt>
                <c:pt idx="80">
                  <c:v>1.210581078917881E-3</c:v>
                </c:pt>
                <c:pt idx="81">
                  <c:v>2.1216548908148361E-3</c:v>
                </c:pt>
                <c:pt idx="82">
                  <c:v>3.095975232198143E-3</c:v>
                </c:pt>
                <c:pt idx="83">
                  <c:v>4.1465030822674239E-3</c:v>
                </c:pt>
                <c:pt idx="84">
                  <c:v>5.4371903822143458E-3</c:v>
                </c:pt>
                <c:pt idx="85">
                  <c:v>6.6435440324391012E-3</c:v>
                </c:pt>
                <c:pt idx="86">
                  <c:v>7.4861414840054928E-3</c:v>
                </c:pt>
                <c:pt idx="87">
                  <c:v>7.9492721703766679E-3</c:v>
                </c:pt>
                <c:pt idx="88">
                  <c:v>7.7260755048287966E-3</c:v>
                </c:pt>
                <c:pt idx="89">
                  <c:v>8.1991946476323262E-3</c:v>
                </c:pt>
                <c:pt idx="90">
                  <c:v>7.4756150058272004E-3</c:v>
                </c:pt>
                <c:pt idx="91">
                  <c:v>7.552918028624925E-3</c:v>
                </c:pt>
                <c:pt idx="92">
                  <c:v>7.5892428877495548E-3</c:v>
                </c:pt>
                <c:pt idx="93">
                  <c:v>7.2314271592203386E-3</c:v>
                </c:pt>
                <c:pt idx="94">
                  <c:v>7.294845985670065E-3</c:v>
                </c:pt>
                <c:pt idx="95">
                  <c:v>7.4674864549606999E-3</c:v>
                </c:pt>
                <c:pt idx="96">
                  <c:v>6.585312225153914E-3</c:v>
                </c:pt>
                <c:pt idx="97">
                  <c:v>7.2661719328902113E-3</c:v>
                </c:pt>
                <c:pt idx="98">
                  <c:v>6.655370002898486E-3</c:v>
                </c:pt>
                <c:pt idx="99">
                  <c:v>6.5661724265654994E-3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9.9999000009999908E-6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2.0000000000000002E-5</c:v>
                </c:pt>
                <c:pt idx="77">
                  <c:v>4.9999500004999949E-5</c:v>
                </c:pt>
                <c:pt idx="78">
                  <c:v>9.0000000000000006E-5</c:v>
                </c:pt>
                <c:pt idx="79">
                  <c:v>1.000080006400512E-4</c:v>
                </c:pt>
                <c:pt idx="80">
                  <c:v>3.0999070027899159E-4</c:v>
                </c:pt>
                <c:pt idx="81">
                  <c:v>4.5006300882123498E-4</c:v>
                </c:pt>
                <c:pt idx="82">
                  <c:v>7.7020795614815996E-4</c:v>
                </c:pt>
                <c:pt idx="83">
                  <c:v>1.55040310480725E-3</c:v>
                </c:pt>
                <c:pt idx="84">
                  <c:v>2.1326231264455278E-3</c:v>
                </c:pt>
                <c:pt idx="85">
                  <c:v>3.4969939879759518E-3</c:v>
                </c:pt>
                <c:pt idx="86">
                  <c:v>4.4902510321550189E-3</c:v>
                </c:pt>
                <c:pt idx="87">
                  <c:v>5.7445200302343163E-3</c:v>
                </c:pt>
                <c:pt idx="88">
                  <c:v>7.0559413658358812E-3</c:v>
                </c:pt>
                <c:pt idx="89">
                  <c:v>7.4703682188318509E-3</c:v>
                </c:pt>
                <c:pt idx="90">
                  <c:v>8.147851696784985E-3</c:v>
                </c:pt>
                <c:pt idx="91">
                  <c:v>7.9581910379799229E-3</c:v>
                </c:pt>
                <c:pt idx="92">
                  <c:v>7.6182922502139386E-3</c:v>
                </c:pt>
                <c:pt idx="93">
                  <c:v>7.530659037842613E-3</c:v>
                </c:pt>
                <c:pt idx="94">
                  <c:v>6.9774346793349167E-3</c:v>
                </c:pt>
                <c:pt idx="95">
                  <c:v>7.5245749415644714E-3</c:v>
                </c:pt>
                <c:pt idx="96">
                  <c:v>7.1545380212591986E-3</c:v>
                </c:pt>
                <c:pt idx="97">
                  <c:v>6.7648142928384029E-3</c:v>
                </c:pt>
                <c:pt idx="98">
                  <c:v>7.6881972540594774E-3</c:v>
                </c:pt>
                <c:pt idx="99">
                  <c:v>7.0166177263079176E-3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9.9999000009999908E-6</c:v>
                </c:pt>
                <c:pt idx="75">
                  <c:v>0</c:v>
                </c:pt>
                <c:pt idx="76">
                  <c:v>0</c:v>
                </c:pt>
                <c:pt idx="77">
                  <c:v>1.0000000000000001E-5</c:v>
                </c:pt>
                <c:pt idx="78">
                  <c:v>2.9999700002999971E-5</c:v>
                </c:pt>
                <c:pt idx="79">
                  <c:v>5.0000000000000002E-5</c:v>
                </c:pt>
                <c:pt idx="80">
                  <c:v>1.2999610011699649E-4</c:v>
                </c:pt>
                <c:pt idx="81">
                  <c:v>9.0012601764246999E-5</c:v>
                </c:pt>
                <c:pt idx="82">
                  <c:v>4.6992951057341401E-4</c:v>
                </c:pt>
                <c:pt idx="83">
                  <c:v>6.2010541792104654E-4</c:v>
                </c:pt>
                <c:pt idx="84">
                  <c:v>9.2045102100029013E-4</c:v>
                </c:pt>
                <c:pt idx="85">
                  <c:v>1.641132381343127E-3</c:v>
                </c:pt>
                <c:pt idx="86">
                  <c:v>2.4437389205484391E-3</c:v>
                </c:pt>
                <c:pt idx="87">
                  <c:v>3.580167676200409E-3</c:v>
                </c:pt>
                <c:pt idx="88">
                  <c:v>4.8850112576391122E-3</c:v>
                </c:pt>
                <c:pt idx="89">
                  <c:v>6.3041526714477363E-3</c:v>
                </c:pt>
                <c:pt idx="90">
                  <c:v>7.8346712073299272E-3</c:v>
                </c:pt>
                <c:pt idx="91">
                  <c:v>7.6633833326521439E-3</c:v>
                </c:pt>
                <c:pt idx="92">
                  <c:v>7.7021294122492688E-3</c:v>
                </c:pt>
                <c:pt idx="93">
                  <c:v>7.9369196451730042E-3</c:v>
                </c:pt>
                <c:pt idx="94">
                  <c:v>7.6994696153403564E-3</c:v>
                </c:pt>
                <c:pt idx="95">
                  <c:v>7.2673192135684749E-3</c:v>
                </c:pt>
                <c:pt idx="96">
                  <c:v>8.0477343185968494E-3</c:v>
                </c:pt>
                <c:pt idx="97">
                  <c:v>7.5500390888548572E-3</c:v>
                </c:pt>
                <c:pt idx="98">
                  <c:v>7.2003799900684411E-3</c:v>
                </c:pt>
                <c:pt idx="99">
                  <c:v>7.5223932515870954E-3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9.9999000009999908E-6</c:v>
                </c:pt>
                <c:pt idx="78">
                  <c:v>1.0000000000000001E-5</c:v>
                </c:pt>
                <c:pt idx="79">
                  <c:v>1.000010000100001E-5</c:v>
                </c:pt>
                <c:pt idx="80">
                  <c:v>3.9999600003999963E-5</c:v>
                </c:pt>
                <c:pt idx="81">
                  <c:v>8.9998200035999281E-5</c:v>
                </c:pt>
                <c:pt idx="82">
                  <c:v>1.100055002750137E-4</c:v>
                </c:pt>
                <c:pt idx="83">
                  <c:v>2.7999720002799968E-4</c:v>
                </c:pt>
                <c:pt idx="84">
                  <c:v>5.1002040081603263E-4</c:v>
                </c:pt>
                <c:pt idx="85">
                  <c:v>1.0999560017599299E-3</c:v>
                </c:pt>
                <c:pt idx="86">
                  <c:v>1.5709268468396349E-3</c:v>
                </c:pt>
                <c:pt idx="87">
                  <c:v>2.4531400192246079E-3</c:v>
                </c:pt>
                <c:pt idx="88">
                  <c:v>3.7591346973144739E-3</c:v>
                </c:pt>
                <c:pt idx="89">
                  <c:v>4.884765762415446E-3</c:v>
                </c:pt>
                <c:pt idx="90">
                  <c:v>6.3840087137180543E-3</c:v>
                </c:pt>
                <c:pt idx="91">
                  <c:v>6.8685638918480193E-3</c:v>
                </c:pt>
                <c:pt idx="92">
                  <c:v>7.6561080429967034E-3</c:v>
                </c:pt>
                <c:pt idx="93">
                  <c:v>7.8886740445139256E-3</c:v>
                </c:pt>
                <c:pt idx="94">
                  <c:v>8.0336688469871149E-3</c:v>
                </c:pt>
                <c:pt idx="95">
                  <c:v>7.9535953177257528E-3</c:v>
                </c:pt>
                <c:pt idx="96">
                  <c:v>7.7141953841289917E-3</c:v>
                </c:pt>
                <c:pt idx="97">
                  <c:v>7.6160734202224273E-3</c:v>
                </c:pt>
                <c:pt idx="98">
                  <c:v>7.1537959026312693E-3</c:v>
                </c:pt>
                <c:pt idx="99">
                  <c:v>7.0018340705577733E-3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3.9998400063997439E-5</c:v>
                </c:pt>
                <c:pt idx="80">
                  <c:v>2.0000400008000161E-5</c:v>
                </c:pt>
                <c:pt idx="81">
                  <c:v>6.9999300006999934E-5</c:v>
                </c:pt>
                <c:pt idx="82">
                  <c:v>6.0004200294020583E-5</c:v>
                </c:pt>
                <c:pt idx="83">
                  <c:v>1.9000000000000001E-4</c:v>
                </c:pt>
                <c:pt idx="84">
                  <c:v>3.400136005440218E-4</c:v>
                </c:pt>
                <c:pt idx="85">
                  <c:v>5.3010071913663591E-4</c:v>
                </c:pt>
                <c:pt idx="86">
                  <c:v>7.1038360714785985E-4</c:v>
                </c:pt>
                <c:pt idx="87">
                  <c:v>1.7403828842345319E-3</c:v>
                </c:pt>
                <c:pt idx="88">
                  <c:v>2.343186733958183E-3</c:v>
                </c:pt>
                <c:pt idx="89">
                  <c:v>3.8784161630738699E-3</c:v>
                </c:pt>
                <c:pt idx="90">
                  <c:v>5.0946581454238511E-3</c:v>
                </c:pt>
                <c:pt idx="91">
                  <c:v>6.355162813218739E-3</c:v>
                </c:pt>
                <c:pt idx="92">
                  <c:v>7.1114808314650052E-3</c:v>
                </c:pt>
                <c:pt idx="93">
                  <c:v>7.872005881031631E-3</c:v>
                </c:pt>
                <c:pt idx="94">
                  <c:v>7.9038366540424825E-3</c:v>
                </c:pt>
                <c:pt idx="95">
                  <c:v>7.9873861538142365E-3</c:v>
                </c:pt>
                <c:pt idx="96">
                  <c:v>7.8857095046854075E-3</c:v>
                </c:pt>
                <c:pt idx="97">
                  <c:v>8.0006746286906925E-3</c:v>
                </c:pt>
                <c:pt idx="98">
                  <c:v>7.8227135037466124E-3</c:v>
                </c:pt>
                <c:pt idx="99">
                  <c:v>7.3527047449597526E-3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8944"/>
        <c:axId val="501153560"/>
      </c:scatterChart>
      <c:valAx>
        <c:axId val="5055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3560"/>
        <c:crosses val="autoZero"/>
        <c:crossBetween val="midCat"/>
      </c:valAx>
      <c:valAx>
        <c:axId val="5011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33337</xdr:rowOff>
    </xdr:from>
    <xdr:to>
      <xdr:col>7</xdr:col>
      <xdr:colOff>390525</xdr:colOff>
      <xdr:row>15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15</xdr:row>
      <xdr:rowOff>133350</xdr:rowOff>
    </xdr:from>
    <xdr:to>
      <xdr:col>7</xdr:col>
      <xdr:colOff>381000</xdr:colOff>
      <xdr:row>30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1</xdr:row>
      <xdr:rowOff>28575</xdr:rowOff>
    </xdr:from>
    <xdr:to>
      <xdr:col>15</xdr:col>
      <xdr:colOff>0</xdr:colOff>
      <xdr:row>15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128588</xdr:rowOff>
    </xdr:from>
    <xdr:to>
      <xdr:col>15</xdr:col>
      <xdr:colOff>0</xdr:colOff>
      <xdr:row>30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1</xdr:row>
      <xdr:rowOff>28575</xdr:rowOff>
    </xdr:from>
    <xdr:to>
      <xdr:col>22</xdr:col>
      <xdr:colOff>342900</xdr:colOff>
      <xdr:row>15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15</xdr:row>
      <xdr:rowOff>128588</xdr:rowOff>
    </xdr:from>
    <xdr:to>
      <xdr:col>22</xdr:col>
      <xdr:colOff>333375</xdr:colOff>
      <xdr:row>30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381000</xdr:colOff>
      <xdr:row>1</xdr:row>
      <xdr:rowOff>38100</xdr:rowOff>
    </xdr:from>
    <xdr:to>
      <xdr:col>30</xdr:col>
      <xdr:colOff>76200</xdr:colOff>
      <xdr:row>15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390525</xdr:colOff>
      <xdr:row>15</xdr:row>
      <xdr:rowOff>138113</xdr:rowOff>
    </xdr:from>
    <xdr:to>
      <xdr:col>30</xdr:col>
      <xdr:colOff>85725</xdr:colOff>
      <xdr:row>30</xdr:row>
      <xdr:rowOff>23813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95250</xdr:colOff>
      <xdr:row>1</xdr:row>
      <xdr:rowOff>38100</xdr:rowOff>
    </xdr:from>
    <xdr:to>
      <xdr:col>37</xdr:col>
      <xdr:colOff>400050</xdr:colOff>
      <xdr:row>15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85725</xdr:colOff>
      <xdr:row>15</xdr:row>
      <xdr:rowOff>138113</xdr:rowOff>
    </xdr:from>
    <xdr:to>
      <xdr:col>37</xdr:col>
      <xdr:colOff>390525</xdr:colOff>
      <xdr:row>30</xdr:row>
      <xdr:rowOff>23813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/>
  </sheetViews>
  <sheetFormatPr defaultRowHeight="15" x14ac:dyDescent="0.25"/>
  <cols>
    <col min="1" max="1" width="18" customWidth="1"/>
    <col min="2" max="2" width="10" bestFit="1" customWidth="1"/>
  </cols>
  <sheetData>
    <row r="1" spans="1:20" x14ac:dyDescent="0.25">
      <c r="A1" t="s">
        <v>0</v>
      </c>
      <c r="B1">
        <f>1.6*10^8</f>
        <v>160000000</v>
      </c>
    </row>
    <row r="2" spans="1:20" x14ac:dyDescent="0.25">
      <c r="A2" s="4" t="s">
        <v>1</v>
      </c>
      <c r="B2" s="5" t="s">
        <v>2</v>
      </c>
      <c r="C2" s="5"/>
      <c r="D2" s="5"/>
      <c r="E2" s="5"/>
      <c r="F2" s="5"/>
    </row>
    <row r="3" spans="1:20" x14ac:dyDescent="0.25">
      <c r="A3" s="4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20" x14ac:dyDescent="0.25">
      <c r="A4" s="4"/>
      <c r="B4">
        <v>21964</v>
      </c>
      <c r="C4">
        <v>19022</v>
      </c>
      <c r="D4">
        <v>17396</v>
      </c>
      <c r="E4">
        <v>16264</v>
      </c>
      <c r="F4">
        <v>15442</v>
      </c>
    </row>
    <row r="5" spans="1:20" x14ac:dyDescent="0.25">
      <c r="A5" s="1"/>
    </row>
    <row r="6" spans="1:20" x14ac:dyDescent="0.25">
      <c r="A6" s="1"/>
      <c r="D6" s="5" t="s">
        <v>3</v>
      </c>
      <c r="E6" s="5"/>
      <c r="F6" s="5"/>
      <c r="G6" s="5"/>
      <c r="H6" s="5"/>
      <c r="J6" s="5" t="s">
        <v>6</v>
      </c>
      <c r="K6" s="5"/>
      <c r="L6" s="5"/>
      <c r="M6" s="5"/>
      <c r="N6" s="5"/>
      <c r="P6" s="5" t="s">
        <v>7</v>
      </c>
      <c r="Q6" s="5"/>
      <c r="R6" s="5"/>
      <c r="S6" s="5"/>
      <c r="T6" s="5"/>
    </row>
    <row r="7" spans="1:20" x14ac:dyDescent="0.25">
      <c r="A7" t="s">
        <v>4</v>
      </c>
      <c r="C7" s="2" t="s">
        <v>5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  <c r="I7" s="2" t="s">
        <v>5</v>
      </c>
      <c r="J7">
        <f>2*10^-7</f>
        <v>1.9999999999999999E-7</v>
      </c>
      <c r="K7">
        <f>10^-7</f>
        <v>9.9999999999999995E-8</v>
      </c>
      <c r="L7">
        <f>6.65*10^-8</f>
        <v>6.6500000000000007E-8</v>
      </c>
      <c r="M7">
        <f>5*10^-8</f>
        <v>4.9999999999999998E-8</v>
      </c>
      <c r="N7">
        <f>4*10^-8</f>
        <v>4.0000000000000001E-8</v>
      </c>
      <c r="O7" s="2" t="s">
        <v>5</v>
      </c>
      <c r="P7">
        <f>2*10^-7</f>
        <v>1.9999999999999999E-7</v>
      </c>
      <c r="Q7">
        <f>10^-7</f>
        <v>9.9999999999999995E-8</v>
      </c>
      <c r="R7">
        <f>6.65*10^-8</f>
        <v>6.6500000000000007E-8</v>
      </c>
      <c r="S7">
        <f>5*10^-8</f>
        <v>4.9999999999999998E-8</v>
      </c>
      <c r="T7">
        <f>4*10^-8</f>
        <v>4.0000000000000001E-8</v>
      </c>
    </row>
    <row r="8" spans="1:20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>J8</f>
        <v>0</v>
      </c>
      <c r="Q8">
        <f t="shared" ref="Q8:T8" si="0">K8</f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>SUM(J$8:J9)</f>
        <v>0</v>
      </c>
      <c r="Q9">
        <f>SUM(K$8:K9)</f>
        <v>0</v>
      </c>
      <c r="R9">
        <f>SUM(L$8:L9)</f>
        <v>0</v>
      </c>
      <c r="S9">
        <f>SUM(M$8:M9)</f>
        <v>0</v>
      </c>
      <c r="T9">
        <f>SUM(N$8:N9)</f>
        <v>0</v>
      </c>
    </row>
    <row r="10" spans="1:20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>SUM(J$8:J10)</f>
        <v>0</v>
      </c>
      <c r="Q10">
        <f>SUM(K$8:K10)</f>
        <v>0</v>
      </c>
      <c r="R10">
        <f>SUM(L$8:L10)</f>
        <v>0</v>
      </c>
      <c r="S10">
        <f>SUM(M$8:M10)</f>
        <v>0</v>
      </c>
      <c r="T10">
        <f>SUM(N$8:N10)</f>
        <v>0</v>
      </c>
    </row>
    <row r="11" spans="1:20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>SUM(J$8:J11)</f>
        <v>0</v>
      </c>
      <c r="Q11">
        <f>SUM(K$8:K11)</f>
        <v>0</v>
      </c>
      <c r="R11">
        <f>SUM(L$8:L11)</f>
        <v>0</v>
      </c>
      <c r="S11">
        <f>SUM(M$8:M11)</f>
        <v>0</v>
      </c>
      <c r="T11">
        <f>SUM(N$8:N11)</f>
        <v>0</v>
      </c>
    </row>
    <row r="12" spans="1:20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>SUM(J$8:J12)</f>
        <v>0</v>
      </c>
      <c r="Q12">
        <f>SUM(K$8:K12)</f>
        <v>0</v>
      </c>
      <c r="R12">
        <f>SUM(L$8:L12)</f>
        <v>0</v>
      </c>
      <c r="S12">
        <f>SUM(M$8:M12)</f>
        <v>0</v>
      </c>
      <c r="T12">
        <f>SUM(N$8:N12)</f>
        <v>0</v>
      </c>
    </row>
    <row r="13" spans="1:20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>SUM(J$8:J13)</f>
        <v>0</v>
      </c>
      <c r="Q13">
        <f>SUM(K$8:K13)</f>
        <v>0</v>
      </c>
      <c r="R13">
        <f>SUM(L$8:L13)</f>
        <v>0</v>
      </c>
      <c r="S13">
        <f>SUM(M$8:M13)</f>
        <v>0</v>
      </c>
      <c r="T13">
        <f>SUM(N$8:N13)</f>
        <v>0</v>
      </c>
    </row>
    <row r="14" spans="1:20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>SUM(J$8:J14)</f>
        <v>0</v>
      </c>
      <c r="Q14">
        <f>SUM(K$8:K14)</f>
        <v>0</v>
      </c>
      <c r="R14">
        <f>SUM(L$8:L14)</f>
        <v>0</v>
      </c>
      <c r="S14">
        <f>SUM(M$8:M14)</f>
        <v>0</v>
      </c>
      <c r="T14">
        <f>SUM(N$8:N14)</f>
        <v>0</v>
      </c>
    </row>
    <row r="15" spans="1:20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>SUM(J$8:J15)</f>
        <v>0</v>
      </c>
      <c r="Q15">
        <f>SUM(K$8:K15)</f>
        <v>0</v>
      </c>
      <c r="R15">
        <f>SUM(L$8:L15)</f>
        <v>0</v>
      </c>
      <c r="S15">
        <f>SUM(M$8:M15)</f>
        <v>0</v>
      </c>
      <c r="T15">
        <f>SUM(N$8:N15)</f>
        <v>0</v>
      </c>
    </row>
    <row r="16" spans="1:20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>SUM(J$8:J16)</f>
        <v>0</v>
      </c>
      <c r="Q16">
        <f>SUM(K$8:K16)</f>
        <v>0</v>
      </c>
      <c r="R16">
        <f>SUM(L$8:L16)</f>
        <v>0</v>
      </c>
      <c r="S16">
        <f>SUM(M$8:M16)</f>
        <v>0</v>
      </c>
      <c r="T16">
        <f>SUM(N$8:N16)</f>
        <v>0</v>
      </c>
    </row>
    <row r="17" spans="1:20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>SUM(J$8:J17)</f>
        <v>0</v>
      </c>
      <c r="Q17">
        <f>SUM(K$8:K17)</f>
        <v>0</v>
      </c>
      <c r="R17">
        <f>SUM(L$8:L17)</f>
        <v>0</v>
      </c>
      <c r="S17">
        <f>SUM(M$8:M17)</f>
        <v>0</v>
      </c>
      <c r="T17">
        <f>SUM(N$8:N17)</f>
        <v>0</v>
      </c>
    </row>
    <row r="18" spans="1:20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>SUM(J$8:J18)</f>
        <v>0</v>
      </c>
      <c r="Q18">
        <f>SUM(K$8:K18)</f>
        <v>0</v>
      </c>
      <c r="R18">
        <f>SUM(L$8:L18)</f>
        <v>0</v>
      </c>
      <c r="S18">
        <f>SUM(M$8:M18)</f>
        <v>0</v>
      </c>
      <c r="T18">
        <f>SUM(N$8:N18)</f>
        <v>0</v>
      </c>
    </row>
    <row r="19" spans="1:20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>SUM(J$8:J19)</f>
        <v>0</v>
      </c>
      <c r="Q19">
        <f>SUM(K$8:K19)</f>
        <v>0</v>
      </c>
      <c r="R19">
        <f>SUM(L$8:L19)</f>
        <v>0</v>
      </c>
      <c r="S19">
        <f>SUM(M$8:M19)</f>
        <v>0</v>
      </c>
      <c r="T19">
        <f>SUM(N$8:N19)</f>
        <v>0</v>
      </c>
    </row>
    <row r="20" spans="1:20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>SUM(J$8:J20)</f>
        <v>0</v>
      </c>
      <c r="Q20">
        <f>SUM(K$8:K20)</f>
        <v>0</v>
      </c>
      <c r="R20">
        <f>SUM(L$8:L20)</f>
        <v>0</v>
      </c>
      <c r="S20">
        <f>SUM(M$8:M20)</f>
        <v>0</v>
      </c>
      <c r="T20">
        <f>SUM(N$8:N20)</f>
        <v>0</v>
      </c>
    </row>
    <row r="21" spans="1:20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>SUM(J$8:J21)</f>
        <v>0</v>
      </c>
      <c r="Q21">
        <f>SUM(K$8:K21)</f>
        <v>0</v>
      </c>
      <c r="R21">
        <f>SUM(L$8:L21)</f>
        <v>0</v>
      </c>
      <c r="S21">
        <f>SUM(M$8:M21)</f>
        <v>0</v>
      </c>
      <c r="T21">
        <f>SUM(N$8:N21)</f>
        <v>0</v>
      </c>
    </row>
    <row r="22" spans="1:20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>SUM(J$8:J22)</f>
        <v>0</v>
      </c>
      <c r="Q22">
        <f>SUM(K$8:K22)</f>
        <v>0</v>
      </c>
      <c r="R22">
        <f>SUM(L$8:L22)</f>
        <v>0</v>
      </c>
      <c r="S22">
        <f>SUM(M$8:M22)</f>
        <v>0</v>
      </c>
      <c r="T22">
        <f>SUM(N$8:N22)</f>
        <v>0</v>
      </c>
    </row>
    <row r="23" spans="1:20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>SUM(J$8:J23)</f>
        <v>0</v>
      </c>
      <c r="Q23">
        <f>SUM(K$8:K23)</f>
        <v>0</v>
      </c>
      <c r="R23">
        <f>SUM(L$8:L23)</f>
        <v>0</v>
      </c>
      <c r="S23">
        <f>SUM(M$8:M23)</f>
        <v>0</v>
      </c>
      <c r="T23">
        <f>SUM(N$8:N23)</f>
        <v>0</v>
      </c>
    </row>
    <row r="24" spans="1:20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>SUM(J$8:J24)</f>
        <v>0</v>
      </c>
      <c r="Q24">
        <f>SUM(K$8:K24)</f>
        <v>0</v>
      </c>
      <c r="R24">
        <f>SUM(L$8:L24)</f>
        <v>0</v>
      </c>
      <c r="S24">
        <f>SUM(M$8:M24)</f>
        <v>0</v>
      </c>
      <c r="T24">
        <f>SUM(N$8:N24)</f>
        <v>0</v>
      </c>
    </row>
    <row r="25" spans="1:20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>SUM(J$8:J25)</f>
        <v>0</v>
      </c>
      <c r="Q25">
        <f>SUM(K$8:K25)</f>
        <v>0</v>
      </c>
      <c r="R25">
        <f>SUM(L$8:L25)</f>
        <v>0</v>
      </c>
      <c r="S25">
        <f>SUM(M$8:M25)</f>
        <v>0</v>
      </c>
      <c r="T25">
        <f>SUM(N$8:N25)</f>
        <v>0</v>
      </c>
    </row>
    <row r="26" spans="1:20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f>SUM(J$8:J26)</f>
        <v>0</v>
      </c>
      <c r="Q26">
        <f>SUM(K$8:K26)</f>
        <v>0</v>
      </c>
      <c r="R26">
        <f>SUM(L$8:L26)</f>
        <v>0</v>
      </c>
      <c r="S26">
        <f>SUM(M$8:M26)</f>
        <v>0</v>
      </c>
      <c r="T26">
        <f>SUM(N$8:N26)</f>
        <v>0</v>
      </c>
    </row>
    <row r="27" spans="1:20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>SUM(J$8:J27)</f>
        <v>0</v>
      </c>
      <c r="Q27">
        <f>SUM(K$8:K27)</f>
        <v>0</v>
      </c>
      <c r="R27">
        <f>SUM(L$8:L27)</f>
        <v>0</v>
      </c>
      <c r="S27">
        <f>SUM(M$8:M27)</f>
        <v>0</v>
      </c>
      <c r="T27">
        <f>SUM(N$8:N27)</f>
        <v>0</v>
      </c>
    </row>
    <row r="28" spans="1:20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>SUM(J$8:J28)</f>
        <v>0</v>
      </c>
      <c r="Q28">
        <f>SUM(K$8:K28)</f>
        <v>0</v>
      </c>
      <c r="R28">
        <f>SUM(L$8:L28)</f>
        <v>0</v>
      </c>
      <c r="S28">
        <f>SUM(M$8:M28)</f>
        <v>0</v>
      </c>
      <c r="T28">
        <f>SUM(N$8:N28)</f>
        <v>0</v>
      </c>
    </row>
    <row r="29" spans="1:20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>SUM(J$8:J29)</f>
        <v>0</v>
      </c>
      <c r="Q29">
        <f>SUM(K$8:K29)</f>
        <v>0</v>
      </c>
      <c r="R29">
        <f>SUM(L$8:L29)</f>
        <v>0</v>
      </c>
      <c r="S29">
        <f>SUM(M$8:M29)</f>
        <v>0</v>
      </c>
      <c r="T29">
        <f>SUM(N$8:N29)</f>
        <v>0</v>
      </c>
    </row>
    <row r="30" spans="1:20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>SUM(J$8:J30)</f>
        <v>0</v>
      </c>
      <c r="Q30">
        <f>SUM(K$8:K30)</f>
        <v>0</v>
      </c>
      <c r="R30">
        <f>SUM(L$8:L30)</f>
        <v>0</v>
      </c>
      <c r="S30">
        <f>SUM(M$8:M30)</f>
        <v>0</v>
      </c>
      <c r="T30">
        <f>SUM(N$8:N30)</f>
        <v>0</v>
      </c>
    </row>
    <row r="31" spans="1:20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>SUM(J$8:J31)</f>
        <v>0</v>
      </c>
      <c r="Q31">
        <f>SUM(K$8:K31)</f>
        <v>0</v>
      </c>
      <c r="R31">
        <f>SUM(L$8:L31)</f>
        <v>0</v>
      </c>
      <c r="S31">
        <f>SUM(M$8:M31)</f>
        <v>0</v>
      </c>
      <c r="T31">
        <f>SUM(N$8:N31)</f>
        <v>0</v>
      </c>
    </row>
    <row r="32" spans="1:20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>SUM(J$8:J32)</f>
        <v>0</v>
      </c>
      <c r="Q32">
        <f>SUM(K$8:K32)</f>
        <v>0</v>
      </c>
      <c r="R32">
        <f>SUM(L$8:L32)</f>
        <v>0</v>
      </c>
      <c r="S32">
        <f>SUM(M$8:M32)</f>
        <v>0</v>
      </c>
      <c r="T32">
        <f>SUM(N$8:N32)</f>
        <v>0</v>
      </c>
    </row>
    <row r="33" spans="1:20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>SUM(J$8:J33)</f>
        <v>0</v>
      </c>
      <c r="Q33">
        <f>SUM(K$8:K33)</f>
        <v>0</v>
      </c>
      <c r="R33">
        <f>SUM(L$8:L33)</f>
        <v>0</v>
      </c>
      <c r="S33">
        <f>SUM(M$8:M33)</f>
        <v>0</v>
      </c>
      <c r="T33">
        <f>SUM(N$8:N33)</f>
        <v>0</v>
      </c>
    </row>
    <row r="34" spans="1:20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>SUM(J$8:J34)</f>
        <v>0</v>
      </c>
      <c r="Q34">
        <f>SUM(K$8:K34)</f>
        <v>0</v>
      </c>
      <c r="R34">
        <f>SUM(L$8:L34)</f>
        <v>0</v>
      </c>
      <c r="S34">
        <f>SUM(M$8:M34)</f>
        <v>0</v>
      </c>
      <c r="T34">
        <f>SUM(N$8:N34)</f>
        <v>0</v>
      </c>
    </row>
    <row r="35" spans="1:20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>SUM(J$8:J35)</f>
        <v>0</v>
      </c>
      <c r="Q35">
        <f>SUM(K$8:K35)</f>
        <v>0</v>
      </c>
      <c r="R35">
        <f>SUM(L$8:L35)</f>
        <v>0</v>
      </c>
      <c r="S35">
        <f>SUM(M$8:M35)</f>
        <v>0</v>
      </c>
      <c r="T35">
        <f>SUM(N$8:N35)</f>
        <v>0</v>
      </c>
    </row>
    <row r="36" spans="1:20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>SUM(J$8:J36)</f>
        <v>0</v>
      </c>
      <c r="Q36">
        <f>SUM(K$8:K36)</f>
        <v>0</v>
      </c>
      <c r="R36">
        <f>SUM(L$8:L36)</f>
        <v>0</v>
      </c>
      <c r="S36">
        <f>SUM(M$8:M36)</f>
        <v>0</v>
      </c>
      <c r="T36">
        <f>SUM(N$8:N36)</f>
        <v>0</v>
      </c>
    </row>
    <row r="37" spans="1:20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>SUM(J$8:J37)</f>
        <v>0</v>
      </c>
      <c r="Q37">
        <f>SUM(K$8:K37)</f>
        <v>0</v>
      </c>
      <c r="R37">
        <f>SUM(L$8:L37)</f>
        <v>0</v>
      </c>
      <c r="S37">
        <f>SUM(M$8:M37)</f>
        <v>0</v>
      </c>
      <c r="T37">
        <f>SUM(N$8:N37)</f>
        <v>0</v>
      </c>
    </row>
    <row r="38" spans="1:20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>SUM(J$8:J38)</f>
        <v>0</v>
      </c>
      <c r="Q38">
        <f>SUM(K$8:K38)</f>
        <v>0</v>
      </c>
      <c r="R38">
        <f>SUM(L$8:L38)</f>
        <v>0</v>
      </c>
      <c r="S38">
        <f>SUM(M$8:M38)</f>
        <v>0</v>
      </c>
      <c r="T38">
        <f>SUM(N$8:N38)</f>
        <v>0</v>
      </c>
    </row>
    <row r="39" spans="1:20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>SUM(J$8:J39)</f>
        <v>0</v>
      </c>
      <c r="Q39">
        <f>SUM(K$8:K39)</f>
        <v>0</v>
      </c>
      <c r="R39">
        <f>SUM(L$8:L39)</f>
        <v>0</v>
      </c>
      <c r="S39">
        <f>SUM(M$8:M39)</f>
        <v>0</v>
      </c>
      <c r="T39">
        <f>SUM(N$8:N39)</f>
        <v>0</v>
      </c>
    </row>
    <row r="40" spans="1:20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>SUM(J$8:J40)</f>
        <v>0</v>
      </c>
      <c r="Q40">
        <f>SUM(K$8:K40)</f>
        <v>0</v>
      </c>
      <c r="R40">
        <f>SUM(L$8:L40)</f>
        <v>0</v>
      </c>
      <c r="S40">
        <f>SUM(M$8:M40)</f>
        <v>0</v>
      </c>
      <c r="T40">
        <f>SUM(N$8:N40)</f>
        <v>0</v>
      </c>
    </row>
    <row r="41" spans="1:20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>SUM(J$8:J41)</f>
        <v>0</v>
      </c>
      <c r="Q41">
        <f>SUM(K$8:K41)</f>
        <v>0</v>
      </c>
      <c r="R41">
        <f>SUM(L$8:L41)</f>
        <v>0</v>
      </c>
      <c r="S41">
        <f>SUM(M$8:M41)</f>
        <v>0</v>
      </c>
      <c r="T41">
        <f>SUM(N$8:N41)</f>
        <v>0</v>
      </c>
    </row>
    <row r="42" spans="1:20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f>SUM(J$8:J42)</f>
        <v>0</v>
      </c>
      <c r="Q42">
        <f>SUM(K$8:K42)</f>
        <v>0</v>
      </c>
      <c r="R42">
        <f>SUM(L$8:L42)</f>
        <v>0</v>
      </c>
      <c r="S42">
        <f>SUM(M$8:M42)</f>
        <v>0</v>
      </c>
      <c r="T42">
        <f>SUM(N$8:N42)</f>
        <v>0</v>
      </c>
    </row>
    <row r="43" spans="1:20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>SUM(J$8:J43)</f>
        <v>0</v>
      </c>
      <c r="Q43">
        <f>SUM(K$8:K43)</f>
        <v>0</v>
      </c>
      <c r="R43">
        <f>SUM(L$8:L43)</f>
        <v>0</v>
      </c>
      <c r="S43">
        <f>SUM(M$8:M43)</f>
        <v>0</v>
      </c>
      <c r="T43">
        <f>SUM(N$8:N43)</f>
        <v>0</v>
      </c>
    </row>
    <row r="44" spans="1:20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>SUM(J$8:J44)</f>
        <v>0</v>
      </c>
      <c r="Q44">
        <f>SUM(K$8:K44)</f>
        <v>0</v>
      </c>
      <c r="R44">
        <f>SUM(L$8:L44)</f>
        <v>0</v>
      </c>
      <c r="S44">
        <f>SUM(M$8:M44)</f>
        <v>0</v>
      </c>
      <c r="T44">
        <f>SUM(N$8:N44)</f>
        <v>0</v>
      </c>
    </row>
    <row r="45" spans="1:20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>SUM(J$8:J45)</f>
        <v>0</v>
      </c>
      <c r="Q45">
        <f>SUM(K$8:K45)</f>
        <v>0</v>
      </c>
      <c r="R45">
        <f>SUM(L$8:L45)</f>
        <v>0</v>
      </c>
      <c r="S45">
        <f>SUM(M$8:M45)</f>
        <v>0</v>
      </c>
      <c r="T45">
        <f>SUM(N$8:N45)</f>
        <v>0</v>
      </c>
    </row>
    <row r="46" spans="1:20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>SUM(J$8:J46)</f>
        <v>0</v>
      </c>
      <c r="Q46">
        <f>SUM(K$8:K46)</f>
        <v>0</v>
      </c>
      <c r="R46">
        <f>SUM(L$8:L46)</f>
        <v>0</v>
      </c>
      <c r="S46">
        <f>SUM(M$8:M46)</f>
        <v>0</v>
      </c>
      <c r="T46">
        <f>SUM(N$8:N46)</f>
        <v>0</v>
      </c>
    </row>
    <row r="47" spans="1:20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>SUM(J$8:J47)</f>
        <v>0</v>
      </c>
      <c r="Q47">
        <f>SUM(K$8:K47)</f>
        <v>0</v>
      </c>
      <c r="R47">
        <f>SUM(L$8:L47)</f>
        <v>0</v>
      </c>
      <c r="S47">
        <f>SUM(M$8:M47)</f>
        <v>0</v>
      </c>
      <c r="T47">
        <f>SUM(N$8:N47)</f>
        <v>0</v>
      </c>
    </row>
    <row r="48" spans="1:20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>SUM(J$8:J48)</f>
        <v>0</v>
      </c>
      <c r="Q48">
        <f>SUM(K$8:K48)</f>
        <v>0</v>
      </c>
      <c r="R48">
        <f>SUM(L$8:L48)</f>
        <v>0</v>
      </c>
      <c r="S48">
        <f>SUM(M$8:M48)</f>
        <v>0</v>
      </c>
      <c r="T48">
        <f>SUM(N$8:N48)</f>
        <v>0</v>
      </c>
    </row>
    <row r="49" spans="1:20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>SUM(J$8:J49)</f>
        <v>0</v>
      </c>
      <c r="Q49">
        <f>SUM(K$8:K49)</f>
        <v>0</v>
      </c>
      <c r="R49">
        <f>SUM(L$8:L49)</f>
        <v>0</v>
      </c>
      <c r="S49">
        <f>SUM(M$8:M49)</f>
        <v>0</v>
      </c>
      <c r="T49">
        <f>SUM(N$8:N49)</f>
        <v>0</v>
      </c>
    </row>
    <row r="50" spans="1:20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>SUM(J$8:J50)</f>
        <v>0</v>
      </c>
      <c r="Q50">
        <f>SUM(K$8:K50)</f>
        <v>0</v>
      </c>
      <c r="R50">
        <f>SUM(L$8:L50)</f>
        <v>0</v>
      </c>
      <c r="S50">
        <f>SUM(M$8:M50)</f>
        <v>0</v>
      </c>
      <c r="T50">
        <f>SUM(N$8:N50)</f>
        <v>0</v>
      </c>
    </row>
    <row r="51" spans="1:20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SUM(J$8:J51)</f>
        <v>0</v>
      </c>
      <c r="Q51">
        <f>SUM(K$8:K51)</f>
        <v>0</v>
      </c>
      <c r="R51">
        <f>SUM(L$8:L51)</f>
        <v>0</v>
      </c>
      <c r="S51">
        <f>SUM(M$8:M51)</f>
        <v>0</v>
      </c>
      <c r="T51">
        <f>SUM(N$8:N51)</f>
        <v>0</v>
      </c>
    </row>
    <row r="52" spans="1:20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SUM(J$8:J52)</f>
        <v>0</v>
      </c>
      <c r="Q52">
        <f>SUM(K$8:K52)</f>
        <v>0</v>
      </c>
      <c r="R52">
        <f>SUM(L$8:L52)</f>
        <v>0</v>
      </c>
      <c r="S52">
        <f>SUM(M$8:M52)</f>
        <v>0</v>
      </c>
      <c r="T52">
        <f>SUM(N$8:N52)</f>
        <v>0</v>
      </c>
    </row>
    <row r="53" spans="1:20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>SUM(J$8:J53)</f>
        <v>0</v>
      </c>
      <c r="Q53">
        <f>SUM(K$8:K53)</f>
        <v>0</v>
      </c>
      <c r="R53">
        <f>SUM(L$8:L53)</f>
        <v>0</v>
      </c>
      <c r="S53">
        <f>SUM(M$8:M53)</f>
        <v>0</v>
      </c>
      <c r="T53">
        <f>SUM(N$8:N53)</f>
        <v>0</v>
      </c>
    </row>
    <row r="54" spans="1:20" x14ac:dyDescent="0.25">
      <c r="A54">
        <v>46</v>
      </c>
      <c r="D54">
        <v>9.9999000009999908E-6</v>
      </c>
      <c r="E54">
        <v>0</v>
      </c>
      <c r="F54">
        <v>0</v>
      </c>
      <c r="G54">
        <v>0</v>
      </c>
      <c r="H54">
        <v>0</v>
      </c>
      <c r="J54">
        <v>1</v>
      </c>
      <c r="K54">
        <v>0</v>
      </c>
      <c r="L54">
        <v>0</v>
      </c>
      <c r="M54">
        <v>0</v>
      </c>
      <c r="N54">
        <v>0</v>
      </c>
      <c r="P54">
        <f>SUM(J$8:J54)</f>
        <v>1</v>
      </c>
      <c r="Q54">
        <f>SUM(K$8:K54)</f>
        <v>0</v>
      </c>
      <c r="R54">
        <f>SUM(L$8:L54)</f>
        <v>0</v>
      </c>
      <c r="S54">
        <f>SUM(M$8:M54)</f>
        <v>0</v>
      </c>
      <c r="T54">
        <f>SUM(N$8:N54)</f>
        <v>0</v>
      </c>
    </row>
    <row r="55" spans="1:20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>SUM(J$8:J55)</f>
        <v>1</v>
      </c>
      <c r="Q55">
        <f>SUM(K$8:K55)</f>
        <v>0</v>
      </c>
      <c r="R55">
        <f>SUM(L$8:L55)</f>
        <v>0</v>
      </c>
      <c r="S55">
        <f>SUM(M$8:M55)</f>
        <v>0</v>
      </c>
      <c r="T55">
        <f>SUM(N$8:N55)</f>
        <v>0</v>
      </c>
    </row>
    <row r="56" spans="1:20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>SUM(J$8:J56)</f>
        <v>1</v>
      </c>
      <c r="Q56">
        <f>SUM(K$8:K56)</f>
        <v>0</v>
      </c>
      <c r="R56">
        <f>SUM(L$8:L56)</f>
        <v>0</v>
      </c>
      <c r="S56">
        <f>SUM(M$8:M56)</f>
        <v>0</v>
      </c>
      <c r="T56">
        <f>SUM(N$8:N56)</f>
        <v>0</v>
      </c>
    </row>
    <row r="57" spans="1:20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>SUM(J$8:J57)</f>
        <v>1</v>
      </c>
      <c r="Q57">
        <f>SUM(K$8:K57)</f>
        <v>0</v>
      </c>
      <c r="R57">
        <f>SUM(L$8:L57)</f>
        <v>0</v>
      </c>
      <c r="S57">
        <f>SUM(M$8:M57)</f>
        <v>0</v>
      </c>
      <c r="T57">
        <f>SUM(N$8:N57)</f>
        <v>0</v>
      </c>
    </row>
    <row r="58" spans="1:20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>SUM(J$8:J58)</f>
        <v>1</v>
      </c>
      <c r="Q58">
        <f>SUM(K$8:K58)</f>
        <v>0</v>
      </c>
      <c r="R58">
        <f>SUM(L$8:L58)</f>
        <v>0</v>
      </c>
      <c r="S58">
        <f>SUM(M$8:M58)</f>
        <v>0</v>
      </c>
      <c r="T58">
        <f>SUM(N$8:N58)</f>
        <v>0</v>
      </c>
    </row>
    <row r="59" spans="1:20" x14ac:dyDescent="0.25">
      <c r="A59">
        <v>51</v>
      </c>
      <c r="D59">
        <v>0</v>
      </c>
      <c r="E59">
        <v>1.9999600007999841E-5</v>
      </c>
      <c r="F59">
        <v>0</v>
      </c>
      <c r="G59">
        <v>0</v>
      </c>
      <c r="H59">
        <v>0</v>
      </c>
      <c r="J59">
        <v>0</v>
      </c>
      <c r="K59">
        <v>2</v>
      </c>
      <c r="L59">
        <v>0</v>
      </c>
      <c r="M59">
        <v>0</v>
      </c>
      <c r="N59">
        <v>0</v>
      </c>
      <c r="P59">
        <f>SUM(J$8:J59)</f>
        <v>1</v>
      </c>
      <c r="Q59">
        <f>SUM(K$8:K59)</f>
        <v>2</v>
      </c>
      <c r="R59">
        <f>SUM(L$8:L59)</f>
        <v>0</v>
      </c>
      <c r="S59">
        <f>SUM(M$8:M59)</f>
        <v>0</v>
      </c>
      <c r="T59">
        <f>SUM(N$8:N59)</f>
        <v>0</v>
      </c>
    </row>
    <row r="60" spans="1:20" x14ac:dyDescent="0.25">
      <c r="A60">
        <v>52</v>
      </c>
      <c r="D60">
        <v>1.9999800001999982E-5</v>
      </c>
      <c r="E60">
        <v>1.000010000100001E-5</v>
      </c>
      <c r="F60">
        <v>0</v>
      </c>
      <c r="G60">
        <v>0</v>
      </c>
      <c r="H60">
        <v>0</v>
      </c>
      <c r="J60">
        <v>2</v>
      </c>
      <c r="K60">
        <v>1</v>
      </c>
      <c r="L60">
        <v>0</v>
      </c>
      <c r="M60">
        <v>0</v>
      </c>
      <c r="N60">
        <v>0</v>
      </c>
      <c r="P60">
        <f>SUM(J$8:J60)</f>
        <v>3</v>
      </c>
      <c r="Q60">
        <f>SUM(K$8:K60)</f>
        <v>3</v>
      </c>
      <c r="R60">
        <f>SUM(L$8:L60)</f>
        <v>0</v>
      </c>
      <c r="S60">
        <f>SUM(M$8:M60)</f>
        <v>0</v>
      </c>
      <c r="T60">
        <f>SUM(N$8:N60)</f>
        <v>0</v>
      </c>
    </row>
    <row r="61" spans="1:20" x14ac:dyDescent="0.25">
      <c r="A61">
        <v>53</v>
      </c>
      <c r="D61">
        <v>2.000020000200002E-5</v>
      </c>
      <c r="E61">
        <v>0</v>
      </c>
      <c r="F61">
        <v>9.9999000009999908E-6</v>
      </c>
      <c r="G61">
        <v>0</v>
      </c>
      <c r="H61">
        <v>0</v>
      </c>
      <c r="J61">
        <v>2</v>
      </c>
      <c r="K61">
        <v>0</v>
      </c>
      <c r="L61">
        <v>1</v>
      </c>
      <c r="M61">
        <v>0</v>
      </c>
      <c r="N61">
        <v>0</v>
      </c>
      <c r="P61">
        <f>SUM(J$8:J61)</f>
        <v>5</v>
      </c>
      <c r="Q61">
        <f>SUM(K$8:K61)</f>
        <v>3</v>
      </c>
      <c r="R61">
        <f>SUM(L$8:L61)</f>
        <v>1</v>
      </c>
      <c r="S61">
        <f>SUM(M$8:M61)</f>
        <v>0</v>
      </c>
      <c r="T61">
        <f>SUM(N$8:N61)</f>
        <v>0</v>
      </c>
    </row>
    <row r="62" spans="1:20" x14ac:dyDescent="0.25">
      <c r="A62">
        <v>54</v>
      </c>
      <c r="D62">
        <v>3.000060001200024E-5</v>
      </c>
      <c r="E62">
        <v>1.000020000400008E-5</v>
      </c>
      <c r="F62">
        <v>1.0000000000000001E-5</v>
      </c>
      <c r="G62">
        <v>0</v>
      </c>
      <c r="H62">
        <v>0</v>
      </c>
      <c r="J62">
        <v>3</v>
      </c>
      <c r="K62">
        <v>1</v>
      </c>
      <c r="L62">
        <v>1</v>
      </c>
      <c r="M62">
        <v>0</v>
      </c>
      <c r="N62">
        <v>0</v>
      </c>
      <c r="P62">
        <f>SUM(J$8:J62)</f>
        <v>8</v>
      </c>
      <c r="Q62">
        <f>SUM(K$8:K62)</f>
        <v>4</v>
      </c>
      <c r="R62">
        <f>SUM(L$8:L62)</f>
        <v>2</v>
      </c>
      <c r="S62">
        <f>SUM(M$8:M62)</f>
        <v>0</v>
      </c>
      <c r="T62">
        <f>SUM(N$8:N62)</f>
        <v>0</v>
      </c>
    </row>
    <row r="63" spans="1:20" x14ac:dyDescent="0.25">
      <c r="A63">
        <v>55</v>
      </c>
      <c r="D63">
        <v>8.0000000000000007E-5</v>
      </c>
      <c r="E63">
        <v>3.0000300003000029E-5</v>
      </c>
      <c r="F63">
        <v>1.000010000100001E-5</v>
      </c>
      <c r="G63">
        <v>0</v>
      </c>
      <c r="H63">
        <v>0</v>
      </c>
      <c r="J63">
        <v>8</v>
      </c>
      <c r="K63">
        <v>3</v>
      </c>
      <c r="L63">
        <v>1</v>
      </c>
      <c r="M63">
        <v>0</v>
      </c>
      <c r="N63">
        <v>0</v>
      </c>
      <c r="P63">
        <f>SUM(J$8:J63)</f>
        <v>16</v>
      </c>
      <c r="Q63">
        <f>SUM(K$8:K63)</f>
        <v>7</v>
      </c>
      <c r="R63">
        <f>SUM(L$8:L63)</f>
        <v>3</v>
      </c>
      <c r="S63">
        <f>SUM(M$8:M63)</f>
        <v>0</v>
      </c>
      <c r="T63">
        <f>SUM(N$8:N63)</f>
        <v>0</v>
      </c>
    </row>
    <row r="64" spans="1:20" x14ac:dyDescent="0.25">
      <c r="A64">
        <v>56</v>
      </c>
      <c r="D64">
        <v>1.000060003600216E-4</v>
      </c>
      <c r="E64">
        <v>4.0001200036001081E-5</v>
      </c>
      <c r="F64">
        <v>0</v>
      </c>
      <c r="G64">
        <v>1.9999600007999841E-5</v>
      </c>
      <c r="H64">
        <v>0</v>
      </c>
      <c r="J64">
        <v>10</v>
      </c>
      <c r="K64">
        <v>4</v>
      </c>
      <c r="L64">
        <v>0</v>
      </c>
      <c r="M64">
        <v>2</v>
      </c>
      <c r="N64">
        <v>0</v>
      </c>
      <c r="P64">
        <f>SUM(J$8:J64)</f>
        <v>26</v>
      </c>
      <c r="Q64">
        <f>SUM(K$8:K64)</f>
        <v>11</v>
      </c>
      <c r="R64">
        <f>SUM(L$8:L64)</f>
        <v>3</v>
      </c>
      <c r="S64">
        <f>SUM(M$8:M64)</f>
        <v>2</v>
      </c>
      <c r="T64">
        <f>SUM(N$8:N64)</f>
        <v>0</v>
      </c>
    </row>
    <row r="65" spans="1:20" x14ac:dyDescent="0.25">
      <c r="A65">
        <v>57</v>
      </c>
      <c r="D65">
        <v>1.9001330093106519E-4</v>
      </c>
      <c r="E65">
        <v>5.00030001800108E-5</v>
      </c>
      <c r="F65">
        <v>3.0000000000000001E-5</v>
      </c>
      <c r="G65">
        <v>0</v>
      </c>
      <c r="H65">
        <v>1.9999600007999841E-5</v>
      </c>
      <c r="J65">
        <v>19</v>
      </c>
      <c r="K65">
        <v>5</v>
      </c>
      <c r="L65">
        <v>3</v>
      </c>
      <c r="M65">
        <v>0</v>
      </c>
      <c r="N65">
        <v>2</v>
      </c>
      <c r="P65">
        <f>SUM(J$8:J65)</f>
        <v>45</v>
      </c>
      <c r="Q65">
        <f>SUM(K$8:K65)</f>
        <v>16</v>
      </c>
      <c r="R65">
        <f>SUM(L$8:L65)</f>
        <v>6</v>
      </c>
      <c r="S65">
        <f>SUM(M$8:M65)</f>
        <v>2</v>
      </c>
      <c r="T65">
        <f>SUM(N$8:N65)</f>
        <v>2</v>
      </c>
    </row>
    <row r="66" spans="1:20" x14ac:dyDescent="0.25">
      <c r="A66">
        <v>58</v>
      </c>
      <c r="D66">
        <v>1.8004861312554389E-4</v>
      </c>
      <c r="E66">
        <v>1.100055002750137E-4</v>
      </c>
      <c r="F66">
        <v>7.9998400031999363E-5</v>
      </c>
      <c r="G66">
        <v>4.9998500044998652E-5</v>
      </c>
      <c r="H66">
        <v>3.9999200015999681E-5</v>
      </c>
      <c r="J66">
        <v>18</v>
      </c>
      <c r="K66">
        <v>11</v>
      </c>
      <c r="L66">
        <v>8</v>
      </c>
      <c r="M66">
        <v>5</v>
      </c>
      <c r="N66">
        <v>4</v>
      </c>
      <c r="P66">
        <f>SUM(J$8:J66)</f>
        <v>63</v>
      </c>
      <c r="Q66">
        <f>SUM(K$8:K66)</f>
        <v>27</v>
      </c>
      <c r="R66">
        <f>SUM(L$8:L66)</f>
        <v>14</v>
      </c>
      <c r="S66">
        <f>SUM(M$8:M66)</f>
        <v>7</v>
      </c>
      <c r="T66">
        <f>SUM(N$8:N66)</f>
        <v>6</v>
      </c>
    </row>
    <row r="67" spans="1:20" x14ac:dyDescent="0.25">
      <c r="A67">
        <v>59</v>
      </c>
      <c r="D67">
        <v>3.2009923076153609E-4</v>
      </c>
      <c r="E67">
        <v>1.7001700170016999E-4</v>
      </c>
      <c r="F67">
        <v>1.0000400016000639E-4</v>
      </c>
      <c r="G67">
        <v>8.9998200035999281E-5</v>
      </c>
      <c r="H67">
        <v>4.0000800016000322E-5</v>
      </c>
      <c r="J67">
        <v>32</v>
      </c>
      <c r="K67">
        <v>17</v>
      </c>
      <c r="L67">
        <v>10</v>
      </c>
      <c r="M67">
        <v>9</v>
      </c>
      <c r="N67">
        <v>4</v>
      </c>
      <c r="P67">
        <f>SUM(J$8:J67)</f>
        <v>95</v>
      </c>
      <c r="Q67">
        <f>SUM(K$8:K67)</f>
        <v>44</v>
      </c>
      <c r="R67">
        <f>SUM(L$8:L67)</f>
        <v>24</v>
      </c>
      <c r="S67">
        <f>SUM(M$8:M67)</f>
        <v>16</v>
      </c>
      <c r="T67">
        <f>SUM(N$8:N67)</f>
        <v>10</v>
      </c>
    </row>
    <row r="68" spans="1:20" x14ac:dyDescent="0.25">
      <c r="A68">
        <v>60</v>
      </c>
      <c r="D68">
        <v>4.3022371633249292E-4</v>
      </c>
      <c r="E68">
        <v>1.600448125475133E-4</v>
      </c>
      <c r="F68">
        <v>1.4001400140014001E-4</v>
      </c>
      <c r="G68">
        <v>9.0006300441030878E-5</v>
      </c>
      <c r="H68">
        <v>4.000240014400864E-5</v>
      </c>
      <c r="J68">
        <v>43</v>
      </c>
      <c r="K68">
        <v>16</v>
      </c>
      <c r="L68">
        <v>14</v>
      </c>
      <c r="M68">
        <v>9</v>
      </c>
      <c r="N68">
        <v>4</v>
      </c>
      <c r="P68">
        <f>SUM(J$8:J68)</f>
        <v>138</v>
      </c>
      <c r="Q68">
        <f>SUM(K$8:K68)</f>
        <v>60</v>
      </c>
      <c r="R68">
        <f>SUM(L$8:L68)</f>
        <v>38</v>
      </c>
      <c r="S68">
        <f>SUM(M$8:M68)</f>
        <v>25</v>
      </c>
      <c r="T68">
        <f>SUM(N$8:N68)</f>
        <v>14</v>
      </c>
    </row>
    <row r="69" spans="1:20" x14ac:dyDescent="0.25">
      <c r="A69">
        <v>61</v>
      </c>
      <c r="D69">
        <v>4.6042358970252629E-4</v>
      </c>
      <c r="E69">
        <v>3.1008992607856279E-4</v>
      </c>
      <c r="F69">
        <v>1.200312081141097E-4</v>
      </c>
      <c r="G69">
        <v>9.0014402304368701E-5</v>
      </c>
      <c r="H69">
        <v>8.0004800288017281E-5</v>
      </c>
      <c r="J69">
        <v>46</v>
      </c>
      <c r="K69">
        <v>31</v>
      </c>
      <c r="L69">
        <v>12</v>
      </c>
      <c r="M69">
        <v>9</v>
      </c>
      <c r="N69">
        <v>8</v>
      </c>
      <c r="P69">
        <f>SUM(J$8:J69)</f>
        <v>184</v>
      </c>
      <c r="Q69">
        <f>SUM(K$8:K69)</f>
        <v>91</v>
      </c>
      <c r="R69">
        <f>SUM(L$8:L69)</f>
        <v>50</v>
      </c>
      <c r="S69">
        <f>SUM(M$8:M69)</f>
        <v>34</v>
      </c>
      <c r="T69">
        <f>SUM(N$8:N69)</f>
        <v>22</v>
      </c>
    </row>
    <row r="70" spans="1:20" x14ac:dyDescent="0.25">
      <c r="A70">
        <v>62</v>
      </c>
      <c r="D70">
        <v>5.3069521072605117E-4</v>
      </c>
      <c r="E70">
        <v>3.3019151107642431E-4</v>
      </c>
      <c r="F70">
        <v>1.8005761843790011E-4</v>
      </c>
      <c r="G70">
        <v>1.7002890491383529E-4</v>
      </c>
      <c r="H70">
        <v>1.9000570017100511E-4</v>
      </c>
      <c r="J70">
        <v>53</v>
      </c>
      <c r="K70">
        <v>33</v>
      </c>
      <c r="L70">
        <v>18</v>
      </c>
      <c r="M70">
        <v>17</v>
      </c>
      <c r="N70">
        <v>19</v>
      </c>
      <c r="P70">
        <f>SUM(J$8:J70)</f>
        <v>237</v>
      </c>
      <c r="Q70">
        <f>SUM(K$8:K70)</f>
        <v>124</v>
      </c>
      <c r="R70">
        <f>SUM(L$8:L70)</f>
        <v>68</v>
      </c>
      <c r="S70">
        <f>SUM(M$8:M70)</f>
        <v>51</v>
      </c>
      <c r="T70">
        <f>SUM(N$8:N70)</f>
        <v>41</v>
      </c>
    </row>
    <row r="71" spans="1:20" x14ac:dyDescent="0.25">
      <c r="A71">
        <v>63</v>
      </c>
      <c r="D71">
        <v>6.6113053321179222E-4</v>
      </c>
      <c r="E71">
        <v>4.9036777583187391E-4</v>
      </c>
      <c r="F71">
        <v>2.9011314412620922E-4</v>
      </c>
      <c r="G71">
        <v>2.4006481750072519E-4</v>
      </c>
      <c r="H71">
        <v>1.8004140952419061E-4</v>
      </c>
      <c r="J71">
        <v>66</v>
      </c>
      <c r="K71">
        <v>49</v>
      </c>
      <c r="L71">
        <v>29</v>
      </c>
      <c r="M71">
        <v>24</v>
      </c>
      <c r="N71">
        <v>18</v>
      </c>
      <c r="P71">
        <f>SUM(J$8:J71)</f>
        <v>303</v>
      </c>
      <c r="Q71">
        <f>SUM(K$8:K71)</f>
        <v>173</v>
      </c>
      <c r="R71">
        <f>SUM(L$8:L71)</f>
        <v>97</v>
      </c>
      <c r="S71">
        <f>SUM(M$8:M71)</f>
        <v>75</v>
      </c>
      <c r="T71">
        <f>SUM(N$8:N71)</f>
        <v>59</v>
      </c>
    </row>
    <row r="72" spans="1:20" x14ac:dyDescent="0.25">
      <c r="A72">
        <v>64</v>
      </c>
      <c r="D72">
        <v>6.415332645021602E-4</v>
      </c>
      <c r="E72">
        <v>4.9060835435940566E-4</v>
      </c>
      <c r="F72">
        <v>3.1020473512518258E-4</v>
      </c>
      <c r="G72">
        <v>3.0013506077734983E-4</v>
      </c>
      <c r="H72">
        <v>2.9008702610783228E-4</v>
      </c>
      <c r="J72">
        <v>64</v>
      </c>
      <c r="K72">
        <v>49</v>
      </c>
      <c r="L72">
        <v>31</v>
      </c>
      <c r="M72">
        <v>30</v>
      </c>
      <c r="N72">
        <v>29</v>
      </c>
      <c r="P72">
        <f>SUM(J$8:J72)</f>
        <v>367</v>
      </c>
      <c r="Q72">
        <f>SUM(K$8:K72)</f>
        <v>222</v>
      </c>
      <c r="R72">
        <f>SUM(L$8:L72)</f>
        <v>128</v>
      </c>
      <c r="S72">
        <f>SUM(M$8:M72)</f>
        <v>105</v>
      </c>
      <c r="T72">
        <f>SUM(N$8:N72)</f>
        <v>88</v>
      </c>
    </row>
    <row r="73" spans="1:20" x14ac:dyDescent="0.25">
      <c r="A73">
        <v>65</v>
      </c>
      <c r="D73">
        <v>1.0627738397216741E-3</v>
      </c>
      <c r="E73">
        <v>7.3108932309140615E-4</v>
      </c>
      <c r="F73">
        <v>4.2036151089937338E-4</v>
      </c>
      <c r="G73">
        <v>3.6024857151434488E-4</v>
      </c>
      <c r="H73">
        <v>3.1017680077644261E-4</v>
      </c>
      <c r="J73">
        <v>106</v>
      </c>
      <c r="K73">
        <v>73</v>
      </c>
      <c r="L73">
        <v>42</v>
      </c>
      <c r="M73">
        <v>36</v>
      </c>
      <c r="N73">
        <v>31</v>
      </c>
      <c r="P73">
        <f>SUM(J$8:J73)</f>
        <v>473</v>
      </c>
      <c r="Q73">
        <f>SUM(K$8:K73)</f>
        <v>295</v>
      </c>
      <c r="R73">
        <f>SUM(L$8:L73)</f>
        <v>170</v>
      </c>
      <c r="S73">
        <f>SUM(M$8:M73)</f>
        <v>141</v>
      </c>
      <c r="T73">
        <f>SUM(N$8:N73)</f>
        <v>119</v>
      </c>
    </row>
    <row r="74" spans="1:20" x14ac:dyDescent="0.25">
      <c r="A74">
        <v>66</v>
      </c>
      <c r="D74">
        <v>1.52489491266967E-3</v>
      </c>
      <c r="E74">
        <v>6.5149844642678164E-4</v>
      </c>
      <c r="F74">
        <v>6.7069081153588194E-4</v>
      </c>
      <c r="G74">
        <v>5.004554144271287E-4</v>
      </c>
      <c r="H74">
        <v>3.9031224979983991E-4</v>
      </c>
      <c r="J74">
        <v>152</v>
      </c>
      <c r="K74">
        <v>65</v>
      </c>
      <c r="L74">
        <v>67</v>
      </c>
      <c r="M74">
        <v>50</v>
      </c>
      <c r="N74">
        <v>39</v>
      </c>
      <c r="P74">
        <f>SUM(J$8:J74)</f>
        <v>625</v>
      </c>
      <c r="Q74">
        <f>SUM(K$8:K74)</f>
        <v>360</v>
      </c>
      <c r="R74">
        <f>SUM(L$8:L74)</f>
        <v>237</v>
      </c>
      <c r="S74">
        <f>SUM(M$8:M74)</f>
        <v>191</v>
      </c>
      <c r="T74">
        <f>SUM(N$8:N74)</f>
        <v>158</v>
      </c>
    </row>
    <row r="75" spans="1:20" x14ac:dyDescent="0.25">
      <c r="A75">
        <v>67</v>
      </c>
      <c r="D75">
        <v>1.5372558476006749E-3</v>
      </c>
      <c r="E75">
        <v>9.0243657876265917E-4</v>
      </c>
      <c r="F75">
        <v>7.5121697149382004E-4</v>
      </c>
      <c r="G75">
        <v>5.7076482486531958E-4</v>
      </c>
      <c r="H75">
        <v>4.1048026190643048E-4</v>
      </c>
      <c r="J75">
        <v>153</v>
      </c>
      <c r="K75">
        <v>90</v>
      </c>
      <c r="L75">
        <v>75</v>
      </c>
      <c r="M75">
        <v>57</v>
      </c>
      <c r="N75">
        <v>41</v>
      </c>
      <c r="P75">
        <f>SUM(J$8:J75)</f>
        <v>778</v>
      </c>
      <c r="Q75">
        <f>SUM(K$8:K75)</f>
        <v>450</v>
      </c>
      <c r="R75">
        <f>SUM(L$8:L75)</f>
        <v>312</v>
      </c>
      <c r="S75">
        <f>SUM(M$8:M75)</f>
        <v>248</v>
      </c>
      <c r="T75">
        <f>SUM(N$8:N75)</f>
        <v>199</v>
      </c>
    </row>
    <row r="76" spans="1:20" x14ac:dyDescent="0.25">
      <c r="A76">
        <v>68</v>
      </c>
      <c r="D76">
        <v>1.7204430895535899E-3</v>
      </c>
      <c r="E76">
        <v>1.1739091173608111E-3</v>
      </c>
      <c r="F76">
        <v>8.1187543224849404E-4</v>
      </c>
      <c r="G76">
        <v>7.1125892830309649E-4</v>
      </c>
      <c r="H76">
        <v>5.3077493139984378E-4</v>
      </c>
      <c r="J76">
        <v>171</v>
      </c>
      <c r="K76">
        <v>117</v>
      </c>
      <c r="L76">
        <v>81</v>
      </c>
      <c r="M76">
        <v>71</v>
      </c>
      <c r="N76">
        <v>53</v>
      </c>
      <c r="P76">
        <f>SUM(J$8:J76)</f>
        <v>949</v>
      </c>
      <c r="Q76">
        <f>SUM(K$8:K76)</f>
        <v>567</v>
      </c>
      <c r="R76">
        <f>SUM(L$8:L76)</f>
        <v>393</v>
      </c>
      <c r="S76">
        <f>SUM(M$8:M76)</f>
        <v>319</v>
      </c>
      <c r="T76">
        <f>SUM(N$8:N76)</f>
        <v>252</v>
      </c>
    </row>
    <row r="77" spans="1:20" x14ac:dyDescent="0.25">
      <c r="A77">
        <v>69</v>
      </c>
      <c r="D77">
        <v>2.3468031102695298E-3</v>
      </c>
      <c r="E77">
        <v>1.1351535973318869E-3</v>
      </c>
      <c r="F77">
        <v>1.0931044165429821E-3</v>
      </c>
      <c r="G77">
        <v>7.6185129865573341E-4</v>
      </c>
      <c r="H77">
        <v>8.6142997375643566E-4</v>
      </c>
      <c r="J77">
        <v>233</v>
      </c>
      <c r="K77">
        <v>113</v>
      </c>
      <c r="L77">
        <v>109</v>
      </c>
      <c r="M77">
        <v>76</v>
      </c>
      <c r="N77">
        <v>86</v>
      </c>
      <c r="P77">
        <f>SUM(J$8:J77)</f>
        <v>1182</v>
      </c>
      <c r="Q77">
        <f>SUM(K$8:K77)</f>
        <v>680</v>
      </c>
      <c r="R77">
        <f>SUM(L$8:L77)</f>
        <v>502</v>
      </c>
      <c r="S77">
        <f>SUM(M$8:M77)</f>
        <v>395</v>
      </c>
      <c r="T77">
        <f>SUM(N$8:N77)</f>
        <v>338</v>
      </c>
    </row>
    <row r="78" spans="1:20" x14ac:dyDescent="0.25">
      <c r="A78">
        <v>70</v>
      </c>
      <c r="D78">
        <v>2.483243155939595E-3</v>
      </c>
      <c r="E78">
        <v>1.5682174594877159E-3</v>
      </c>
      <c r="F78">
        <v>1.2246536839991969E-3</v>
      </c>
      <c r="G78">
        <v>1.022997382330227E-3</v>
      </c>
      <c r="H78">
        <v>7.2192030801933142E-4</v>
      </c>
      <c r="J78">
        <v>246</v>
      </c>
      <c r="K78">
        <v>156</v>
      </c>
      <c r="L78">
        <v>122</v>
      </c>
      <c r="M78">
        <v>102</v>
      </c>
      <c r="N78">
        <v>72</v>
      </c>
      <c r="P78">
        <f>SUM(J$8:J78)</f>
        <v>1428</v>
      </c>
      <c r="Q78">
        <f>SUM(K$8:K78)</f>
        <v>836</v>
      </c>
      <c r="R78">
        <f>SUM(L$8:L78)</f>
        <v>624</v>
      </c>
      <c r="S78">
        <f>SUM(M$8:M78)</f>
        <v>497</v>
      </c>
      <c r="T78">
        <f>SUM(N$8:N78)</f>
        <v>410</v>
      </c>
    </row>
    <row r="79" spans="1:20" x14ac:dyDescent="0.25">
      <c r="A79">
        <v>71</v>
      </c>
      <c r="D79">
        <v>2.65090960600603E-3</v>
      </c>
      <c r="E79">
        <v>1.942490212063569E-3</v>
      </c>
      <c r="F79">
        <v>1.3365625219829359E-3</v>
      </c>
      <c r="G79">
        <v>1.0842176064892431E-3</v>
      </c>
      <c r="H79">
        <v>9.1291218988573549E-4</v>
      </c>
      <c r="J79">
        <v>262</v>
      </c>
      <c r="K79">
        <v>193</v>
      </c>
      <c r="L79">
        <v>133</v>
      </c>
      <c r="M79">
        <v>108</v>
      </c>
      <c r="N79">
        <v>91</v>
      </c>
      <c r="P79">
        <f>SUM(J$8:J79)</f>
        <v>1690</v>
      </c>
      <c r="Q79">
        <f>SUM(K$8:K79)</f>
        <v>1029</v>
      </c>
      <c r="R79">
        <f>SUM(L$8:L79)</f>
        <v>757</v>
      </c>
      <c r="S79">
        <f>SUM(M$8:M79)</f>
        <v>605</v>
      </c>
      <c r="T79">
        <f>SUM(N$8:N79)</f>
        <v>501</v>
      </c>
    </row>
    <row r="80" spans="1:20" x14ac:dyDescent="0.25">
      <c r="A80">
        <v>72</v>
      </c>
      <c r="D80">
        <v>3.0928357754905441E-3</v>
      </c>
      <c r="E80">
        <v>2.1877646489494701E-3</v>
      </c>
      <c r="F80">
        <v>1.639740055932238E-3</v>
      </c>
      <c r="G80">
        <v>1.3864748374910829E-3</v>
      </c>
      <c r="H80">
        <v>1.425116167039672E-3</v>
      </c>
      <c r="J80">
        <v>305</v>
      </c>
      <c r="K80">
        <v>217</v>
      </c>
      <c r="L80">
        <v>163</v>
      </c>
      <c r="M80">
        <v>138</v>
      </c>
      <c r="N80">
        <v>142</v>
      </c>
      <c r="P80">
        <f>SUM(J$8:J80)</f>
        <v>1995</v>
      </c>
      <c r="Q80">
        <f>SUM(K$8:K80)</f>
        <v>1246</v>
      </c>
      <c r="R80">
        <f>SUM(L$8:L80)</f>
        <v>920</v>
      </c>
      <c r="S80">
        <f>SUM(M$8:M80)</f>
        <v>743</v>
      </c>
      <c r="T80">
        <f>SUM(N$8:N80)</f>
        <v>643</v>
      </c>
    </row>
    <row r="81" spans="1:20" x14ac:dyDescent="0.25">
      <c r="A81">
        <v>73</v>
      </c>
      <c r="D81">
        <v>3.2241004047924172E-3</v>
      </c>
      <c r="E81">
        <v>2.4243893569307231E-3</v>
      </c>
      <c r="F81">
        <v>2.3059340039674149E-3</v>
      </c>
      <c r="G81">
        <v>1.759996781720171E-3</v>
      </c>
      <c r="H81">
        <v>1.397041087078877E-3</v>
      </c>
      <c r="J81">
        <v>317</v>
      </c>
      <c r="K81">
        <v>240</v>
      </c>
      <c r="L81">
        <v>229</v>
      </c>
      <c r="M81">
        <v>175</v>
      </c>
      <c r="N81">
        <v>139</v>
      </c>
      <c r="P81">
        <f>SUM(J$8:J81)</f>
        <v>2312</v>
      </c>
      <c r="Q81">
        <f>SUM(K$8:K81)</f>
        <v>1486</v>
      </c>
      <c r="R81">
        <f>SUM(L$8:L81)</f>
        <v>1149</v>
      </c>
      <c r="S81">
        <f>SUM(M$8:M81)</f>
        <v>918</v>
      </c>
      <c r="T81">
        <f>SUM(N$8:N81)</f>
        <v>782</v>
      </c>
    </row>
    <row r="82" spans="1:20" x14ac:dyDescent="0.25">
      <c r="A82">
        <v>74</v>
      </c>
      <c r="D82">
        <v>3.742797409617052E-3</v>
      </c>
      <c r="E82">
        <v>2.7736162286917439E-3</v>
      </c>
      <c r="F82">
        <v>2.0796107291761309E-3</v>
      </c>
      <c r="G82">
        <v>1.954148031749869E-3</v>
      </c>
      <c r="H82">
        <v>1.4693450344189041E-3</v>
      </c>
      <c r="J82">
        <v>367</v>
      </c>
      <c r="K82">
        <v>274</v>
      </c>
      <c r="L82">
        <v>206</v>
      </c>
      <c r="M82">
        <v>194</v>
      </c>
      <c r="N82">
        <v>146</v>
      </c>
      <c r="P82">
        <f>SUM(J$8:J82)</f>
        <v>2679</v>
      </c>
      <c r="Q82">
        <f>SUM(K$8:K82)</f>
        <v>1760</v>
      </c>
      <c r="R82">
        <f>SUM(L$8:L82)</f>
        <v>1355</v>
      </c>
      <c r="S82">
        <f>SUM(M$8:M82)</f>
        <v>1112</v>
      </c>
      <c r="T82">
        <f>SUM(N$8:N82)</f>
        <v>928</v>
      </c>
    </row>
    <row r="83" spans="1:20" x14ac:dyDescent="0.25">
      <c r="A83">
        <v>75</v>
      </c>
      <c r="D83">
        <v>3.7874522729831818E-3</v>
      </c>
      <c r="E83">
        <v>3.0039782414548999E-3</v>
      </c>
      <c r="F83">
        <v>2.618700962549543E-3</v>
      </c>
      <c r="G83">
        <v>2.0284794477691769E-3</v>
      </c>
      <c r="H83">
        <v>2.0448249811130699E-3</v>
      </c>
      <c r="J83">
        <v>370</v>
      </c>
      <c r="K83">
        <v>296</v>
      </c>
      <c r="L83">
        <v>259</v>
      </c>
      <c r="M83">
        <v>201</v>
      </c>
      <c r="N83">
        <v>203</v>
      </c>
      <c r="P83">
        <f>SUM(J$8:J83)</f>
        <v>3049</v>
      </c>
      <c r="Q83">
        <f>SUM(K$8:K83)</f>
        <v>2056</v>
      </c>
      <c r="R83">
        <f>SUM(L$8:L83)</f>
        <v>1614</v>
      </c>
      <c r="S83">
        <f>SUM(M$8:M83)</f>
        <v>1313</v>
      </c>
      <c r="T83">
        <f>SUM(N$8:N83)</f>
        <v>1131</v>
      </c>
    </row>
    <row r="84" spans="1:20" x14ac:dyDescent="0.25">
      <c r="A84">
        <v>76</v>
      </c>
      <c r="D84">
        <v>4.1497611832982386E-3</v>
      </c>
      <c r="E84">
        <v>3.317390861911062E-3</v>
      </c>
      <c r="F84">
        <v>2.8782811391507039E-3</v>
      </c>
      <c r="G84">
        <v>2.8796023117649431E-3</v>
      </c>
      <c r="H84">
        <v>1.9986473800559222E-3</v>
      </c>
      <c r="J84">
        <v>404</v>
      </c>
      <c r="K84">
        <v>326</v>
      </c>
      <c r="L84">
        <v>284</v>
      </c>
      <c r="M84">
        <v>285</v>
      </c>
      <c r="N84">
        <v>198</v>
      </c>
      <c r="P84">
        <f>SUM(J$8:J84)</f>
        <v>3453</v>
      </c>
      <c r="Q84">
        <f>SUM(K$8:K84)</f>
        <v>2382</v>
      </c>
      <c r="R84">
        <f>SUM(L$8:L84)</f>
        <v>1898</v>
      </c>
      <c r="S84">
        <f>SUM(M$8:M84)</f>
        <v>1598</v>
      </c>
      <c r="T84">
        <f>SUM(N$8:N84)</f>
        <v>1329</v>
      </c>
    </row>
    <row r="85" spans="1:20" x14ac:dyDescent="0.25">
      <c r="A85">
        <v>77</v>
      </c>
      <c r="D85">
        <v>4.3724412453207658E-3</v>
      </c>
      <c r="E85">
        <v>3.491220906492446E-3</v>
      </c>
      <c r="F85">
        <v>3.2918131388047869E-3</v>
      </c>
      <c r="G85">
        <v>2.9384347262189441E-3</v>
      </c>
      <c r="H85">
        <v>2.5171856045289121E-3</v>
      </c>
      <c r="J85">
        <v>424</v>
      </c>
      <c r="K85">
        <v>342</v>
      </c>
      <c r="L85">
        <v>324</v>
      </c>
      <c r="M85">
        <v>290</v>
      </c>
      <c r="N85">
        <v>249</v>
      </c>
      <c r="P85">
        <f>SUM(J$8:J85)</f>
        <v>3877</v>
      </c>
      <c r="Q85">
        <f>SUM(K$8:K85)</f>
        <v>2724</v>
      </c>
      <c r="R85">
        <f>SUM(L$8:L85)</f>
        <v>2222</v>
      </c>
      <c r="S85">
        <f>SUM(M$8:M85)</f>
        <v>1888</v>
      </c>
      <c r="T85">
        <f>SUM(N$8:N85)</f>
        <v>1578</v>
      </c>
    </row>
    <row r="86" spans="1:20" x14ac:dyDescent="0.25">
      <c r="A86">
        <v>78</v>
      </c>
      <c r="D86">
        <v>4.8245659443621946E-3</v>
      </c>
      <c r="E86">
        <v>3.6667554335579819E-3</v>
      </c>
      <c r="F86">
        <v>3.3737985302061992E-3</v>
      </c>
      <c r="G86">
        <v>3.2408489195477029E-3</v>
      </c>
      <c r="H86">
        <v>2.675151490586304E-3</v>
      </c>
      <c r="J86">
        <v>466</v>
      </c>
      <c r="K86">
        <v>358</v>
      </c>
      <c r="L86">
        <v>331</v>
      </c>
      <c r="M86">
        <v>319</v>
      </c>
      <c r="N86">
        <v>264</v>
      </c>
      <c r="P86">
        <f>SUM(J$8:J86)</f>
        <v>4343</v>
      </c>
      <c r="Q86">
        <f>SUM(K$8:K86)</f>
        <v>3082</v>
      </c>
      <c r="R86">
        <f>SUM(L$8:L86)</f>
        <v>2553</v>
      </c>
      <c r="S86">
        <f>SUM(M$8:M86)</f>
        <v>2207</v>
      </c>
      <c r="T86">
        <f>SUM(N$8:N86)</f>
        <v>1842</v>
      </c>
    </row>
    <row r="87" spans="1:20" x14ac:dyDescent="0.25">
      <c r="A87">
        <v>79</v>
      </c>
      <c r="D87">
        <v>5.0239234449760764E-3</v>
      </c>
      <c r="E87">
        <v>4.5398520953163516E-3</v>
      </c>
      <c r="F87">
        <v>3.6195948916677742E-3</v>
      </c>
      <c r="G87">
        <v>3.3834394904458599E-3</v>
      </c>
      <c r="H87">
        <v>3.168477708946888E-3</v>
      </c>
      <c r="J87">
        <v>483</v>
      </c>
      <c r="K87">
        <v>442</v>
      </c>
      <c r="L87">
        <v>354</v>
      </c>
      <c r="M87">
        <v>332</v>
      </c>
      <c r="N87">
        <v>312</v>
      </c>
      <c r="P87">
        <f>SUM(J$8:J87)</f>
        <v>4826</v>
      </c>
      <c r="Q87">
        <f>SUM(K$8:K87)</f>
        <v>3524</v>
      </c>
      <c r="R87">
        <f>SUM(L$8:L87)</f>
        <v>2907</v>
      </c>
      <c r="S87">
        <f>SUM(M$8:M87)</f>
        <v>2539</v>
      </c>
      <c r="T87">
        <f>SUM(N$8:N87)</f>
        <v>2154</v>
      </c>
    </row>
    <row r="88" spans="1:20" x14ac:dyDescent="0.25">
      <c r="A88">
        <v>80</v>
      </c>
      <c r="D88">
        <v>5.7456855125151479E-3</v>
      </c>
      <c r="E88">
        <v>4.7351317893433746E-3</v>
      </c>
      <c r="F88">
        <v>3.6634171369933298E-3</v>
      </c>
      <c r="G88">
        <v>3.4458782388187901E-3</v>
      </c>
      <c r="H88">
        <v>3.3714617476598391E-3</v>
      </c>
      <c r="J88">
        <v>550</v>
      </c>
      <c r="K88">
        <v>459</v>
      </c>
      <c r="L88">
        <v>357</v>
      </c>
      <c r="M88">
        <v>337</v>
      </c>
      <c r="N88">
        <v>331</v>
      </c>
      <c r="P88">
        <f>SUM(J$8:J88)</f>
        <v>5376</v>
      </c>
      <c r="Q88">
        <f>SUM(K$8:K88)</f>
        <v>3983</v>
      </c>
      <c r="R88">
        <f>SUM(L$8:L88)</f>
        <v>3264</v>
      </c>
      <c r="S88">
        <f>SUM(M$8:M88)</f>
        <v>2876</v>
      </c>
      <c r="T88">
        <f>SUM(N$8:N88)</f>
        <v>2485</v>
      </c>
    </row>
    <row r="89" spans="1:20" x14ac:dyDescent="0.25">
      <c r="A89">
        <v>81</v>
      </c>
      <c r="D89">
        <v>6.4574386543327844E-3</v>
      </c>
      <c r="E89">
        <v>5.0051813471502591E-3</v>
      </c>
      <c r="F89">
        <v>4.5688413253755916E-3</v>
      </c>
      <c r="G89">
        <v>3.764450051799653E-3</v>
      </c>
      <c r="H89">
        <v>3.8003003463176928E-3</v>
      </c>
      <c r="J89">
        <v>615</v>
      </c>
      <c r="K89">
        <v>483</v>
      </c>
      <c r="L89">
        <v>444</v>
      </c>
      <c r="M89">
        <v>367</v>
      </c>
      <c r="N89">
        <v>372</v>
      </c>
      <c r="P89">
        <f>SUM(J$8:J89)</f>
        <v>5991</v>
      </c>
      <c r="Q89">
        <f>SUM(K$8:K89)</f>
        <v>4466</v>
      </c>
      <c r="R89">
        <f>SUM(L$8:L89)</f>
        <v>3708</v>
      </c>
      <c r="S89">
        <f>SUM(M$8:M89)</f>
        <v>3243</v>
      </c>
      <c r="T89">
        <f>SUM(N$8:N89)</f>
        <v>2857</v>
      </c>
    </row>
    <row r="90" spans="1:20" x14ac:dyDescent="0.25">
      <c r="A90">
        <v>82</v>
      </c>
      <c r="D90">
        <v>6.8457694623746792E-3</v>
      </c>
      <c r="E90">
        <v>5.4550375814612006E-3</v>
      </c>
      <c r="F90">
        <v>4.8058538400322457E-3</v>
      </c>
      <c r="G90">
        <v>4.2400354022373394E-3</v>
      </c>
      <c r="H90">
        <v>3.9884345650658248E-3</v>
      </c>
      <c r="J90">
        <v>648</v>
      </c>
      <c r="K90">
        <v>524</v>
      </c>
      <c r="L90">
        <v>465</v>
      </c>
      <c r="M90">
        <v>412</v>
      </c>
      <c r="N90">
        <v>389</v>
      </c>
      <c r="P90">
        <f>SUM(J$8:J90)</f>
        <v>6639</v>
      </c>
      <c r="Q90">
        <f>SUM(K$8:K90)</f>
        <v>4990</v>
      </c>
      <c r="R90">
        <f>SUM(L$8:L90)</f>
        <v>4173</v>
      </c>
      <c r="S90">
        <f>SUM(M$8:M90)</f>
        <v>3655</v>
      </c>
      <c r="T90">
        <f>SUM(N$8:N90)</f>
        <v>3246</v>
      </c>
    </row>
    <row r="91" spans="1:20" x14ac:dyDescent="0.25">
      <c r="A91">
        <v>83</v>
      </c>
      <c r="D91">
        <v>7.1464273180691894E-3</v>
      </c>
      <c r="E91">
        <v>6.0363857009844432E-3</v>
      </c>
      <c r="F91">
        <v>5.3042413170296251E-3</v>
      </c>
      <c r="G91">
        <v>5.0087782711969427E-3</v>
      </c>
      <c r="H91">
        <v>4.4963010978382768E-3</v>
      </c>
      <c r="J91">
        <v>672</v>
      </c>
      <c r="K91">
        <v>577</v>
      </c>
      <c r="L91">
        <v>511</v>
      </c>
      <c r="M91">
        <v>485</v>
      </c>
      <c r="N91">
        <v>437</v>
      </c>
      <c r="P91">
        <f>SUM(J$8:J91)</f>
        <v>7311</v>
      </c>
      <c r="Q91">
        <f>SUM(K$8:K91)</f>
        <v>5567</v>
      </c>
      <c r="R91">
        <f>SUM(L$8:L91)</f>
        <v>4684</v>
      </c>
      <c r="S91">
        <f>SUM(M$8:M91)</f>
        <v>4140</v>
      </c>
      <c r="T91">
        <f>SUM(N$8:N91)</f>
        <v>3683</v>
      </c>
    </row>
    <row r="92" spans="1:20" x14ac:dyDescent="0.25">
      <c r="A92">
        <v>84</v>
      </c>
      <c r="D92">
        <v>7.0915148204089944E-3</v>
      </c>
      <c r="E92">
        <v>6.0730449426376169E-3</v>
      </c>
      <c r="F92">
        <v>5.8927211856363614E-3</v>
      </c>
      <c r="G92">
        <v>5.2095224258525141E-3</v>
      </c>
      <c r="H92">
        <v>4.8457421527906934E-3</v>
      </c>
      <c r="J92">
        <v>662</v>
      </c>
      <c r="K92">
        <v>577</v>
      </c>
      <c r="L92">
        <v>565</v>
      </c>
      <c r="M92">
        <v>502</v>
      </c>
      <c r="N92">
        <v>469</v>
      </c>
      <c r="P92">
        <f>SUM(J$8:J92)</f>
        <v>7973</v>
      </c>
      <c r="Q92">
        <f>SUM(K$8:K92)</f>
        <v>6144</v>
      </c>
      <c r="R92">
        <f>SUM(L$8:L92)</f>
        <v>5249</v>
      </c>
      <c r="S92">
        <f>SUM(M$8:M92)</f>
        <v>4642</v>
      </c>
      <c r="T92">
        <f>SUM(N$8:N92)</f>
        <v>4152</v>
      </c>
    </row>
    <row r="93" spans="1:20" x14ac:dyDescent="0.25">
      <c r="A93">
        <v>85</v>
      </c>
      <c r="D93">
        <v>8.5968219768381357E-3</v>
      </c>
      <c r="E93">
        <v>6.9829446866139068E-3</v>
      </c>
      <c r="F93">
        <v>6.2091606095885394E-3</v>
      </c>
      <c r="G93">
        <v>5.2056709473486552E-3</v>
      </c>
      <c r="H93">
        <v>5.1791960310129011E-3</v>
      </c>
      <c r="J93">
        <v>798</v>
      </c>
      <c r="K93">
        <v>660</v>
      </c>
      <c r="L93">
        <v>592</v>
      </c>
      <c r="M93">
        <v>499</v>
      </c>
      <c r="N93">
        <v>499</v>
      </c>
      <c r="P93">
        <f>SUM(J$8:J93)</f>
        <v>8771</v>
      </c>
      <c r="Q93">
        <f>SUM(K$8:K93)</f>
        <v>6804</v>
      </c>
      <c r="R93">
        <f>SUM(L$8:L93)</f>
        <v>5841</v>
      </c>
      <c r="S93">
        <f>SUM(M$8:M93)</f>
        <v>5141</v>
      </c>
      <c r="T93">
        <f>SUM(N$8:N93)</f>
        <v>4651</v>
      </c>
    </row>
    <row r="94" spans="1:20" x14ac:dyDescent="0.25">
      <c r="A94">
        <v>86</v>
      </c>
      <c r="D94">
        <v>8.154035160199611E-3</v>
      </c>
      <c r="E94">
        <v>7.2118713581114909E-3</v>
      </c>
      <c r="F94">
        <v>6.6777787155034183E-3</v>
      </c>
      <c r="G94">
        <v>5.9730270672437103E-3</v>
      </c>
      <c r="H94">
        <v>5.7455683003128262E-3</v>
      </c>
      <c r="J94">
        <v>750</v>
      </c>
      <c r="K94">
        <v>677</v>
      </c>
      <c r="L94">
        <v>633</v>
      </c>
      <c r="M94">
        <v>570</v>
      </c>
      <c r="N94">
        <v>551</v>
      </c>
      <c r="P94">
        <f>SUM(J$8:J94)</f>
        <v>9521</v>
      </c>
      <c r="Q94">
        <f>SUM(K$8:K94)</f>
        <v>7481</v>
      </c>
      <c r="R94">
        <f>SUM(L$8:L94)</f>
        <v>6474</v>
      </c>
      <c r="S94">
        <f>SUM(M$8:M94)</f>
        <v>5711</v>
      </c>
      <c r="T94">
        <f>SUM(N$8:N94)</f>
        <v>5202</v>
      </c>
    </row>
    <row r="95" spans="1:20" x14ac:dyDescent="0.25">
      <c r="A95">
        <v>87</v>
      </c>
      <c r="D95">
        <v>8.5579662502739424E-3</v>
      </c>
      <c r="E95">
        <v>7.4027186215923357E-3</v>
      </c>
      <c r="F95">
        <v>6.6277217206585238E-3</v>
      </c>
      <c r="G95">
        <v>6.0717862225267488E-3</v>
      </c>
      <c r="H95">
        <v>6.4248357107671034E-3</v>
      </c>
      <c r="J95">
        <v>781</v>
      </c>
      <c r="K95">
        <v>690</v>
      </c>
      <c r="L95">
        <v>624</v>
      </c>
      <c r="M95">
        <v>576</v>
      </c>
      <c r="N95">
        <v>613</v>
      </c>
      <c r="P95">
        <f>SUM(J$8:J95)</f>
        <v>10302</v>
      </c>
      <c r="Q95">
        <f>SUM(K$8:K95)</f>
        <v>8171</v>
      </c>
      <c r="R95">
        <f>SUM(L$8:L95)</f>
        <v>7098</v>
      </c>
      <c r="S95">
        <f>SUM(M$8:M95)</f>
        <v>6287</v>
      </c>
      <c r="T95">
        <f>SUM(N$8:N95)</f>
        <v>5815</v>
      </c>
    </row>
    <row r="96" spans="1:20" x14ac:dyDescent="0.25">
      <c r="A96">
        <v>88</v>
      </c>
      <c r="D96">
        <v>9.8684210526315784E-3</v>
      </c>
      <c r="E96">
        <v>8.0797606316903772E-3</v>
      </c>
      <c r="F96">
        <v>7.4572649572649573E-3</v>
      </c>
      <c r="G96">
        <v>6.993525690610662E-3</v>
      </c>
      <c r="H96">
        <v>6.6968993883147017E-3</v>
      </c>
      <c r="J96">
        <v>894</v>
      </c>
      <c r="K96">
        <v>748</v>
      </c>
      <c r="L96">
        <v>698</v>
      </c>
      <c r="M96">
        <v>660</v>
      </c>
      <c r="N96">
        <v>635</v>
      </c>
      <c r="P96">
        <f>SUM(J$8:J96)</f>
        <v>11196</v>
      </c>
      <c r="Q96">
        <f>SUM(K$8:K96)</f>
        <v>8919</v>
      </c>
      <c r="R96">
        <f>SUM(L$8:L96)</f>
        <v>7796</v>
      </c>
      <c r="S96">
        <f>SUM(M$8:M96)</f>
        <v>6947</v>
      </c>
      <c r="T96">
        <f>SUM(N$8:N96)</f>
        <v>6450</v>
      </c>
    </row>
    <row r="97" spans="1:20" x14ac:dyDescent="0.25">
      <c r="A97">
        <v>89</v>
      </c>
      <c r="D97">
        <v>9.1714457858210786E-3</v>
      </c>
      <c r="E97">
        <v>8.7177031409851769E-3</v>
      </c>
      <c r="F97">
        <v>7.8443609912517628E-3</v>
      </c>
      <c r="G97">
        <v>7.593451714392364E-3</v>
      </c>
      <c r="H97">
        <v>7.2479916801969583E-3</v>
      </c>
      <c r="J97">
        <v>822</v>
      </c>
      <c r="K97">
        <v>801</v>
      </c>
      <c r="L97">
        <v>729</v>
      </c>
      <c r="M97">
        <v>712</v>
      </c>
      <c r="N97">
        <v>683</v>
      </c>
      <c r="P97">
        <f>SUM(J$8:J97)</f>
        <v>12018</v>
      </c>
      <c r="Q97">
        <f>SUM(K$8:K97)</f>
        <v>9720</v>
      </c>
      <c r="R97">
        <f>SUM(L$8:L97)</f>
        <v>8525</v>
      </c>
      <c r="S97">
        <f>SUM(M$8:M97)</f>
        <v>7659</v>
      </c>
      <c r="T97">
        <f>SUM(N$8:N97)</f>
        <v>7133</v>
      </c>
    </row>
    <row r="98" spans="1:20" x14ac:dyDescent="0.25">
      <c r="A98">
        <v>90</v>
      </c>
      <c r="D98">
        <v>1.0270543900106869E-2</v>
      </c>
      <c r="E98">
        <v>8.8487802735875993E-3</v>
      </c>
      <c r="F98">
        <v>8.2720787527916905E-3</v>
      </c>
      <c r="G98">
        <v>7.8114926720247559E-3</v>
      </c>
      <c r="H98">
        <v>7.1629408683194888E-3</v>
      </c>
      <c r="J98">
        <v>913</v>
      </c>
      <c r="K98">
        <v>806</v>
      </c>
      <c r="L98">
        <v>763</v>
      </c>
      <c r="M98">
        <v>727</v>
      </c>
      <c r="N98">
        <v>670</v>
      </c>
      <c r="P98">
        <f>SUM(J$8:J98)</f>
        <v>12931</v>
      </c>
      <c r="Q98">
        <f>SUM(K$8:K98)</f>
        <v>10526</v>
      </c>
      <c r="R98">
        <f>SUM(L$8:L98)</f>
        <v>9288</v>
      </c>
      <c r="S98">
        <f>SUM(M$8:M98)</f>
        <v>8386</v>
      </c>
      <c r="T98">
        <f>SUM(N$8:N98)</f>
        <v>7803</v>
      </c>
    </row>
    <row r="99" spans="1:20" x14ac:dyDescent="0.25">
      <c r="A99">
        <v>91</v>
      </c>
      <c r="D99">
        <v>1.0174616888727211E-2</v>
      </c>
      <c r="E99">
        <v>9.0704705791146596E-3</v>
      </c>
      <c r="F99">
        <v>8.5470085470085479E-3</v>
      </c>
      <c r="G99">
        <v>8.1630001732201623E-3</v>
      </c>
      <c r="H99">
        <v>6.840313684936229E-3</v>
      </c>
      <c r="J99">
        <v>895</v>
      </c>
      <c r="K99">
        <v>819</v>
      </c>
      <c r="L99">
        <v>782</v>
      </c>
      <c r="M99">
        <v>754</v>
      </c>
      <c r="N99">
        <v>635</v>
      </c>
      <c r="P99">
        <f>SUM(J$8:J99)</f>
        <v>13826</v>
      </c>
      <c r="Q99">
        <f>SUM(K$8:K99)</f>
        <v>11345</v>
      </c>
      <c r="R99">
        <f>SUM(L$8:L99)</f>
        <v>10070</v>
      </c>
      <c r="S99">
        <f>SUM(M$8:M99)</f>
        <v>9140</v>
      </c>
      <c r="T99">
        <f>SUM(N$8:N99)</f>
        <v>8438</v>
      </c>
    </row>
    <row r="100" spans="1:20" x14ac:dyDescent="0.25">
      <c r="A100">
        <v>92</v>
      </c>
      <c r="D100">
        <v>1.066553390813175E-2</v>
      </c>
      <c r="E100">
        <v>1.030386925361138E-2</v>
      </c>
      <c r="F100">
        <v>8.9047587559787523E-3</v>
      </c>
      <c r="G100">
        <v>8.6305659512716723E-3</v>
      </c>
      <c r="H100">
        <v>8.5864327865302365E-3</v>
      </c>
      <c r="J100">
        <v>929</v>
      </c>
      <c r="K100">
        <v>923</v>
      </c>
      <c r="L100">
        <v>808</v>
      </c>
      <c r="M100">
        <v>791</v>
      </c>
      <c r="N100">
        <v>793</v>
      </c>
      <c r="P100">
        <f>SUM(J$8:J100)</f>
        <v>14755</v>
      </c>
      <c r="Q100">
        <f>SUM(K$8:K100)</f>
        <v>12268</v>
      </c>
      <c r="R100">
        <f>SUM(L$8:L100)</f>
        <v>10878</v>
      </c>
      <c r="S100">
        <f>SUM(M$8:M100)</f>
        <v>9931</v>
      </c>
      <c r="T100">
        <f>SUM(N$8:N100)</f>
        <v>9231</v>
      </c>
    </row>
    <row r="101" spans="1:20" x14ac:dyDescent="0.25">
      <c r="A101">
        <v>93</v>
      </c>
      <c r="D101">
        <v>1.1583414498399889E-2</v>
      </c>
      <c r="E101">
        <v>9.9532805200081252E-3</v>
      </c>
      <c r="F101">
        <v>9.4804112253403724E-3</v>
      </c>
      <c r="G101">
        <v>8.6511474327224704E-3</v>
      </c>
      <c r="H101">
        <v>8.6824516185400376E-3</v>
      </c>
      <c r="J101">
        <v>999</v>
      </c>
      <c r="K101">
        <v>882</v>
      </c>
      <c r="L101">
        <v>853</v>
      </c>
      <c r="M101">
        <v>786</v>
      </c>
      <c r="N101">
        <v>795</v>
      </c>
      <c r="P101">
        <f>SUM(J$8:J101)</f>
        <v>15754</v>
      </c>
      <c r="Q101">
        <f>SUM(K$8:K101)</f>
        <v>13150</v>
      </c>
      <c r="R101">
        <f>SUM(L$8:L101)</f>
        <v>11731</v>
      </c>
      <c r="S101">
        <f>SUM(M$8:M101)</f>
        <v>10717</v>
      </c>
      <c r="T101">
        <f>SUM(N$8:N101)</f>
        <v>10026</v>
      </c>
    </row>
    <row r="102" spans="1:20" x14ac:dyDescent="0.25">
      <c r="A102">
        <v>94</v>
      </c>
      <c r="D102">
        <v>1.1487239659724259E-2</v>
      </c>
      <c r="E102">
        <v>1.0549580751002549E-2</v>
      </c>
      <c r="F102">
        <v>9.8822209758833435E-3</v>
      </c>
      <c r="G102">
        <v>1.007849920170303E-2</v>
      </c>
      <c r="H102">
        <v>9.6422674738580079E-3</v>
      </c>
      <c r="J102">
        <v>979</v>
      </c>
      <c r="K102">
        <v>926</v>
      </c>
      <c r="L102">
        <v>881</v>
      </c>
      <c r="M102">
        <v>909</v>
      </c>
      <c r="N102">
        <v>876</v>
      </c>
      <c r="P102">
        <f>SUM(J$8:J102)</f>
        <v>16733</v>
      </c>
      <c r="Q102">
        <f>SUM(K$8:K102)</f>
        <v>14076</v>
      </c>
      <c r="R102">
        <f>SUM(L$8:L102)</f>
        <v>12612</v>
      </c>
      <c r="S102">
        <f>SUM(M$8:M102)</f>
        <v>11626</v>
      </c>
      <c r="T102">
        <f>SUM(N$8:N102)</f>
        <v>10902</v>
      </c>
    </row>
    <row r="103" spans="1:20" x14ac:dyDescent="0.25">
      <c r="A103">
        <v>95</v>
      </c>
      <c r="D103">
        <v>1.228900513623477E-2</v>
      </c>
      <c r="E103">
        <v>1.084428890474985E-2</v>
      </c>
      <c r="F103">
        <v>1.022754301117894E-2</v>
      </c>
      <c r="G103">
        <v>9.2267677164030188E-3</v>
      </c>
      <c r="H103">
        <v>9.8351910916506455E-3</v>
      </c>
      <c r="J103">
        <v>1036</v>
      </c>
      <c r="K103">
        <v>942</v>
      </c>
      <c r="L103">
        <v>903</v>
      </c>
      <c r="M103">
        <v>823</v>
      </c>
      <c r="N103">
        <v>885</v>
      </c>
      <c r="P103">
        <f>SUM(J$8:J103)</f>
        <v>17769</v>
      </c>
      <c r="Q103">
        <f>SUM(K$8:K103)</f>
        <v>15018</v>
      </c>
      <c r="R103">
        <f>SUM(L$8:L103)</f>
        <v>13515</v>
      </c>
      <c r="S103">
        <f>SUM(M$8:M103)</f>
        <v>12449</v>
      </c>
      <c r="T103">
        <f>SUM(N$8:N103)</f>
        <v>11787</v>
      </c>
    </row>
    <row r="104" spans="1:20" x14ac:dyDescent="0.25">
      <c r="A104">
        <v>96</v>
      </c>
      <c r="D104">
        <v>1.2465623461312129E-2</v>
      </c>
      <c r="E104">
        <v>1.126236183827807E-2</v>
      </c>
      <c r="F104">
        <v>1.0865214159089609E-2</v>
      </c>
      <c r="G104">
        <v>1.032058238379454E-2</v>
      </c>
      <c r="H104">
        <v>9.6216458964859097E-3</v>
      </c>
      <c r="J104">
        <v>1038</v>
      </c>
      <c r="K104">
        <v>968</v>
      </c>
      <c r="L104">
        <v>950</v>
      </c>
      <c r="M104">
        <v>913</v>
      </c>
      <c r="N104">
        <v>857</v>
      </c>
      <c r="P104">
        <f>SUM(J$8:J104)</f>
        <v>18807</v>
      </c>
      <c r="Q104">
        <f>SUM(K$8:K104)</f>
        <v>15986</v>
      </c>
      <c r="R104">
        <f>SUM(L$8:L104)</f>
        <v>14465</v>
      </c>
      <c r="S104">
        <f>SUM(M$8:M104)</f>
        <v>13362</v>
      </c>
      <c r="T104">
        <f>SUM(N$8:N104)</f>
        <v>12644</v>
      </c>
    </row>
    <row r="105" spans="1:20" x14ac:dyDescent="0.25">
      <c r="A105">
        <v>97</v>
      </c>
      <c r="D105">
        <v>1.234673024523161E-2</v>
      </c>
      <c r="E105">
        <v>1.154185540325901E-2</v>
      </c>
      <c r="F105">
        <v>1.0629930367594329E-2</v>
      </c>
      <c r="G105">
        <v>1.067680677834492E-2</v>
      </c>
      <c r="H105">
        <v>1.046669687358405E-2</v>
      </c>
      <c r="J105">
        <v>1015</v>
      </c>
      <c r="K105">
        <v>981</v>
      </c>
      <c r="L105">
        <v>919</v>
      </c>
      <c r="M105">
        <v>935</v>
      </c>
      <c r="N105">
        <v>924</v>
      </c>
      <c r="P105">
        <f>SUM(J$8:J105)</f>
        <v>19822</v>
      </c>
      <c r="Q105">
        <f>SUM(K$8:K105)</f>
        <v>16967</v>
      </c>
      <c r="R105">
        <f>SUM(L$8:L105)</f>
        <v>15384</v>
      </c>
      <c r="S105">
        <f>SUM(M$8:M105)</f>
        <v>14297</v>
      </c>
      <c r="T105">
        <f>SUM(N$8:N105)</f>
        <v>13568</v>
      </c>
    </row>
    <row r="106" spans="1:20" x14ac:dyDescent="0.25">
      <c r="A106">
        <v>98</v>
      </c>
      <c r="D106">
        <v>1.3424553027599701E-2</v>
      </c>
      <c r="E106">
        <v>1.1923603260546201E-2</v>
      </c>
      <c r="F106">
        <v>1.1853184010463501E-2</v>
      </c>
      <c r="G106">
        <v>1.105456895258536E-2</v>
      </c>
      <c r="H106">
        <v>1.081520308548016E-2</v>
      </c>
      <c r="J106">
        <v>1091</v>
      </c>
      <c r="K106">
        <v>1002</v>
      </c>
      <c r="L106">
        <v>1015</v>
      </c>
      <c r="M106">
        <v>958</v>
      </c>
      <c r="N106">
        <v>945</v>
      </c>
      <c r="P106">
        <f>SUM(J$8:J106)</f>
        <v>20913</v>
      </c>
      <c r="Q106">
        <f>SUM(K$8:K106)</f>
        <v>17969</v>
      </c>
      <c r="R106">
        <f>SUM(L$8:L106)</f>
        <v>16399</v>
      </c>
      <c r="S106">
        <f>SUM(M$8:M106)</f>
        <v>15255</v>
      </c>
      <c r="T106">
        <f>SUM(N$8:N106)</f>
        <v>14513</v>
      </c>
    </row>
    <row r="107" spans="1:20" x14ac:dyDescent="0.25">
      <c r="A107">
        <v>99</v>
      </c>
      <c r="D107">
        <v>1.3114876837455391E-2</v>
      </c>
      <c r="E107">
        <v>1.267392036974628E-2</v>
      </c>
      <c r="F107">
        <v>1.178514858507293E-2</v>
      </c>
      <c r="G107">
        <v>1.1766214987056E-2</v>
      </c>
      <c r="H107">
        <v>1.075032401407147E-2</v>
      </c>
      <c r="J107">
        <v>1051</v>
      </c>
      <c r="K107">
        <v>1053</v>
      </c>
      <c r="L107">
        <v>997</v>
      </c>
      <c r="M107">
        <v>1009</v>
      </c>
      <c r="N107">
        <v>929</v>
      </c>
      <c r="P107">
        <f>SUM(J$8:J107)</f>
        <v>21964</v>
      </c>
      <c r="Q107">
        <f>SUM(K$8:K107)</f>
        <v>19022</v>
      </c>
      <c r="R107">
        <f>SUM(L$8:L107)</f>
        <v>17396</v>
      </c>
      <c r="S107">
        <f>SUM(M$8:M107)</f>
        <v>16264</v>
      </c>
      <c r="T107">
        <f>SUM(N$8:N107)</f>
        <v>15442</v>
      </c>
    </row>
  </sheetData>
  <mergeCells count="5">
    <mergeCell ref="A2:A4"/>
    <mergeCell ref="B2:F2"/>
    <mergeCell ref="D6:H6"/>
    <mergeCell ref="J6:N6"/>
    <mergeCell ref="P6:T6"/>
  </mergeCells>
  <pageMargins left="0.7" right="0.7" top="0.75" bottom="0.75" header="0.3" footer="0.3"/>
  <ignoredErrors>
    <ignoredError sqref="P9:T10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opLeftCell="A85" workbookViewId="0">
      <selection activeCell="I8" sqref="I8:J107"/>
    </sheetView>
  </sheetViews>
  <sheetFormatPr defaultRowHeight="15" x14ac:dyDescent="0.25"/>
  <cols>
    <col min="1" max="1" width="17.85546875" customWidth="1"/>
  </cols>
  <sheetData>
    <row r="1" spans="1:22" x14ac:dyDescent="0.25">
      <c r="A1" t="s">
        <v>0</v>
      </c>
      <c r="B1">
        <f>1.6*10^8</f>
        <v>160000000</v>
      </c>
    </row>
    <row r="2" spans="1:22" x14ac:dyDescent="0.25">
      <c r="A2" s="4" t="s">
        <v>1</v>
      </c>
      <c r="B2" s="5" t="s">
        <v>2</v>
      </c>
      <c r="C2" s="5"/>
      <c r="D2" s="5"/>
      <c r="E2" s="5"/>
      <c r="F2" s="5"/>
    </row>
    <row r="3" spans="1:22" x14ac:dyDescent="0.25">
      <c r="A3" s="4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22" x14ac:dyDescent="0.25">
      <c r="A4" s="4"/>
      <c r="B4">
        <v>10228</v>
      </c>
      <c r="C4">
        <v>8546</v>
      </c>
      <c r="D4">
        <v>7642</v>
      </c>
      <c r="E4">
        <v>7031.9999999999991</v>
      </c>
      <c r="F4">
        <v>6526</v>
      </c>
    </row>
    <row r="5" spans="1:22" x14ac:dyDescent="0.25">
      <c r="A5" s="1"/>
    </row>
    <row r="6" spans="1:22" x14ac:dyDescent="0.25">
      <c r="A6" s="1"/>
      <c r="D6" s="5" t="s">
        <v>3</v>
      </c>
      <c r="E6" s="5"/>
      <c r="F6" s="5"/>
      <c r="G6" s="5"/>
      <c r="H6" s="5"/>
      <c r="I6" s="3"/>
      <c r="J6" s="3"/>
      <c r="L6" s="5" t="s">
        <v>6</v>
      </c>
      <c r="M6" s="5"/>
      <c r="N6" s="5"/>
      <c r="O6" s="5"/>
      <c r="P6" s="5"/>
      <c r="R6" s="5" t="s">
        <v>7</v>
      </c>
      <c r="S6" s="5"/>
      <c r="T6" s="5"/>
      <c r="U6" s="5"/>
      <c r="V6" s="5"/>
    </row>
    <row r="7" spans="1:22" x14ac:dyDescent="0.25">
      <c r="A7" t="s">
        <v>4</v>
      </c>
      <c r="C7" s="2" t="s">
        <v>5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  <c r="K7" s="2" t="s">
        <v>5</v>
      </c>
      <c r="L7">
        <f>2*10^-7</f>
        <v>1.9999999999999999E-7</v>
      </c>
      <c r="M7">
        <f>10^-7</f>
        <v>9.9999999999999995E-8</v>
      </c>
      <c r="N7">
        <f>6.65*10^-8</f>
        <v>6.6500000000000007E-8</v>
      </c>
      <c r="O7">
        <f>5*10^-8</f>
        <v>4.9999999999999998E-8</v>
      </c>
      <c r="P7">
        <f>4*10^-8</f>
        <v>4.0000000000000001E-8</v>
      </c>
      <c r="Q7" s="2" t="s">
        <v>5</v>
      </c>
      <c r="R7">
        <f>2*10^-7</f>
        <v>1.9999999999999999E-7</v>
      </c>
      <c r="S7">
        <f>10^-7</f>
        <v>9.9999999999999995E-8</v>
      </c>
      <c r="T7">
        <f>6.65*10^-8</f>
        <v>6.6500000000000007E-8</v>
      </c>
      <c r="U7">
        <f>5*10^-8</f>
        <v>4.9999999999999998E-8</v>
      </c>
      <c r="V7">
        <f>4*10^-8</f>
        <v>4.0000000000000001E-8</v>
      </c>
    </row>
    <row r="8" spans="1:22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F8*100000</f>
        <v>0</v>
      </c>
      <c r="J8">
        <f>SUM(I8:I27)</f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>L8</f>
        <v>0</v>
      </c>
      <c r="S8">
        <f t="shared" ref="S8:V8" si="0">M8</f>
        <v>0</v>
      </c>
      <c r="T8">
        <f t="shared" si="0"/>
        <v>0</v>
      </c>
      <c r="U8">
        <f t="shared" si="0"/>
        <v>0</v>
      </c>
      <c r="V8">
        <f t="shared" si="0"/>
        <v>0</v>
      </c>
    </row>
    <row r="9" spans="1:22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ref="I9:I72" si="1">F9*100000</f>
        <v>0</v>
      </c>
      <c r="J9">
        <f>SUM(I28:I57)</f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>SUM(L$8:L9)</f>
        <v>0</v>
      </c>
      <c r="S9">
        <f>SUM(M$8:M9)</f>
        <v>0</v>
      </c>
      <c r="T9">
        <f>SUM(N$8:N9)</f>
        <v>0</v>
      </c>
      <c r="U9">
        <f>SUM(O$8:O9)</f>
        <v>0</v>
      </c>
      <c r="V9">
        <f>SUM(P$8:P9)</f>
        <v>0</v>
      </c>
    </row>
    <row r="10" spans="1:22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f>SUM(I58:I72)</f>
        <v>27.001530180923048</v>
      </c>
      <c r="L10">
        <v>0</v>
      </c>
      <c r="M10">
        <v>0</v>
      </c>
      <c r="N10">
        <v>0</v>
      </c>
      <c r="O10">
        <v>0</v>
      </c>
      <c r="P10">
        <v>0</v>
      </c>
      <c r="R10">
        <f>SUM(L$8:L10)</f>
        <v>0</v>
      </c>
      <c r="S10">
        <f>SUM(M$8:M10)</f>
        <v>0</v>
      </c>
      <c r="T10">
        <f>SUM(N$8:N10)</f>
        <v>0</v>
      </c>
      <c r="U10">
        <f>SUM(O$8:O10)</f>
        <v>0</v>
      </c>
      <c r="V10">
        <f>SUM(P$8:P10)</f>
        <v>0</v>
      </c>
    </row>
    <row r="11" spans="1:22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f>SUM(I73:I82)</f>
        <v>302.36967799049751</v>
      </c>
      <c r="L11">
        <v>0</v>
      </c>
      <c r="M11">
        <v>0</v>
      </c>
      <c r="N11">
        <v>0</v>
      </c>
      <c r="O11">
        <v>0</v>
      </c>
      <c r="P11">
        <v>0</v>
      </c>
      <c r="R11">
        <f>SUM(L$8:L11)</f>
        <v>0</v>
      </c>
      <c r="S11">
        <f>SUM(M$8:M11)</f>
        <v>0</v>
      </c>
      <c r="T11">
        <f>SUM(N$8:N11)</f>
        <v>0</v>
      </c>
      <c r="U11">
        <f>SUM(O$8:O11)</f>
        <v>0</v>
      </c>
      <c r="V11">
        <f>SUM(P$8:P11)</f>
        <v>0</v>
      </c>
    </row>
    <row r="12" spans="1:22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f>SUM(I83:I107)</f>
        <v>7575.510357932204</v>
      </c>
      <c r="L12">
        <v>0</v>
      </c>
      <c r="M12">
        <v>0</v>
      </c>
      <c r="N12">
        <v>0</v>
      </c>
      <c r="O12">
        <v>0</v>
      </c>
      <c r="P12">
        <v>0</v>
      </c>
      <c r="R12">
        <f>SUM(L$8:L12)</f>
        <v>0</v>
      </c>
      <c r="S12">
        <f>SUM(M$8:M12)</f>
        <v>0</v>
      </c>
      <c r="T12">
        <f>SUM(N$8:N12)</f>
        <v>0</v>
      </c>
      <c r="U12">
        <f>SUM(O$8:O12)</f>
        <v>0</v>
      </c>
      <c r="V12">
        <f>SUM(P$8:P12)</f>
        <v>0</v>
      </c>
    </row>
    <row r="13" spans="1:22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f>SUM(L$8:L13)</f>
        <v>0</v>
      </c>
      <c r="S13">
        <f>SUM(M$8:M13)</f>
        <v>0</v>
      </c>
      <c r="T13">
        <f>SUM(N$8:N13)</f>
        <v>0</v>
      </c>
      <c r="U13">
        <f>SUM(O$8:O13)</f>
        <v>0</v>
      </c>
      <c r="V13">
        <f>SUM(P$8:P13)</f>
        <v>0</v>
      </c>
    </row>
    <row r="14" spans="1:22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f>SUM(L$8:L14)</f>
        <v>0</v>
      </c>
      <c r="S14">
        <f>SUM(M$8:M14)</f>
        <v>0</v>
      </c>
      <c r="T14">
        <f>SUM(N$8:N14)</f>
        <v>0</v>
      </c>
      <c r="U14">
        <f>SUM(O$8:O14)</f>
        <v>0</v>
      </c>
      <c r="V14">
        <f>SUM(P$8:P14)</f>
        <v>0</v>
      </c>
    </row>
    <row r="15" spans="1:22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f>SUM(L$8:L15)</f>
        <v>0</v>
      </c>
      <c r="S15">
        <f>SUM(M$8:M15)</f>
        <v>0</v>
      </c>
      <c r="T15">
        <f>SUM(N$8:N15)</f>
        <v>0</v>
      </c>
      <c r="U15">
        <f>SUM(O$8:O15)</f>
        <v>0</v>
      </c>
      <c r="V15">
        <f>SUM(P$8:P15)</f>
        <v>0</v>
      </c>
    </row>
    <row r="16" spans="1:22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>SUM(L$8:L16)</f>
        <v>0</v>
      </c>
      <c r="S16">
        <f>SUM(M$8:M16)</f>
        <v>0</v>
      </c>
      <c r="T16">
        <f>SUM(N$8:N16)</f>
        <v>0</v>
      </c>
      <c r="U16">
        <f>SUM(O$8:O16)</f>
        <v>0</v>
      </c>
      <c r="V16">
        <f>SUM(P$8:P16)</f>
        <v>0</v>
      </c>
    </row>
    <row r="17" spans="1:22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>SUM(L$8:L17)</f>
        <v>0</v>
      </c>
      <c r="S17">
        <f>SUM(M$8:M17)</f>
        <v>0</v>
      </c>
      <c r="T17">
        <f>SUM(N$8:N17)</f>
        <v>0</v>
      </c>
      <c r="U17">
        <f>SUM(O$8:O17)</f>
        <v>0</v>
      </c>
      <c r="V17">
        <f>SUM(P$8:P17)</f>
        <v>0</v>
      </c>
    </row>
    <row r="18" spans="1:22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>SUM(L$8:L18)</f>
        <v>0</v>
      </c>
      <c r="S18">
        <f>SUM(M$8:M18)</f>
        <v>0</v>
      </c>
      <c r="T18">
        <f>SUM(N$8:N18)</f>
        <v>0</v>
      </c>
      <c r="U18">
        <f>SUM(O$8:O18)</f>
        <v>0</v>
      </c>
      <c r="V18">
        <f>SUM(P$8:P18)</f>
        <v>0</v>
      </c>
    </row>
    <row r="19" spans="1:22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>SUM(L$8:L19)</f>
        <v>0</v>
      </c>
      <c r="S19">
        <f>SUM(M$8:M19)</f>
        <v>0</v>
      </c>
      <c r="T19">
        <f>SUM(N$8:N19)</f>
        <v>0</v>
      </c>
      <c r="U19">
        <f>SUM(O$8:O19)</f>
        <v>0</v>
      </c>
      <c r="V19">
        <f>SUM(P$8:P19)</f>
        <v>0</v>
      </c>
    </row>
    <row r="20" spans="1:22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>SUM(L$8:L20)</f>
        <v>0</v>
      </c>
      <c r="S20">
        <f>SUM(M$8:M20)</f>
        <v>0</v>
      </c>
      <c r="T20">
        <f>SUM(N$8:N20)</f>
        <v>0</v>
      </c>
      <c r="U20">
        <f>SUM(O$8:O20)</f>
        <v>0</v>
      </c>
      <c r="V20">
        <f>SUM(P$8:P20)</f>
        <v>0</v>
      </c>
    </row>
    <row r="21" spans="1:22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>SUM(L$8:L21)</f>
        <v>0</v>
      </c>
      <c r="S21">
        <f>SUM(M$8:M21)</f>
        <v>0</v>
      </c>
      <c r="T21">
        <f>SUM(N$8:N21)</f>
        <v>0</v>
      </c>
      <c r="U21">
        <f>SUM(O$8:O21)</f>
        <v>0</v>
      </c>
      <c r="V21">
        <f>SUM(P$8:P21)</f>
        <v>0</v>
      </c>
    </row>
    <row r="22" spans="1:22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>SUM(L$8:L22)</f>
        <v>0</v>
      </c>
      <c r="S22">
        <f>SUM(M$8:M22)</f>
        <v>0</v>
      </c>
      <c r="T22">
        <f>SUM(N$8:N22)</f>
        <v>0</v>
      </c>
      <c r="U22">
        <f>SUM(O$8:O22)</f>
        <v>0</v>
      </c>
      <c r="V22">
        <f>SUM(P$8:P22)</f>
        <v>0</v>
      </c>
    </row>
    <row r="23" spans="1:22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f>SUM(L$8:L23)</f>
        <v>0</v>
      </c>
      <c r="S23">
        <f>SUM(M$8:M23)</f>
        <v>0</v>
      </c>
      <c r="T23">
        <f>SUM(N$8:N23)</f>
        <v>0</v>
      </c>
      <c r="U23">
        <f>SUM(O$8:O23)</f>
        <v>0</v>
      </c>
      <c r="V23">
        <f>SUM(P$8:P23)</f>
        <v>0</v>
      </c>
    </row>
    <row r="24" spans="1:22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f>SUM(L$8:L24)</f>
        <v>0</v>
      </c>
      <c r="S24">
        <f>SUM(M$8:M24)</f>
        <v>0</v>
      </c>
      <c r="T24">
        <f>SUM(N$8:N24)</f>
        <v>0</v>
      </c>
      <c r="U24">
        <f>SUM(O$8:O24)</f>
        <v>0</v>
      </c>
      <c r="V24">
        <f>SUM(P$8:P24)</f>
        <v>0</v>
      </c>
    </row>
    <row r="25" spans="1:22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f>SUM(L$8:L25)</f>
        <v>0</v>
      </c>
      <c r="S25">
        <f>SUM(M$8:M25)</f>
        <v>0</v>
      </c>
      <c r="T25">
        <f>SUM(N$8:N25)</f>
        <v>0</v>
      </c>
      <c r="U25">
        <f>SUM(O$8:O25)</f>
        <v>0</v>
      </c>
      <c r="V25">
        <f>SUM(P$8:P25)</f>
        <v>0</v>
      </c>
    </row>
    <row r="26" spans="1:22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f>SUM(L$8:L26)</f>
        <v>0</v>
      </c>
      <c r="S26">
        <f>SUM(M$8:M26)</f>
        <v>0</v>
      </c>
      <c r="T26">
        <f>SUM(N$8:N26)</f>
        <v>0</v>
      </c>
      <c r="U26">
        <f>SUM(O$8:O26)</f>
        <v>0</v>
      </c>
      <c r="V26">
        <f>SUM(P$8:P26)</f>
        <v>0</v>
      </c>
    </row>
    <row r="27" spans="1:22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f>SUM(L$8:L27)</f>
        <v>0</v>
      </c>
      <c r="S27">
        <f>SUM(M$8:M27)</f>
        <v>0</v>
      </c>
      <c r="T27">
        <f>SUM(N$8:N27)</f>
        <v>0</v>
      </c>
      <c r="U27">
        <f>SUM(O$8:O27)</f>
        <v>0</v>
      </c>
      <c r="V27">
        <f>SUM(P$8:P27)</f>
        <v>0</v>
      </c>
    </row>
    <row r="28" spans="1:22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f>SUM(L$8:L28)</f>
        <v>0</v>
      </c>
      <c r="S28">
        <f>SUM(M$8:M28)</f>
        <v>0</v>
      </c>
      <c r="T28">
        <f>SUM(N$8:N28)</f>
        <v>0</v>
      </c>
      <c r="U28">
        <f>SUM(O$8:O28)</f>
        <v>0</v>
      </c>
      <c r="V28">
        <f>SUM(P$8:P28)</f>
        <v>0</v>
      </c>
    </row>
    <row r="29" spans="1:22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f>SUM(L$8:L29)</f>
        <v>0</v>
      </c>
      <c r="S29">
        <f>SUM(M$8:M29)</f>
        <v>0</v>
      </c>
      <c r="T29">
        <f>SUM(N$8:N29)</f>
        <v>0</v>
      </c>
      <c r="U29">
        <f>SUM(O$8:O29)</f>
        <v>0</v>
      </c>
      <c r="V29">
        <f>SUM(P$8:P29)</f>
        <v>0</v>
      </c>
    </row>
    <row r="30" spans="1:22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f>SUM(L$8:L30)</f>
        <v>0</v>
      </c>
      <c r="S30">
        <f>SUM(M$8:M30)</f>
        <v>0</v>
      </c>
      <c r="T30">
        <f>SUM(N$8:N30)</f>
        <v>0</v>
      </c>
      <c r="U30">
        <f>SUM(O$8:O30)</f>
        <v>0</v>
      </c>
      <c r="V30">
        <f>SUM(P$8:P30)</f>
        <v>0</v>
      </c>
    </row>
    <row r="31" spans="1:22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>SUM(L$8:L31)</f>
        <v>0</v>
      </c>
      <c r="S31">
        <f>SUM(M$8:M31)</f>
        <v>0</v>
      </c>
      <c r="T31">
        <f>SUM(N$8:N31)</f>
        <v>0</v>
      </c>
      <c r="U31">
        <f>SUM(O$8:O31)</f>
        <v>0</v>
      </c>
      <c r="V31">
        <f>SUM(P$8:P31)</f>
        <v>0</v>
      </c>
    </row>
    <row r="32" spans="1:22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f>SUM(L$8:L32)</f>
        <v>0</v>
      </c>
      <c r="S32">
        <f>SUM(M$8:M32)</f>
        <v>0</v>
      </c>
      <c r="T32">
        <f>SUM(N$8:N32)</f>
        <v>0</v>
      </c>
      <c r="U32">
        <f>SUM(O$8:O32)</f>
        <v>0</v>
      </c>
      <c r="V32">
        <f>SUM(P$8:P32)</f>
        <v>0</v>
      </c>
    </row>
    <row r="33" spans="1:22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f>SUM(L$8:L33)</f>
        <v>0</v>
      </c>
      <c r="S33">
        <f>SUM(M$8:M33)</f>
        <v>0</v>
      </c>
      <c r="T33">
        <f>SUM(N$8:N33)</f>
        <v>0</v>
      </c>
      <c r="U33">
        <f>SUM(O$8:O33)</f>
        <v>0</v>
      </c>
      <c r="V33">
        <f>SUM(P$8:P33)</f>
        <v>0</v>
      </c>
    </row>
    <row r="34" spans="1:22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>SUM(L$8:L34)</f>
        <v>0</v>
      </c>
      <c r="S34">
        <f>SUM(M$8:M34)</f>
        <v>0</v>
      </c>
      <c r="T34">
        <f>SUM(N$8:N34)</f>
        <v>0</v>
      </c>
      <c r="U34">
        <f>SUM(O$8:O34)</f>
        <v>0</v>
      </c>
      <c r="V34">
        <f>SUM(P$8:P34)</f>
        <v>0</v>
      </c>
    </row>
    <row r="35" spans="1:22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f>SUM(L$8:L35)</f>
        <v>0</v>
      </c>
      <c r="S35">
        <f>SUM(M$8:M35)</f>
        <v>0</v>
      </c>
      <c r="T35">
        <f>SUM(N$8:N35)</f>
        <v>0</v>
      </c>
      <c r="U35">
        <f>SUM(O$8:O35)</f>
        <v>0</v>
      </c>
      <c r="V35">
        <f>SUM(P$8:P35)</f>
        <v>0</v>
      </c>
    </row>
    <row r="36" spans="1:22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f>SUM(L$8:L36)</f>
        <v>0</v>
      </c>
      <c r="S36">
        <f>SUM(M$8:M36)</f>
        <v>0</v>
      </c>
      <c r="T36">
        <f>SUM(N$8:N36)</f>
        <v>0</v>
      </c>
      <c r="U36">
        <f>SUM(O$8:O36)</f>
        <v>0</v>
      </c>
      <c r="V36">
        <f>SUM(P$8:P36)</f>
        <v>0</v>
      </c>
    </row>
    <row r="37" spans="1:22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f>SUM(L$8:L37)</f>
        <v>0</v>
      </c>
      <c r="S37">
        <f>SUM(M$8:M37)</f>
        <v>0</v>
      </c>
      <c r="T37">
        <f>SUM(N$8:N37)</f>
        <v>0</v>
      </c>
      <c r="U37">
        <f>SUM(O$8:O37)</f>
        <v>0</v>
      </c>
      <c r="V37">
        <f>SUM(P$8:P37)</f>
        <v>0</v>
      </c>
    </row>
    <row r="38" spans="1:22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f>SUM(L$8:L38)</f>
        <v>0</v>
      </c>
      <c r="S38">
        <f>SUM(M$8:M38)</f>
        <v>0</v>
      </c>
      <c r="T38">
        <f>SUM(N$8:N38)</f>
        <v>0</v>
      </c>
      <c r="U38">
        <f>SUM(O$8:O38)</f>
        <v>0</v>
      </c>
      <c r="V38">
        <f>SUM(P$8:P38)</f>
        <v>0</v>
      </c>
    </row>
    <row r="39" spans="1:22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f>SUM(L$8:L39)</f>
        <v>0</v>
      </c>
      <c r="S39">
        <f>SUM(M$8:M39)</f>
        <v>0</v>
      </c>
      <c r="T39">
        <f>SUM(N$8:N39)</f>
        <v>0</v>
      </c>
      <c r="U39">
        <f>SUM(O$8:O39)</f>
        <v>0</v>
      </c>
      <c r="V39">
        <f>SUM(P$8:P39)</f>
        <v>0</v>
      </c>
    </row>
    <row r="40" spans="1:22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>SUM(L$8:L40)</f>
        <v>0</v>
      </c>
      <c r="S40">
        <f>SUM(M$8:M40)</f>
        <v>0</v>
      </c>
      <c r="T40">
        <f>SUM(N$8:N40)</f>
        <v>0</v>
      </c>
      <c r="U40">
        <f>SUM(O$8:O40)</f>
        <v>0</v>
      </c>
      <c r="V40">
        <f>SUM(P$8:P40)</f>
        <v>0</v>
      </c>
    </row>
    <row r="41" spans="1:22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f>SUM(L$8:L41)</f>
        <v>0</v>
      </c>
      <c r="S41">
        <f>SUM(M$8:M41)</f>
        <v>0</v>
      </c>
      <c r="T41">
        <f>SUM(N$8:N41)</f>
        <v>0</v>
      </c>
      <c r="U41">
        <f>SUM(O$8:O41)</f>
        <v>0</v>
      </c>
      <c r="V41">
        <f>SUM(P$8:P41)</f>
        <v>0</v>
      </c>
    </row>
    <row r="42" spans="1:22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f>SUM(L$8:L42)</f>
        <v>0</v>
      </c>
      <c r="S42">
        <f>SUM(M$8:M42)</f>
        <v>0</v>
      </c>
      <c r="T42">
        <f>SUM(N$8:N42)</f>
        <v>0</v>
      </c>
      <c r="U42">
        <f>SUM(O$8:O42)</f>
        <v>0</v>
      </c>
      <c r="V42">
        <f>SUM(P$8:P42)</f>
        <v>0</v>
      </c>
    </row>
    <row r="43" spans="1:22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>SUM(L$8:L43)</f>
        <v>0</v>
      </c>
      <c r="S43">
        <f>SUM(M$8:M43)</f>
        <v>0</v>
      </c>
      <c r="T43">
        <f>SUM(N$8:N43)</f>
        <v>0</v>
      </c>
      <c r="U43">
        <f>SUM(O$8:O43)</f>
        <v>0</v>
      </c>
      <c r="V43">
        <f>SUM(P$8:P43)</f>
        <v>0</v>
      </c>
    </row>
    <row r="44" spans="1:22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f>SUM(L$8:L44)</f>
        <v>0</v>
      </c>
      <c r="S44">
        <f>SUM(M$8:M44)</f>
        <v>0</v>
      </c>
      <c r="T44">
        <f>SUM(N$8:N44)</f>
        <v>0</v>
      </c>
      <c r="U44">
        <f>SUM(O$8:O44)</f>
        <v>0</v>
      </c>
      <c r="V44">
        <f>SUM(P$8:P44)</f>
        <v>0</v>
      </c>
    </row>
    <row r="45" spans="1:22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f>SUM(L$8:L45)</f>
        <v>0</v>
      </c>
      <c r="S45">
        <f>SUM(M$8:M45)</f>
        <v>0</v>
      </c>
      <c r="T45">
        <f>SUM(N$8:N45)</f>
        <v>0</v>
      </c>
      <c r="U45">
        <f>SUM(O$8:O45)</f>
        <v>0</v>
      </c>
      <c r="V45">
        <f>SUM(P$8:P45)</f>
        <v>0</v>
      </c>
    </row>
    <row r="46" spans="1:22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>SUM(L$8:L46)</f>
        <v>0</v>
      </c>
      <c r="S46">
        <f>SUM(M$8:M46)</f>
        <v>0</v>
      </c>
      <c r="T46">
        <f>SUM(N$8:N46)</f>
        <v>0</v>
      </c>
      <c r="U46">
        <f>SUM(O$8:O46)</f>
        <v>0</v>
      </c>
      <c r="V46">
        <f>SUM(P$8:P46)</f>
        <v>0</v>
      </c>
    </row>
    <row r="47" spans="1:22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f>SUM(L$8:L47)</f>
        <v>0</v>
      </c>
      <c r="S47">
        <f>SUM(M$8:M47)</f>
        <v>0</v>
      </c>
      <c r="T47">
        <f>SUM(N$8:N47)</f>
        <v>0</v>
      </c>
      <c r="U47">
        <f>SUM(O$8:O47)</f>
        <v>0</v>
      </c>
      <c r="V47">
        <f>SUM(P$8:P47)</f>
        <v>0</v>
      </c>
    </row>
    <row r="48" spans="1:22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f>SUM(L$8:L48)</f>
        <v>0</v>
      </c>
      <c r="S48">
        <f>SUM(M$8:M48)</f>
        <v>0</v>
      </c>
      <c r="T48">
        <f>SUM(N$8:N48)</f>
        <v>0</v>
      </c>
      <c r="U48">
        <f>SUM(O$8:O48)</f>
        <v>0</v>
      </c>
      <c r="V48">
        <f>SUM(P$8:P48)</f>
        <v>0</v>
      </c>
    </row>
    <row r="49" spans="1:22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f>SUM(L$8:L49)</f>
        <v>0</v>
      </c>
      <c r="S49">
        <f>SUM(M$8:M49)</f>
        <v>0</v>
      </c>
      <c r="T49">
        <f>SUM(N$8:N49)</f>
        <v>0</v>
      </c>
      <c r="U49">
        <f>SUM(O$8:O49)</f>
        <v>0</v>
      </c>
      <c r="V49">
        <f>SUM(P$8:P49)</f>
        <v>0</v>
      </c>
    </row>
    <row r="50" spans="1:22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f>SUM(L$8:L50)</f>
        <v>0</v>
      </c>
      <c r="S50">
        <f>SUM(M$8:M50)</f>
        <v>0</v>
      </c>
      <c r="T50">
        <f>SUM(N$8:N50)</f>
        <v>0</v>
      </c>
      <c r="U50">
        <f>SUM(O$8:O50)</f>
        <v>0</v>
      </c>
      <c r="V50">
        <f>SUM(P$8:P50)</f>
        <v>0</v>
      </c>
    </row>
    <row r="51" spans="1:22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f>SUM(L$8:L51)</f>
        <v>0</v>
      </c>
      <c r="S51">
        <f>SUM(M$8:M51)</f>
        <v>0</v>
      </c>
      <c r="T51">
        <f>SUM(N$8:N51)</f>
        <v>0</v>
      </c>
      <c r="U51">
        <f>SUM(O$8:O51)</f>
        <v>0</v>
      </c>
      <c r="V51">
        <f>SUM(P$8:P51)</f>
        <v>0</v>
      </c>
    </row>
    <row r="52" spans="1:22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f>SUM(L$8:L52)</f>
        <v>0</v>
      </c>
      <c r="S52">
        <f>SUM(M$8:M52)</f>
        <v>0</v>
      </c>
      <c r="T52">
        <f>SUM(N$8:N52)</f>
        <v>0</v>
      </c>
      <c r="U52">
        <f>SUM(O$8:O52)</f>
        <v>0</v>
      </c>
      <c r="V52">
        <f>SUM(P$8:P52)</f>
        <v>0</v>
      </c>
    </row>
    <row r="53" spans="1:22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f>SUM(L$8:L53)</f>
        <v>0</v>
      </c>
      <c r="S53">
        <f>SUM(M$8:M53)</f>
        <v>0</v>
      </c>
      <c r="T53">
        <f>SUM(N$8:N53)</f>
        <v>0</v>
      </c>
      <c r="U53">
        <f>SUM(O$8:O53)</f>
        <v>0</v>
      </c>
      <c r="V53">
        <f>SUM(P$8:P53)</f>
        <v>0</v>
      </c>
    </row>
    <row r="54" spans="1:22" x14ac:dyDescent="0.25">
      <c r="A54">
        <v>46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f>SUM(L$8:L54)</f>
        <v>0</v>
      </c>
      <c r="S54">
        <f>SUM(M$8:M54)</f>
        <v>0</v>
      </c>
      <c r="T54">
        <f>SUM(N$8:N54)</f>
        <v>0</v>
      </c>
      <c r="U54">
        <f>SUM(O$8:O54)</f>
        <v>0</v>
      </c>
      <c r="V54">
        <f>SUM(P$8:P54)</f>
        <v>0</v>
      </c>
    </row>
    <row r="55" spans="1:22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f>SUM(L$8:L55)</f>
        <v>0</v>
      </c>
      <c r="S55">
        <f>SUM(M$8:M55)</f>
        <v>0</v>
      </c>
      <c r="T55">
        <f>SUM(N$8:N55)</f>
        <v>0</v>
      </c>
      <c r="U55">
        <f>SUM(O$8:O55)</f>
        <v>0</v>
      </c>
      <c r="V55">
        <f>SUM(P$8:P55)</f>
        <v>0</v>
      </c>
    </row>
    <row r="56" spans="1:22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f>SUM(L$8:L56)</f>
        <v>0</v>
      </c>
      <c r="S56">
        <f>SUM(M$8:M56)</f>
        <v>0</v>
      </c>
      <c r="T56">
        <f>SUM(N$8:N56)</f>
        <v>0</v>
      </c>
      <c r="U56">
        <f>SUM(O$8:O56)</f>
        <v>0</v>
      </c>
      <c r="V56">
        <f>SUM(P$8:P56)</f>
        <v>0</v>
      </c>
    </row>
    <row r="57" spans="1:22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f>SUM(L$8:L57)</f>
        <v>0</v>
      </c>
      <c r="S57">
        <f>SUM(M$8:M57)</f>
        <v>0</v>
      </c>
      <c r="T57">
        <f>SUM(N$8:N57)</f>
        <v>0</v>
      </c>
      <c r="U57">
        <f>SUM(O$8:O57)</f>
        <v>0</v>
      </c>
      <c r="V57">
        <f>SUM(P$8:P57)</f>
        <v>0</v>
      </c>
    </row>
    <row r="58" spans="1:22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f>SUM(L$8:L58)</f>
        <v>0</v>
      </c>
      <c r="S58">
        <f>SUM(M$8:M58)</f>
        <v>0</v>
      </c>
      <c r="T58">
        <f>SUM(N$8:N58)</f>
        <v>0</v>
      </c>
      <c r="U58">
        <f>SUM(O$8:O58)</f>
        <v>0</v>
      </c>
      <c r="V58">
        <f>SUM(P$8:P58)</f>
        <v>0</v>
      </c>
    </row>
    <row r="59" spans="1:22" x14ac:dyDescent="0.25">
      <c r="A59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L59">
        <v>0</v>
      </c>
      <c r="M59">
        <v>0</v>
      </c>
      <c r="N59">
        <v>0</v>
      </c>
      <c r="O59">
        <v>0</v>
      </c>
      <c r="P59">
        <v>0</v>
      </c>
      <c r="R59">
        <f>SUM(L$8:L59)</f>
        <v>0</v>
      </c>
      <c r="S59">
        <f>SUM(M$8:M59)</f>
        <v>0</v>
      </c>
      <c r="T59">
        <f>SUM(N$8:N59)</f>
        <v>0</v>
      </c>
      <c r="U59">
        <f>SUM(O$8:O59)</f>
        <v>0</v>
      </c>
      <c r="V59">
        <f>SUM(P$8:P59)</f>
        <v>0</v>
      </c>
    </row>
    <row r="60" spans="1:22" x14ac:dyDescent="0.25">
      <c r="A60">
        <v>52</v>
      </c>
      <c r="D60">
        <v>9.9999000009999908E-6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L60">
        <v>1</v>
      </c>
      <c r="M60">
        <v>0</v>
      </c>
      <c r="N60">
        <v>0</v>
      </c>
      <c r="O60">
        <v>0</v>
      </c>
      <c r="P60">
        <v>0</v>
      </c>
      <c r="R60">
        <f>SUM(L$8:L60)</f>
        <v>1</v>
      </c>
      <c r="S60">
        <f>SUM(M$8:M60)</f>
        <v>0</v>
      </c>
      <c r="T60">
        <f>SUM(N$8:N60)</f>
        <v>0</v>
      </c>
      <c r="U60">
        <f>SUM(O$8:O60)</f>
        <v>0</v>
      </c>
      <c r="V60">
        <f>SUM(P$8:P60)</f>
        <v>0</v>
      </c>
    </row>
    <row r="61" spans="1:22" x14ac:dyDescent="0.25">
      <c r="A61">
        <v>53</v>
      </c>
      <c r="D61">
        <v>0</v>
      </c>
      <c r="E61">
        <v>0</v>
      </c>
      <c r="F61">
        <v>9.9999000009999908E-6</v>
      </c>
      <c r="G61">
        <v>0</v>
      </c>
      <c r="H61">
        <v>0</v>
      </c>
      <c r="I61">
        <f t="shared" si="1"/>
        <v>0.99999000009999905</v>
      </c>
      <c r="L61">
        <v>0</v>
      </c>
      <c r="M61">
        <v>0</v>
      </c>
      <c r="N61">
        <v>1</v>
      </c>
      <c r="O61">
        <v>0</v>
      </c>
      <c r="P61">
        <v>0</v>
      </c>
      <c r="R61">
        <f>SUM(L$8:L61)</f>
        <v>1</v>
      </c>
      <c r="S61">
        <f>SUM(M$8:M61)</f>
        <v>0</v>
      </c>
      <c r="T61">
        <f>SUM(N$8:N61)</f>
        <v>1</v>
      </c>
      <c r="U61">
        <f>SUM(O$8:O61)</f>
        <v>0</v>
      </c>
      <c r="V61">
        <f>SUM(P$8:P61)</f>
        <v>0</v>
      </c>
    </row>
    <row r="62" spans="1:22" x14ac:dyDescent="0.25">
      <c r="A62">
        <v>54</v>
      </c>
      <c r="D62">
        <v>1.0000000000000001E-5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L62">
        <v>1</v>
      </c>
      <c r="M62">
        <v>0</v>
      </c>
      <c r="N62">
        <v>0</v>
      </c>
      <c r="O62">
        <v>0</v>
      </c>
      <c r="P62">
        <v>0</v>
      </c>
      <c r="R62">
        <f>SUM(L$8:L62)</f>
        <v>2</v>
      </c>
      <c r="S62">
        <f>SUM(M$8:M62)</f>
        <v>0</v>
      </c>
      <c r="T62">
        <f>SUM(N$8:N62)</f>
        <v>1</v>
      </c>
      <c r="U62">
        <f>SUM(O$8:O62)</f>
        <v>0</v>
      </c>
      <c r="V62">
        <f>SUM(P$8:P62)</f>
        <v>0</v>
      </c>
    </row>
    <row r="63" spans="1:22" x14ac:dyDescent="0.25">
      <c r="A63">
        <v>55</v>
      </c>
      <c r="D63">
        <v>1.000010000100001E-5</v>
      </c>
      <c r="E63">
        <v>9.9999000009999908E-6</v>
      </c>
      <c r="F63">
        <v>0</v>
      </c>
      <c r="G63">
        <v>9.9999000009999908E-6</v>
      </c>
      <c r="H63">
        <v>0</v>
      </c>
      <c r="I63">
        <f t="shared" si="1"/>
        <v>0</v>
      </c>
      <c r="L63">
        <v>1</v>
      </c>
      <c r="M63">
        <v>1</v>
      </c>
      <c r="N63">
        <v>0</v>
      </c>
      <c r="O63">
        <v>1</v>
      </c>
      <c r="P63">
        <v>0</v>
      </c>
      <c r="R63">
        <f>SUM(L$8:L63)</f>
        <v>3</v>
      </c>
      <c r="S63">
        <f>SUM(M$8:M63)</f>
        <v>1</v>
      </c>
      <c r="T63">
        <f>SUM(N$8:N63)</f>
        <v>1</v>
      </c>
      <c r="U63">
        <f>SUM(O$8:O63)</f>
        <v>1</v>
      </c>
      <c r="V63">
        <f>SUM(P$8:P63)</f>
        <v>0</v>
      </c>
    </row>
    <row r="64" spans="1:22" x14ac:dyDescent="0.25">
      <c r="A64">
        <v>56</v>
      </c>
      <c r="D64">
        <v>2.000020000200002E-5</v>
      </c>
      <c r="E64">
        <v>0</v>
      </c>
      <c r="F64">
        <v>1.0000000000000001E-5</v>
      </c>
      <c r="G64">
        <v>1.0000000000000001E-5</v>
      </c>
      <c r="H64">
        <v>9.9999000009999908E-6</v>
      </c>
      <c r="I64">
        <f t="shared" si="1"/>
        <v>1</v>
      </c>
      <c r="L64">
        <v>2</v>
      </c>
      <c r="M64">
        <v>0</v>
      </c>
      <c r="N64">
        <v>1</v>
      </c>
      <c r="O64">
        <v>1</v>
      </c>
      <c r="P64">
        <v>1</v>
      </c>
      <c r="R64">
        <f>SUM(L$8:L64)</f>
        <v>5</v>
      </c>
      <c r="S64">
        <f>SUM(M$8:M64)</f>
        <v>1</v>
      </c>
      <c r="T64">
        <f>SUM(N$8:N64)</f>
        <v>2</v>
      </c>
      <c r="U64">
        <f>SUM(O$8:O64)</f>
        <v>2</v>
      </c>
      <c r="V64">
        <f>SUM(P$8:P64)</f>
        <v>1</v>
      </c>
    </row>
    <row r="65" spans="1:22" x14ac:dyDescent="0.25">
      <c r="A65">
        <v>57</v>
      </c>
      <c r="D65">
        <v>3.000060001200024E-5</v>
      </c>
      <c r="E65">
        <v>0</v>
      </c>
      <c r="F65">
        <v>0</v>
      </c>
      <c r="G65">
        <v>1.000010000100001E-5</v>
      </c>
      <c r="H65">
        <v>0</v>
      </c>
      <c r="I65">
        <f t="shared" si="1"/>
        <v>0</v>
      </c>
      <c r="L65">
        <v>3</v>
      </c>
      <c r="M65">
        <v>0</v>
      </c>
      <c r="N65">
        <v>0</v>
      </c>
      <c r="O65">
        <v>1</v>
      </c>
      <c r="P65">
        <v>0</v>
      </c>
      <c r="R65">
        <f>SUM(L$8:L65)</f>
        <v>8</v>
      </c>
      <c r="S65">
        <f>SUM(M$8:M65)</f>
        <v>1</v>
      </c>
      <c r="T65">
        <f>SUM(N$8:N65)</f>
        <v>2</v>
      </c>
      <c r="U65">
        <f>SUM(O$8:O65)</f>
        <v>3</v>
      </c>
      <c r="V65">
        <f>SUM(P$8:P65)</f>
        <v>1</v>
      </c>
    </row>
    <row r="66" spans="1:22" x14ac:dyDescent="0.25">
      <c r="A66">
        <v>58</v>
      </c>
      <c r="D66">
        <v>5.0001500045001348E-5</v>
      </c>
      <c r="E66">
        <v>0</v>
      </c>
      <c r="F66">
        <v>0</v>
      </c>
      <c r="G66">
        <v>1.000020000400008E-5</v>
      </c>
      <c r="H66">
        <v>0</v>
      </c>
      <c r="I66">
        <f t="shared" si="1"/>
        <v>0</v>
      </c>
      <c r="L66">
        <v>5</v>
      </c>
      <c r="M66">
        <v>0</v>
      </c>
      <c r="N66">
        <v>0</v>
      </c>
      <c r="O66">
        <v>1</v>
      </c>
      <c r="P66">
        <v>0</v>
      </c>
      <c r="R66">
        <f>SUM(L$8:L66)</f>
        <v>13</v>
      </c>
      <c r="S66">
        <f>SUM(M$8:M66)</f>
        <v>1</v>
      </c>
      <c r="T66">
        <f>SUM(N$8:N66)</f>
        <v>2</v>
      </c>
      <c r="U66">
        <f>SUM(O$8:O66)</f>
        <v>4</v>
      </c>
      <c r="V66">
        <f>SUM(P$8:P66)</f>
        <v>1</v>
      </c>
    </row>
    <row r="67" spans="1:22" x14ac:dyDescent="0.25">
      <c r="A67">
        <v>59</v>
      </c>
      <c r="D67">
        <v>3.0003000300030001E-5</v>
      </c>
      <c r="E67">
        <v>0</v>
      </c>
      <c r="F67">
        <v>1.000010000100001E-5</v>
      </c>
      <c r="G67">
        <v>0</v>
      </c>
      <c r="H67">
        <v>1.9999800001999982E-5</v>
      </c>
      <c r="I67">
        <f t="shared" si="1"/>
        <v>1.000010000100001</v>
      </c>
      <c r="L67">
        <v>3</v>
      </c>
      <c r="M67">
        <v>0</v>
      </c>
      <c r="N67">
        <v>1</v>
      </c>
      <c r="O67">
        <v>0</v>
      </c>
      <c r="P67">
        <v>2</v>
      </c>
      <c r="R67">
        <f>SUM(L$8:L67)</f>
        <v>16</v>
      </c>
      <c r="S67">
        <f>SUM(M$8:M67)</f>
        <v>1</v>
      </c>
      <c r="T67">
        <f>SUM(N$8:N67)</f>
        <v>3</v>
      </c>
      <c r="U67">
        <f>SUM(O$8:O67)</f>
        <v>4</v>
      </c>
      <c r="V67">
        <f>SUM(P$8:P67)</f>
        <v>3</v>
      </c>
    </row>
    <row r="68" spans="1:22" x14ac:dyDescent="0.25">
      <c r="A68">
        <v>60</v>
      </c>
      <c r="D68">
        <v>9.0006300441030878E-5</v>
      </c>
      <c r="E68">
        <v>1.0000000000000001E-5</v>
      </c>
      <c r="F68">
        <v>4.99990000199996E-5</v>
      </c>
      <c r="G68">
        <v>1.000030000900027E-5</v>
      </c>
      <c r="H68">
        <v>1.000020000400008E-5</v>
      </c>
      <c r="I68">
        <f t="shared" si="1"/>
        <v>4.9999000019999604</v>
      </c>
      <c r="L68">
        <v>9</v>
      </c>
      <c r="M68">
        <v>1</v>
      </c>
      <c r="N68">
        <v>5</v>
      </c>
      <c r="O68">
        <v>1</v>
      </c>
      <c r="P68">
        <v>1</v>
      </c>
      <c r="R68">
        <f>SUM(L$8:L68)</f>
        <v>25</v>
      </c>
      <c r="S68">
        <f>SUM(M$8:M68)</f>
        <v>2</v>
      </c>
      <c r="T68">
        <f>SUM(N$8:N68)</f>
        <v>8</v>
      </c>
      <c r="U68">
        <f>SUM(O$8:O68)</f>
        <v>5</v>
      </c>
      <c r="V68">
        <f>SUM(P$8:P68)</f>
        <v>4</v>
      </c>
    </row>
    <row r="69" spans="1:22" x14ac:dyDescent="0.25">
      <c r="A69">
        <v>61</v>
      </c>
      <c r="D69">
        <v>8.0013602312393111E-5</v>
      </c>
      <c r="E69">
        <v>9.9992000639948802E-5</v>
      </c>
      <c r="F69">
        <v>3.0001500075003748E-5</v>
      </c>
      <c r="G69">
        <v>2.0000600018000541E-5</v>
      </c>
      <c r="H69">
        <v>0</v>
      </c>
      <c r="I69">
        <f t="shared" si="1"/>
        <v>3.0001500075003746</v>
      </c>
      <c r="L69">
        <v>8</v>
      </c>
      <c r="M69">
        <v>10</v>
      </c>
      <c r="N69">
        <v>3</v>
      </c>
      <c r="O69">
        <v>2</v>
      </c>
      <c r="P69">
        <v>0</v>
      </c>
      <c r="R69">
        <f>SUM(L$8:L69)</f>
        <v>33</v>
      </c>
      <c r="S69">
        <f>SUM(M$8:M69)</f>
        <v>12</v>
      </c>
      <c r="T69">
        <f>SUM(N$8:N69)</f>
        <v>11</v>
      </c>
      <c r="U69">
        <f>SUM(O$8:O69)</f>
        <v>7</v>
      </c>
      <c r="V69">
        <f>SUM(P$8:P69)</f>
        <v>4</v>
      </c>
    </row>
    <row r="70" spans="1:22" x14ac:dyDescent="0.25">
      <c r="A70">
        <v>62</v>
      </c>
      <c r="D70">
        <v>1.100242053251715E-4</v>
      </c>
      <c r="E70">
        <v>1.100011000110001E-4</v>
      </c>
      <c r="F70">
        <v>2.0001800162014579E-5</v>
      </c>
      <c r="G70">
        <v>3.000120004800192E-5</v>
      </c>
      <c r="H70">
        <v>2.0000400008000161E-5</v>
      </c>
      <c r="I70">
        <f t="shared" si="1"/>
        <v>2.0001800162014578</v>
      </c>
      <c r="L70">
        <v>11</v>
      </c>
      <c r="M70">
        <v>11</v>
      </c>
      <c r="N70">
        <v>2</v>
      </c>
      <c r="O70">
        <v>3</v>
      </c>
      <c r="P70">
        <v>2</v>
      </c>
      <c r="R70">
        <f>SUM(L$8:L70)</f>
        <v>44</v>
      </c>
      <c r="S70">
        <f>SUM(M$8:M70)</f>
        <v>23</v>
      </c>
      <c r="T70">
        <f>SUM(N$8:N70)</f>
        <v>13</v>
      </c>
      <c r="U70">
        <f>SUM(O$8:O70)</f>
        <v>10</v>
      </c>
      <c r="V70">
        <f>SUM(P$8:P70)</f>
        <v>6</v>
      </c>
    </row>
    <row r="71" spans="1:22" x14ac:dyDescent="0.25">
      <c r="A71">
        <v>63</v>
      </c>
      <c r="D71">
        <v>1.5004351261865939E-4</v>
      </c>
      <c r="E71">
        <v>1.0001300169021969E-4</v>
      </c>
      <c r="F71">
        <v>8.000400020001E-5</v>
      </c>
      <c r="G71">
        <v>3.0002100147010292E-5</v>
      </c>
      <c r="H71">
        <v>4.0000800016000322E-5</v>
      </c>
      <c r="I71">
        <f t="shared" si="1"/>
        <v>8.0004000200010008</v>
      </c>
      <c r="L71">
        <v>15</v>
      </c>
      <c r="M71">
        <v>10</v>
      </c>
      <c r="N71">
        <v>8</v>
      </c>
      <c r="O71">
        <v>3</v>
      </c>
      <c r="P71">
        <v>4</v>
      </c>
      <c r="R71">
        <f>SUM(L$8:L71)</f>
        <v>59</v>
      </c>
      <c r="S71">
        <f>SUM(M$8:M71)</f>
        <v>33</v>
      </c>
      <c r="T71">
        <f>SUM(N$8:N71)</f>
        <v>21</v>
      </c>
      <c r="U71">
        <f>SUM(O$8:O71)</f>
        <v>13</v>
      </c>
      <c r="V71">
        <f>SUM(P$8:P71)</f>
        <v>10</v>
      </c>
    </row>
    <row r="72" spans="1:22" x14ac:dyDescent="0.25">
      <c r="A72">
        <v>64</v>
      </c>
      <c r="D72">
        <v>1.4006302836276321E-4</v>
      </c>
      <c r="E72">
        <v>1.5002700486087489E-4</v>
      </c>
      <c r="F72">
        <v>6.000900135020253E-5</v>
      </c>
      <c r="G72">
        <v>3.0003000300030001E-5</v>
      </c>
      <c r="H72">
        <v>2.0001600128010241E-5</v>
      </c>
      <c r="I72">
        <f t="shared" si="1"/>
        <v>6.0009001350202533</v>
      </c>
      <c r="L72">
        <v>14</v>
      </c>
      <c r="M72">
        <v>15</v>
      </c>
      <c r="N72">
        <v>6</v>
      </c>
      <c r="O72">
        <v>3</v>
      </c>
      <c r="P72">
        <v>2</v>
      </c>
      <c r="R72">
        <f>SUM(L$8:L72)</f>
        <v>73</v>
      </c>
      <c r="S72">
        <f>SUM(M$8:M72)</f>
        <v>48</v>
      </c>
      <c r="T72">
        <f>SUM(N$8:N72)</f>
        <v>27</v>
      </c>
      <c r="U72">
        <f>SUM(O$8:O72)</f>
        <v>16</v>
      </c>
      <c r="V72">
        <f>SUM(P$8:P72)</f>
        <v>12</v>
      </c>
    </row>
    <row r="73" spans="1:22" x14ac:dyDescent="0.25">
      <c r="A73">
        <v>65</v>
      </c>
      <c r="D73">
        <v>3.2013125381406382E-4</v>
      </c>
      <c r="E73">
        <v>1.100407150645739E-4</v>
      </c>
      <c r="F73">
        <v>1.000170028904914E-4</v>
      </c>
      <c r="G73">
        <v>6.0006000600060008E-5</v>
      </c>
      <c r="H73">
        <v>9.000270008100243E-5</v>
      </c>
      <c r="I73">
        <f t="shared" ref="I73:I107" si="2">F73*100000</f>
        <v>10.00170028904914</v>
      </c>
      <c r="L73">
        <v>32</v>
      </c>
      <c r="M73">
        <v>11</v>
      </c>
      <c r="N73">
        <v>10</v>
      </c>
      <c r="O73">
        <v>6</v>
      </c>
      <c r="P73">
        <v>9</v>
      </c>
      <c r="R73">
        <f>SUM(L$8:L73)</f>
        <v>105</v>
      </c>
      <c r="S73">
        <f>SUM(M$8:M73)</f>
        <v>59</v>
      </c>
      <c r="T73">
        <f>SUM(N$8:N73)</f>
        <v>37</v>
      </c>
      <c r="U73">
        <f>SUM(O$8:O73)</f>
        <v>22</v>
      </c>
      <c r="V73">
        <f>SUM(P$8:P73)</f>
        <v>21</v>
      </c>
    </row>
    <row r="74" spans="1:22" x14ac:dyDescent="0.25">
      <c r="A74">
        <v>66</v>
      </c>
      <c r="D74">
        <v>4.1026256804354791E-4</v>
      </c>
      <c r="E74">
        <v>1.800738302704109E-4</v>
      </c>
      <c r="F74">
        <v>1.1002860743793389E-4</v>
      </c>
      <c r="G74">
        <v>4.0007201296233322E-5</v>
      </c>
      <c r="H74">
        <v>9.0010801296155541E-5</v>
      </c>
      <c r="I74">
        <f t="shared" si="2"/>
        <v>11.00286074379339</v>
      </c>
      <c r="L74">
        <v>41</v>
      </c>
      <c r="M74">
        <v>18</v>
      </c>
      <c r="N74">
        <v>11</v>
      </c>
      <c r="O74">
        <v>4</v>
      </c>
      <c r="P74">
        <v>9</v>
      </c>
      <c r="R74">
        <f>SUM(L$8:L74)</f>
        <v>146</v>
      </c>
      <c r="S74">
        <f>SUM(M$8:M74)</f>
        <v>77</v>
      </c>
      <c r="T74">
        <f>SUM(N$8:N74)</f>
        <v>48</v>
      </c>
      <c r="U74">
        <f>SUM(O$8:O74)</f>
        <v>26</v>
      </c>
      <c r="V74">
        <f>SUM(P$8:P74)</f>
        <v>30</v>
      </c>
    </row>
    <row r="75" spans="1:22" x14ac:dyDescent="0.25">
      <c r="A75">
        <v>67</v>
      </c>
      <c r="D75">
        <v>4.7046576110349239E-4</v>
      </c>
      <c r="E75">
        <v>2.4012726745174939E-4</v>
      </c>
      <c r="F75">
        <v>1.6005121638924461E-4</v>
      </c>
      <c r="G75">
        <v>1.5001650181519971E-4</v>
      </c>
      <c r="H75">
        <v>5.0012503125781442E-5</v>
      </c>
      <c r="I75">
        <f t="shared" si="2"/>
        <v>16.005121638924461</v>
      </c>
      <c r="L75">
        <v>47</v>
      </c>
      <c r="M75">
        <v>24</v>
      </c>
      <c r="N75">
        <v>16</v>
      </c>
      <c r="O75">
        <v>15</v>
      </c>
      <c r="P75">
        <v>5</v>
      </c>
      <c r="R75">
        <f>SUM(L$8:L75)</f>
        <v>193</v>
      </c>
      <c r="S75">
        <f>SUM(M$8:M75)</f>
        <v>101</v>
      </c>
      <c r="T75">
        <f>SUM(N$8:N75)</f>
        <v>64</v>
      </c>
      <c r="U75">
        <f>SUM(O$8:O75)</f>
        <v>41</v>
      </c>
      <c r="V75">
        <f>SUM(P$8:P75)</f>
        <v>35</v>
      </c>
    </row>
    <row r="76" spans="1:22" x14ac:dyDescent="0.25">
      <c r="A76">
        <v>68</v>
      </c>
      <c r="D76">
        <v>4.2063515909022622E-4</v>
      </c>
      <c r="E76">
        <v>2.5019014450982751E-4</v>
      </c>
      <c r="F76">
        <v>2.7009993697668129E-4</v>
      </c>
      <c r="G76">
        <v>1.5003901014263709E-4</v>
      </c>
      <c r="H76">
        <v>1.700306055089916E-4</v>
      </c>
      <c r="I76">
        <f t="shared" si="2"/>
        <v>27.009993697668129</v>
      </c>
      <c r="L76">
        <v>42</v>
      </c>
      <c r="M76">
        <v>25</v>
      </c>
      <c r="N76">
        <v>27</v>
      </c>
      <c r="O76">
        <v>15</v>
      </c>
      <c r="P76">
        <v>17</v>
      </c>
      <c r="R76">
        <f>SUM(L$8:L76)</f>
        <v>235</v>
      </c>
      <c r="S76">
        <f>SUM(M$8:M76)</f>
        <v>126</v>
      </c>
      <c r="T76">
        <f>SUM(N$8:N76)</f>
        <v>91</v>
      </c>
      <c r="U76">
        <f>SUM(O$8:O76)</f>
        <v>56</v>
      </c>
      <c r="V76">
        <f>SUM(P$8:P76)</f>
        <v>52</v>
      </c>
    </row>
    <row r="77" spans="1:22" x14ac:dyDescent="0.25">
      <c r="A77">
        <v>69</v>
      </c>
      <c r="D77">
        <v>5.3096635877296675E-4</v>
      </c>
      <c r="E77">
        <v>2.202290381997277E-4</v>
      </c>
      <c r="F77">
        <v>2.6016910992144888E-4</v>
      </c>
      <c r="G77">
        <v>1.5006152522534241E-4</v>
      </c>
      <c r="H77">
        <v>1.0004201764741189E-4</v>
      </c>
      <c r="I77">
        <f t="shared" si="2"/>
        <v>26.016910992144886</v>
      </c>
      <c r="L77">
        <v>53</v>
      </c>
      <c r="M77">
        <v>22</v>
      </c>
      <c r="N77">
        <v>26</v>
      </c>
      <c r="O77">
        <v>15</v>
      </c>
      <c r="P77">
        <v>10</v>
      </c>
      <c r="R77">
        <f>SUM(L$8:L77)</f>
        <v>288</v>
      </c>
      <c r="S77">
        <f>SUM(M$8:M77)</f>
        <v>148</v>
      </c>
      <c r="T77">
        <f>SUM(N$8:N77)</f>
        <v>117</v>
      </c>
      <c r="U77">
        <f>SUM(O$8:O77)</f>
        <v>71</v>
      </c>
      <c r="V77">
        <f>SUM(P$8:P77)</f>
        <v>62</v>
      </c>
    </row>
    <row r="78" spans="1:22" x14ac:dyDescent="0.25">
      <c r="A78">
        <v>70</v>
      </c>
      <c r="D78">
        <v>5.6130222115307509E-4</v>
      </c>
      <c r="E78">
        <v>4.8048048048048052E-4</v>
      </c>
      <c r="F78">
        <v>2.6023681550210688E-4</v>
      </c>
      <c r="G78">
        <v>2.6011705267370321E-4</v>
      </c>
      <c r="H78">
        <v>2.0008403529482379E-4</v>
      </c>
      <c r="I78">
        <f t="shared" si="2"/>
        <v>26.023681550210689</v>
      </c>
      <c r="L78">
        <v>56</v>
      </c>
      <c r="M78">
        <v>48</v>
      </c>
      <c r="N78">
        <v>26</v>
      </c>
      <c r="O78">
        <v>26</v>
      </c>
      <c r="P78">
        <v>20</v>
      </c>
      <c r="R78">
        <f>SUM(L$8:L78)</f>
        <v>344</v>
      </c>
      <c r="S78">
        <f>SUM(M$8:M78)</f>
        <v>196</v>
      </c>
      <c r="T78">
        <f>SUM(N$8:N78)</f>
        <v>143</v>
      </c>
      <c r="U78">
        <f>SUM(O$8:O78)</f>
        <v>97</v>
      </c>
      <c r="V78">
        <f>SUM(P$8:P78)</f>
        <v>82</v>
      </c>
    </row>
    <row r="79" spans="1:22" x14ac:dyDescent="0.25">
      <c r="A79">
        <v>71</v>
      </c>
      <c r="D79">
        <v>7.7206140394854258E-4</v>
      </c>
      <c r="E79">
        <v>4.9072136039978766E-4</v>
      </c>
      <c r="F79">
        <v>4.6044663323423722E-4</v>
      </c>
      <c r="G79">
        <v>3.2020813528793721E-4</v>
      </c>
      <c r="H79">
        <v>2.6014568158168582E-4</v>
      </c>
      <c r="I79">
        <f t="shared" si="2"/>
        <v>46.04466332342372</v>
      </c>
      <c r="L79">
        <v>77</v>
      </c>
      <c r="M79">
        <v>49</v>
      </c>
      <c r="N79">
        <v>46</v>
      </c>
      <c r="O79">
        <v>32</v>
      </c>
      <c r="P79">
        <v>26</v>
      </c>
      <c r="R79">
        <f>SUM(L$8:L79)</f>
        <v>421</v>
      </c>
      <c r="S79">
        <f>SUM(M$8:M79)</f>
        <v>245</v>
      </c>
      <c r="T79">
        <f>SUM(N$8:N79)</f>
        <v>189</v>
      </c>
      <c r="U79">
        <f>SUM(O$8:O79)</f>
        <v>129</v>
      </c>
      <c r="V79">
        <f>SUM(P$8:P79)</f>
        <v>108</v>
      </c>
    </row>
    <row r="80" spans="1:22" x14ac:dyDescent="0.25">
      <c r="A80">
        <v>72</v>
      </c>
      <c r="D80">
        <v>8.7291553789657454E-4</v>
      </c>
      <c r="E80">
        <v>6.0111205730601616E-4</v>
      </c>
      <c r="F80">
        <v>4.3062871792817509E-4</v>
      </c>
      <c r="G80">
        <v>2.8028308591677601E-4</v>
      </c>
      <c r="H80">
        <v>3.002341826624768E-4</v>
      </c>
      <c r="I80">
        <f t="shared" si="2"/>
        <v>43.062871792817511</v>
      </c>
      <c r="L80">
        <v>87</v>
      </c>
      <c r="M80">
        <v>60</v>
      </c>
      <c r="N80">
        <v>43</v>
      </c>
      <c r="O80">
        <v>28</v>
      </c>
      <c r="P80">
        <v>30</v>
      </c>
      <c r="R80">
        <f>SUM(L$8:L80)</f>
        <v>508</v>
      </c>
      <c r="S80">
        <f>SUM(M$8:M80)</f>
        <v>305</v>
      </c>
      <c r="T80">
        <f>SUM(N$8:N80)</f>
        <v>232</v>
      </c>
      <c r="U80">
        <f>SUM(O$8:O80)</f>
        <v>157</v>
      </c>
      <c r="V80">
        <f>SUM(P$8:P80)</f>
        <v>138</v>
      </c>
    </row>
    <row r="81" spans="1:22" x14ac:dyDescent="0.25">
      <c r="A81">
        <v>73</v>
      </c>
      <c r="D81">
        <v>9.8403454162064455E-4</v>
      </c>
      <c r="E81">
        <v>6.7159840420200078E-4</v>
      </c>
      <c r="F81">
        <v>4.708711115563793E-4</v>
      </c>
      <c r="G81">
        <v>4.6051116739580927E-4</v>
      </c>
      <c r="H81">
        <v>3.903864826177916E-4</v>
      </c>
      <c r="I81">
        <f t="shared" si="2"/>
        <v>47.087111155637928</v>
      </c>
      <c r="L81">
        <v>98</v>
      </c>
      <c r="M81">
        <v>67</v>
      </c>
      <c r="N81">
        <v>47</v>
      </c>
      <c r="O81">
        <v>46</v>
      </c>
      <c r="P81">
        <v>39</v>
      </c>
      <c r="R81">
        <f>SUM(L$8:L81)</f>
        <v>606</v>
      </c>
      <c r="S81">
        <f>SUM(M$8:M81)</f>
        <v>372</v>
      </c>
      <c r="T81">
        <f>SUM(N$8:N81)</f>
        <v>279</v>
      </c>
      <c r="U81">
        <f>SUM(O$8:O81)</f>
        <v>203</v>
      </c>
      <c r="V81">
        <f>SUM(P$8:P81)</f>
        <v>177</v>
      </c>
    </row>
    <row r="82" spans="1:22" x14ac:dyDescent="0.25">
      <c r="A82">
        <v>74</v>
      </c>
      <c r="D82">
        <v>1.045247140646043E-3</v>
      </c>
      <c r="E82">
        <v>6.8207350345048947E-4</v>
      </c>
      <c r="F82">
        <v>5.0114762806827639E-4</v>
      </c>
      <c r="G82">
        <v>6.0085922869703681E-4</v>
      </c>
      <c r="H82">
        <v>5.6067842088927602E-4</v>
      </c>
      <c r="I82">
        <f t="shared" si="2"/>
        <v>50.114762806827642</v>
      </c>
      <c r="L82">
        <v>104</v>
      </c>
      <c r="M82">
        <v>68</v>
      </c>
      <c r="N82">
        <v>50</v>
      </c>
      <c r="O82">
        <v>60</v>
      </c>
      <c r="P82">
        <v>56</v>
      </c>
      <c r="R82">
        <f>SUM(L$8:L82)</f>
        <v>710</v>
      </c>
      <c r="S82">
        <f>SUM(M$8:M82)</f>
        <v>440</v>
      </c>
      <c r="T82">
        <f>SUM(N$8:N82)</f>
        <v>329</v>
      </c>
      <c r="U82">
        <f>SUM(O$8:O82)</f>
        <v>263</v>
      </c>
      <c r="V82">
        <f>SUM(P$8:P82)</f>
        <v>233</v>
      </c>
    </row>
    <row r="83" spans="1:22" x14ac:dyDescent="0.25">
      <c r="A83">
        <v>75</v>
      </c>
      <c r="D83">
        <v>1.237262732238238E-3</v>
      </c>
      <c r="E83">
        <v>8.9313490351132475E-4</v>
      </c>
      <c r="F83">
        <v>7.6192767702286781E-4</v>
      </c>
      <c r="G83">
        <v>7.0135361247207104E-4</v>
      </c>
      <c r="H83">
        <v>5.4096833331663673E-4</v>
      </c>
      <c r="I83">
        <f t="shared" si="2"/>
        <v>76.192767702286787</v>
      </c>
      <c r="L83">
        <v>123</v>
      </c>
      <c r="M83">
        <v>89</v>
      </c>
      <c r="N83">
        <v>76</v>
      </c>
      <c r="O83">
        <v>70</v>
      </c>
      <c r="P83">
        <v>54</v>
      </c>
      <c r="R83">
        <f>SUM(L$8:L83)</f>
        <v>833</v>
      </c>
      <c r="S83">
        <f>SUM(M$8:M83)</f>
        <v>529</v>
      </c>
      <c r="T83">
        <f>SUM(N$8:N83)</f>
        <v>405</v>
      </c>
      <c r="U83">
        <f>SUM(O$8:O83)</f>
        <v>333</v>
      </c>
      <c r="V83">
        <f>SUM(P$8:P83)</f>
        <v>287</v>
      </c>
    </row>
    <row r="84" spans="1:22" x14ac:dyDescent="0.25">
      <c r="A84">
        <v>76</v>
      </c>
      <c r="D84">
        <v>1.5404752315747079E-3</v>
      </c>
      <c r="E84">
        <v>1.094597308696525E-3</v>
      </c>
      <c r="F84">
        <v>8.8279847115355678E-4</v>
      </c>
      <c r="G84">
        <v>6.4172624359527125E-4</v>
      </c>
      <c r="H84">
        <v>5.7131402225117775E-4</v>
      </c>
      <c r="I84">
        <f t="shared" si="2"/>
        <v>88.279847115355679</v>
      </c>
      <c r="L84">
        <v>153</v>
      </c>
      <c r="M84">
        <v>109</v>
      </c>
      <c r="N84">
        <v>88</v>
      </c>
      <c r="O84">
        <v>64</v>
      </c>
      <c r="P84">
        <v>57</v>
      </c>
      <c r="R84">
        <f>SUM(L$8:L84)</f>
        <v>986</v>
      </c>
      <c r="S84">
        <f>SUM(M$8:M84)</f>
        <v>638</v>
      </c>
      <c r="T84">
        <f>SUM(N$8:N84)</f>
        <v>493</v>
      </c>
      <c r="U84">
        <f>SUM(O$8:O84)</f>
        <v>397</v>
      </c>
      <c r="V84">
        <f>SUM(P$8:P84)</f>
        <v>344</v>
      </c>
    </row>
    <row r="85" spans="1:22" x14ac:dyDescent="0.25">
      <c r="A85">
        <v>77</v>
      </c>
      <c r="D85">
        <v>1.8347514012661799E-3</v>
      </c>
      <c r="E85">
        <v>1.0757120308839941E-3</v>
      </c>
      <c r="F85">
        <v>1.0039455058379429E-3</v>
      </c>
      <c r="G85">
        <v>8.6268294395570226E-4</v>
      </c>
      <c r="H85">
        <v>6.0170885314292594E-4</v>
      </c>
      <c r="I85">
        <f t="shared" si="2"/>
        <v>100.3945505837943</v>
      </c>
      <c r="L85">
        <v>182</v>
      </c>
      <c r="M85">
        <v>107</v>
      </c>
      <c r="N85">
        <v>100</v>
      </c>
      <c r="O85">
        <v>86</v>
      </c>
      <c r="P85">
        <v>60</v>
      </c>
      <c r="R85">
        <f>SUM(L$8:L85)</f>
        <v>1168</v>
      </c>
      <c r="S85">
        <f>SUM(M$8:M85)</f>
        <v>745</v>
      </c>
      <c r="T85">
        <f>SUM(N$8:N85)</f>
        <v>593</v>
      </c>
      <c r="U85">
        <f>SUM(O$8:O85)</f>
        <v>483</v>
      </c>
      <c r="V85">
        <f>SUM(P$8:P85)</f>
        <v>404</v>
      </c>
    </row>
    <row r="86" spans="1:22" x14ac:dyDescent="0.25">
      <c r="A86">
        <v>78</v>
      </c>
      <c r="D86">
        <v>1.717137027534797E-3</v>
      </c>
      <c r="E86">
        <v>1.378380553766903E-3</v>
      </c>
      <c r="F86">
        <v>1.145486882165573E-3</v>
      </c>
      <c r="G86">
        <v>8.6342780839934535E-4</v>
      </c>
      <c r="H86">
        <v>9.0283490159099569E-4</v>
      </c>
      <c r="I86">
        <f t="shared" si="2"/>
        <v>114.54868821655731</v>
      </c>
      <c r="L86">
        <v>170</v>
      </c>
      <c r="M86">
        <v>137</v>
      </c>
      <c r="N86">
        <v>114</v>
      </c>
      <c r="O86">
        <v>86</v>
      </c>
      <c r="P86">
        <v>90</v>
      </c>
      <c r="R86">
        <f>SUM(L$8:L86)</f>
        <v>1338</v>
      </c>
      <c r="S86">
        <f>SUM(M$8:M86)</f>
        <v>882</v>
      </c>
      <c r="T86">
        <f>SUM(N$8:N86)</f>
        <v>707</v>
      </c>
      <c r="U86">
        <f>SUM(O$8:O86)</f>
        <v>569</v>
      </c>
      <c r="V86">
        <f>SUM(P$8:P86)</f>
        <v>494</v>
      </c>
    </row>
    <row r="87" spans="1:22" x14ac:dyDescent="0.25">
      <c r="A87">
        <v>79</v>
      </c>
      <c r="D87">
        <v>2.0331165350029839E-3</v>
      </c>
      <c r="E87">
        <v>1.3702218550385879E-3</v>
      </c>
      <c r="F87">
        <v>1.176943969419576E-3</v>
      </c>
      <c r="G87">
        <v>1.11510719093448E-3</v>
      </c>
      <c r="H87">
        <v>9.9392600773053562E-4</v>
      </c>
      <c r="I87">
        <f t="shared" si="2"/>
        <v>117.69439694195761</v>
      </c>
      <c r="L87">
        <v>201</v>
      </c>
      <c r="M87">
        <v>136</v>
      </c>
      <c r="N87">
        <v>117</v>
      </c>
      <c r="O87">
        <v>111</v>
      </c>
      <c r="P87">
        <v>99</v>
      </c>
      <c r="R87">
        <f>SUM(L$8:L87)</f>
        <v>1539</v>
      </c>
      <c r="S87">
        <f>SUM(M$8:M87)</f>
        <v>1018</v>
      </c>
      <c r="T87">
        <f>SUM(N$8:N87)</f>
        <v>824</v>
      </c>
      <c r="U87">
        <f>SUM(O$8:O87)</f>
        <v>680</v>
      </c>
      <c r="V87">
        <f>SUM(P$8:P87)</f>
        <v>593</v>
      </c>
    </row>
    <row r="88" spans="1:22" x14ac:dyDescent="0.25">
      <c r="A88">
        <v>80</v>
      </c>
      <c r="D88">
        <v>2.2597381541080621E-3</v>
      </c>
      <c r="E88">
        <v>1.754810601476461E-3</v>
      </c>
      <c r="F88">
        <v>1.379477007038353E-3</v>
      </c>
      <c r="G88">
        <v>1.3473565668550281E-3</v>
      </c>
      <c r="H88">
        <v>9.2463240836591323E-4</v>
      </c>
      <c r="I88">
        <f t="shared" si="2"/>
        <v>137.9477007038353</v>
      </c>
      <c r="L88">
        <v>223</v>
      </c>
      <c r="M88">
        <v>174</v>
      </c>
      <c r="N88">
        <v>137</v>
      </c>
      <c r="O88">
        <v>134</v>
      </c>
      <c r="P88">
        <v>92</v>
      </c>
      <c r="R88">
        <f>SUM(L$8:L88)</f>
        <v>1762</v>
      </c>
      <c r="S88">
        <f>SUM(M$8:M88)</f>
        <v>1192</v>
      </c>
      <c r="T88">
        <f>SUM(N$8:N88)</f>
        <v>961</v>
      </c>
      <c r="U88">
        <f>SUM(O$8:O88)</f>
        <v>814</v>
      </c>
      <c r="V88">
        <f>SUM(P$8:P88)</f>
        <v>685</v>
      </c>
    </row>
    <row r="89" spans="1:22" x14ac:dyDescent="0.25">
      <c r="A89">
        <v>81</v>
      </c>
      <c r="D89">
        <v>2.5991430950108641E-3</v>
      </c>
      <c r="E89">
        <v>1.747810185793233E-3</v>
      </c>
      <c r="F89">
        <v>1.7236165709101909E-3</v>
      </c>
      <c r="G89">
        <v>1.56028226009402E-3</v>
      </c>
      <c r="H89">
        <v>1.1465467821259389E-3</v>
      </c>
      <c r="I89">
        <f t="shared" si="2"/>
        <v>172.36165709101908</v>
      </c>
      <c r="L89">
        <v>256</v>
      </c>
      <c r="M89">
        <v>173</v>
      </c>
      <c r="N89">
        <v>171</v>
      </c>
      <c r="O89">
        <v>155</v>
      </c>
      <c r="P89">
        <v>114</v>
      </c>
      <c r="R89">
        <f>SUM(L$8:L89)</f>
        <v>2018</v>
      </c>
      <c r="S89">
        <f>SUM(M$8:M89)</f>
        <v>1365</v>
      </c>
      <c r="T89">
        <f>SUM(N$8:N89)</f>
        <v>1132</v>
      </c>
      <c r="U89">
        <f>SUM(O$8:O89)</f>
        <v>969</v>
      </c>
      <c r="V89">
        <f>SUM(P$8:P89)</f>
        <v>799</v>
      </c>
    </row>
    <row r="90" spans="1:22" x14ac:dyDescent="0.25">
      <c r="A90">
        <v>82</v>
      </c>
      <c r="D90">
        <v>2.7378856194847888E-3</v>
      </c>
      <c r="E90">
        <v>2.0538659220138001E-3</v>
      </c>
      <c r="F90">
        <v>1.8576101441667001E-3</v>
      </c>
      <c r="G90">
        <v>1.3814940303323649E-3</v>
      </c>
      <c r="H90">
        <v>1.2987012987012989E-3</v>
      </c>
      <c r="I90">
        <f t="shared" si="2"/>
        <v>185.76101441667001</v>
      </c>
      <c r="L90">
        <v>269</v>
      </c>
      <c r="M90">
        <v>203</v>
      </c>
      <c r="N90">
        <v>184</v>
      </c>
      <c r="O90">
        <v>137</v>
      </c>
      <c r="P90">
        <v>129</v>
      </c>
      <c r="R90">
        <f>SUM(L$8:L90)</f>
        <v>2287</v>
      </c>
      <c r="S90">
        <f>SUM(M$8:M90)</f>
        <v>1568</v>
      </c>
      <c r="T90">
        <f>SUM(N$8:N90)</f>
        <v>1316</v>
      </c>
      <c r="U90">
        <f>SUM(O$8:O90)</f>
        <v>1106</v>
      </c>
      <c r="V90">
        <f>SUM(P$8:P90)</f>
        <v>928</v>
      </c>
    </row>
    <row r="91" spans="1:22" x14ac:dyDescent="0.25">
      <c r="A91">
        <v>83</v>
      </c>
      <c r="D91">
        <v>2.97943982449875E-3</v>
      </c>
      <c r="E91">
        <v>2.432300956705043E-3</v>
      </c>
      <c r="F91">
        <v>1.9519200622996251E-3</v>
      </c>
      <c r="G91">
        <v>1.7362162598671591E-3</v>
      </c>
      <c r="H91">
        <v>1.5821987523808559E-3</v>
      </c>
      <c r="I91">
        <f t="shared" si="2"/>
        <v>195.19200622996252</v>
      </c>
      <c r="L91">
        <v>292</v>
      </c>
      <c r="M91">
        <v>240</v>
      </c>
      <c r="N91">
        <v>193</v>
      </c>
      <c r="O91">
        <v>172</v>
      </c>
      <c r="P91">
        <v>157</v>
      </c>
      <c r="R91">
        <f>SUM(L$8:L91)</f>
        <v>2579</v>
      </c>
      <c r="S91">
        <f>SUM(M$8:M91)</f>
        <v>1808</v>
      </c>
      <c r="T91">
        <f>SUM(N$8:N91)</f>
        <v>1509</v>
      </c>
      <c r="U91">
        <f>SUM(O$8:O91)</f>
        <v>1278</v>
      </c>
      <c r="V91">
        <f>SUM(P$8:P91)</f>
        <v>1085</v>
      </c>
    </row>
    <row r="92" spans="1:22" x14ac:dyDescent="0.25">
      <c r="A92">
        <v>84</v>
      </c>
      <c r="D92">
        <v>3.1719720457173261E-3</v>
      </c>
      <c r="E92">
        <v>2.5395664452164731E-3</v>
      </c>
      <c r="F92">
        <v>2.0770851908891949E-3</v>
      </c>
      <c r="G92">
        <v>1.840168243953733E-3</v>
      </c>
      <c r="H92">
        <v>1.816438770876432E-3</v>
      </c>
      <c r="I92">
        <f t="shared" si="2"/>
        <v>207.70851908891947</v>
      </c>
      <c r="L92">
        <v>310</v>
      </c>
      <c r="M92">
        <v>250</v>
      </c>
      <c r="N92">
        <v>205</v>
      </c>
      <c r="O92">
        <v>182</v>
      </c>
      <c r="P92">
        <v>180</v>
      </c>
      <c r="R92">
        <f>SUM(L$8:L92)</f>
        <v>2889</v>
      </c>
      <c r="S92">
        <f>SUM(M$8:M92)</f>
        <v>2058</v>
      </c>
      <c r="T92">
        <f>SUM(N$8:N92)</f>
        <v>1714</v>
      </c>
      <c r="U92">
        <f>SUM(O$8:O92)</f>
        <v>1460</v>
      </c>
      <c r="V92">
        <f>SUM(P$8:P92)</f>
        <v>1265</v>
      </c>
    </row>
    <row r="93" spans="1:22" x14ac:dyDescent="0.25">
      <c r="A93">
        <v>85</v>
      </c>
      <c r="D93">
        <v>3.1513683302880368E-3</v>
      </c>
      <c r="E93">
        <v>3.063831519802938E-3</v>
      </c>
      <c r="F93">
        <v>2.2434953861146922E-3</v>
      </c>
      <c r="G93">
        <v>2.06594831078344E-3</v>
      </c>
      <c r="H93">
        <v>1.9105575997735639E-3</v>
      </c>
      <c r="I93">
        <f t="shared" si="2"/>
        <v>224.34953861146923</v>
      </c>
      <c r="L93">
        <v>307</v>
      </c>
      <c r="M93">
        <v>301</v>
      </c>
      <c r="N93">
        <v>221</v>
      </c>
      <c r="O93">
        <v>204</v>
      </c>
      <c r="P93">
        <v>189</v>
      </c>
      <c r="R93">
        <f>SUM(L$8:L93)</f>
        <v>3196</v>
      </c>
      <c r="S93">
        <f>SUM(M$8:M93)</f>
        <v>2359</v>
      </c>
      <c r="T93">
        <f>SUM(N$8:N93)</f>
        <v>1935</v>
      </c>
      <c r="U93">
        <f>SUM(O$8:O93)</f>
        <v>1664</v>
      </c>
      <c r="V93">
        <f>SUM(P$8:P93)</f>
        <v>1454</v>
      </c>
    </row>
    <row r="94" spans="1:22" x14ac:dyDescent="0.25">
      <c r="A94">
        <v>86</v>
      </c>
      <c r="D94">
        <v>3.5717594260481112E-3</v>
      </c>
      <c r="E94">
        <v>3.205553570517074E-3</v>
      </c>
      <c r="F94">
        <v>2.7051489357374581E-3</v>
      </c>
      <c r="G94">
        <v>2.029715028010067E-3</v>
      </c>
      <c r="H94">
        <v>2.106243797719586E-3</v>
      </c>
      <c r="I94">
        <f t="shared" si="2"/>
        <v>270.51489357374584</v>
      </c>
      <c r="L94">
        <v>347</v>
      </c>
      <c r="M94">
        <v>314</v>
      </c>
      <c r="N94">
        <v>266</v>
      </c>
      <c r="O94">
        <v>200</v>
      </c>
      <c r="P94">
        <v>208</v>
      </c>
      <c r="R94">
        <f>SUM(L$8:L94)</f>
        <v>3543</v>
      </c>
      <c r="S94">
        <f>SUM(M$8:M94)</f>
        <v>2673</v>
      </c>
      <c r="T94">
        <f>SUM(N$8:N94)</f>
        <v>2201</v>
      </c>
      <c r="U94">
        <f>SUM(O$8:O94)</f>
        <v>1864</v>
      </c>
      <c r="V94">
        <f>SUM(P$8:P94)</f>
        <v>1662</v>
      </c>
    </row>
    <row r="95" spans="1:22" x14ac:dyDescent="0.25">
      <c r="A95">
        <v>87</v>
      </c>
      <c r="D95">
        <v>3.9652626470193407E-3</v>
      </c>
      <c r="E95">
        <v>3.1750258610977401E-3</v>
      </c>
      <c r="F95">
        <v>2.732825517248412E-3</v>
      </c>
      <c r="G95">
        <v>2.6119744290752389E-3</v>
      </c>
      <c r="H95">
        <v>2.444739751874132E-3</v>
      </c>
      <c r="I95">
        <f t="shared" si="2"/>
        <v>273.2825517248412</v>
      </c>
      <c r="L95">
        <v>384</v>
      </c>
      <c r="M95">
        <v>310</v>
      </c>
      <c r="N95">
        <v>268</v>
      </c>
      <c r="O95">
        <v>257</v>
      </c>
      <c r="P95">
        <v>241</v>
      </c>
      <c r="R95">
        <f>SUM(L$8:L95)</f>
        <v>3927</v>
      </c>
      <c r="S95">
        <f>SUM(M$8:M95)</f>
        <v>2983</v>
      </c>
      <c r="T95">
        <f>SUM(N$8:N95)</f>
        <v>2469</v>
      </c>
      <c r="U95">
        <f>SUM(O$8:O95)</f>
        <v>2121</v>
      </c>
      <c r="V95">
        <f>SUM(P$8:P95)</f>
        <v>1903</v>
      </c>
    </row>
    <row r="96" spans="1:22" x14ac:dyDescent="0.25">
      <c r="A96">
        <v>88</v>
      </c>
      <c r="D96">
        <v>4.2597736412254882E-3</v>
      </c>
      <c r="E96">
        <v>3.5434769211807478E-3</v>
      </c>
      <c r="F96">
        <v>2.9442132918962569E-3</v>
      </c>
      <c r="G96">
        <v>2.9642456962412139E-3</v>
      </c>
      <c r="H96">
        <v>2.7448229589191499E-3</v>
      </c>
      <c r="I96">
        <f t="shared" si="2"/>
        <v>294.42132918962568</v>
      </c>
      <c r="L96">
        <v>411</v>
      </c>
      <c r="M96">
        <v>345</v>
      </c>
      <c r="N96">
        <v>288</v>
      </c>
      <c r="O96">
        <v>291</v>
      </c>
      <c r="P96">
        <v>270</v>
      </c>
      <c r="R96">
        <f>SUM(L$8:L96)</f>
        <v>4338</v>
      </c>
      <c r="S96">
        <f>SUM(M$8:M96)</f>
        <v>3328</v>
      </c>
      <c r="T96">
        <f>SUM(N$8:N96)</f>
        <v>2757</v>
      </c>
      <c r="U96">
        <f>SUM(O$8:O96)</f>
        <v>2412</v>
      </c>
      <c r="V96">
        <f>SUM(P$8:P96)</f>
        <v>2173</v>
      </c>
    </row>
    <row r="97" spans="1:22" x14ac:dyDescent="0.25">
      <c r="A97">
        <v>89</v>
      </c>
      <c r="D97">
        <v>4.5370351099918837E-3</v>
      </c>
      <c r="E97">
        <v>3.3917176111586478E-3</v>
      </c>
      <c r="F97">
        <v>3.249282492824928E-3</v>
      </c>
      <c r="G97">
        <v>3.3090938802189719E-3</v>
      </c>
      <c r="H97">
        <v>2.925168681329882E-3</v>
      </c>
      <c r="I97">
        <f t="shared" si="2"/>
        <v>324.9282492824928</v>
      </c>
      <c r="L97">
        <v>436</v>
      </c>
      <c r="M97">
        <v>329</v>
      </c>
      <c r="N97">
        <v>317</v>
      </c>
      <c r="O97">
        <v>324</v>
      </c>
      <c r="P97">
        <v>287</v>
      </c>
      <c r="R97">
        <f>SUM(L$8:L97)</f>
        <v>4774</v>
      </c>
      <c r="S97">
        <f>SUM(M$8:M97)</f>
        <v>3657</v>
      </c>
      <c r="T97">
        <f>SUM(N$8:N97)</f>
        <v>3074</v>
      </c>
      <c r="U97">
        <f>SUM(O$8:O97)</f>
        <v>2736</v>
      </c>
      <c r="V97">
        <f>SUM(P$8:P97)</f>
        <v>2460</v>
      </c>
    </row>
    <row r="98" spans="1:22" x14ac:dyDescent="0.25">
      <c r="A98">
        <v>90</v>
      </c>
      <c r="D98">
        <v>4.6721645605343198E-3</v>
      </c>
      <c r="E98">
        <v>3.7948505842208659E-3</v>
      </c>
      <c r="F98">
        <v>3.3521161518529179E-3</v>
      </c>
      <c r="G98">
        <v>3.3609312238708092E-3</v>
      </c>
      <c r="H98">
        <v>3.2496065727891429E-3</v>
      </c>
      <c r="I98">
        <f t="shared" si="2"/>
        <v>335.21161518529181</v>
      </c>
      <c r="L98">
        <v>447</v>
      </c>
      <c r="M98">
        <v>367</v>
      </c>
      <c r="N98">
        <v>326</v>
      </c>
      <c r="O98">
        <v>328</v>
      </c>
      <c r="P98">
        <v>318</v>
      </c>
      <c r="R98">
        <f>SUM(L$8:L98)</f>
        <v>5221</v>
      </c>
      <c r="S98">
        <f>SUM(M$8:M98)</f>
        <v>4024</v>
      </c>
      <c r="T98">
        <f>SUM(N$8:N98)</f>
        <v>3400</v>
      </c>
      <c r="U98">
        <f>SUM(O$8:O98)</f>
        <v>3064</v>
      </c>
      <c r="V98">
        <f>SUM(P$8:P98)</f>
        <v>2778</v>
      </c>
    </row>
    <row r="99" spans="1:22" x14ac:dyDescent="0.25">
      <c r="A99">
        <v>91</v>
      </c>
      <c r="D99">
        <v>4.8508520490125051E-3</v>
      </c>
      <c r="E99">
        <v>4.3053812077891093E-3</v>
      </c>
      <c r="F99">
        <v>3.887519721171E-3</v>
      </c>
      <c r="G99">
        <v>3.2800370160917182E-3</v>
      </c>
      <c r="H99">
        <v>3.352161477821402E-3</v>
      </c>
      <c r="I99">
        <f t="shared" si="2"/>
        <v>388.75197211710002</v>
      </c>
      <c r="L99">
        <v>462</v>
      </c>
      <c r="M99">
        <v>415</v>
      </c>
      <c r="N99">
        <v>377</v>
      </c>
      <c r="O99">
        <v>319</v>
      </c>
      <c r="P99">
        <v>327</v>
      </c>
      <c r="R99">
        <f>SUM(L$8:L99)</f>
        <v>5683</v>
      </c>
      <c r="S99">
        <f>SUM(M$8:M99)</f>
        <v>4439</v>
      </c>
      <c r="T99">
        <f>SUM(N$8:N99)</f>
        <v>3777</v>
      </c>
      <c r="U99">
        <f>SUM(O$8:O99)</f>
        <v>3383</v>
      </c>
      <c r="V99">
        <f>SUM(P$8:P99)</f>
        <v>3105</v>
      </c>
    </row>
    <row r="100" spans="1:22" x14ac:dyDescent="0.25">
      <c r="A100">
        <v>92</v>
      </c>
      <c r="D100">
        <v>5.28380687211289E-3</v>
      </c>
      <c r="E100">
        <v>4.5210688056669616E-3</v>
      </c>
      <c r="F100">
        <v>4.3974008774108108E-3</v>
      </c>
      <c r="G100">
        <v>3.9895262051049436E-3</v>
      </c>
      <c r="H100">
        <v>3.5684169391826579E-3</v>
      </c>
      <c r="I100">
        <f t="shared" si="2"/>
        <v>439.74008774108108</v>
      </c>
      <c r="L100">
        <v>501</v>
      </c>
      <c r="M100">
        <v>434</v>
      </c>
      <c r="N100">
        <v>425</v>
      </c>
      <c r="O100">
        <v>387</v>
      </c>
      <c r="P100">
        <v>347</v>
      </c>
      <c r="R100">
        <f>SUM(L$8:L100)</f>
        <v>6184</v>
      </c>
      <c r="S100">
        <f>SUM(M$8:M100)</f>
        <v>4873</v>
      </c>
      <c r="T100">
        <f>SUM(N$8:N100)</f>
        <v>4202</v>
      </c>
      <c r="U100">
        <f>SUM(O$8:O100)</f>
        <v>3770</v>
      </c>
      <c r="V100">
        <f>SUM(P$8:P100)</f>
        <v>3452</v>
      </c>
    </row>
    <row r="101" spans="1:22" x14ac:dyDescent="0.25">
      <c r="A101">
        <v>93</v>
      </c>
      <c r="D101">
        <v>5.6070803964174054E-3</v>
      </c>
      <c r="E101">
        <v>4.9685153030271344E-3</v>
      </c>
      <c r="F101">
        <v>4.7581449468085107E-3</v>
      </c>
      <c r="G101">
        <v>4.0673545636132182E-3</v>
      </c>
      <c r="H101">
        <v>3.6326109391124871E-3</v>
      </c>
      <c r="I101">
        <f t="shared" si="2"/>
        <v>475.81449468085106</v>
      </c>
      <c r="L101">
        <v>529</v>
      </c>
      <c r="M101">
        <v>475</v>
      </c>
      <c r="N101">
        <v>458</v>
      </c>
      <c r="O101">
        <v>393</v>
      </c>
      <c r="P101">
        <v>352</v>
      </c>
      <c r="R101">
        <f>SUM(L$8:L101)</f>
        <v>6713</v>
      </c>
      <c r="S101">
        <f>SUM(M$8:M101)</f>
        <v>5348</v>
      </c>
      <c r="T101">
        <f>SUM(N$8:N101)</f>
        <v>4660</v>
      </c>
      <c r="U101">
        <f>SUM(O$8:O101)</f>
        <v>4163</v>
      </c>
      <c r="V101">
        <f>SUM(P$8:P101)</f>
        <v>3804</v>
      </c>
    </row>
    <row r="102" spans="1:22" x14ac:dyDescent="0.25">
      <c r="A102">
        <v>94</v>
      </c>
      <c r="D102">
        <v>5.670493183683476E-3</v>
      </c>
      <c r="E102">
        <v>5.11882613859721E-3</v>
      </c>
      <c r="F102">
        <v>4.3651705340545964E-3</v>
      </c>
      <c r="G102">
        <v>4.3426315516077087E-3</v>
      </c>
      <c r="H102">
        <v>4.1821946169772256E-3</v>
      </c>
      <c r="I102">
        <f t="shared" si="2"/>
        <v>436.51705340545965</v>
      </c>
      <c r="L102">
        <v>532</v>
      </c>
      <c r="M102">
        <v>487</v>
      </c>
      <c r="N102">
        <v>418</v>
      </c>
      <c r="O102">
        <v>418</v>
      </c>
      <c r="P102">
        <v>404</v>
      </c>
      <c r="R102">
        <f>SUM(L$8:L102)</f>
        <v>7245</v>
      </c>
      <c r="S102">
        <f>SUM(M$8:M102)</f>
        <v>5835</v>
      </c>
      <c r="T102">
        <f>SUM(N$8:N102)</f>
        <v>5078</v>
      </c>
      <c r="U102">
        <f>SUM(O$8:O102)</f>
        <v>4581</v>
      </c>
      <c r="V102">
        <f>SUM(P$8:P102)</f>
        <v>4208</v>
      </c>
    </row>
    <row r="103" spans="1:22" x14ac:dyDescent="0.25">
      <c r="A103">
        <v>95</v>
      </c>
      <c r="D103">
        <v>6.1928792602830721E-3</v>
      </c>
      <c r="E103">
        <v>5.2922907907802172E-3</v>
      </c>
      <c r="F103">
        <v>5.2815794437574663E-3</v>
      </c>
      <c r="G103">
        <v>4.5796907926307674E-3</v>
      </c>
      <c r="H103">
        <v>4.1894069338323202E-3</v>
      </c>
      <c r="I103">
        <f t="shared" si="2"/>
        <v>528.15794437574664</v>
      </c>
      <c r="L103">
        <v>578</v>
      </c>
      <c r="M103">
        <v>501</v>
      </c>
      <c r="N103">
        <v>504</v>
      </c>
      <c r="O103">
        <v>439</v>
      </c>
      <c r="P103">
        <v>403</v>
      </c>
      <c r="R103">
        <f>SUM(L$8:L103)</f>
        <v>7823</v>
      </c>
      <c r="S103">
        <f>SUM(M$8:M103)</f>
        <v>6336</v>
      </c>
      <c r="T103">
        <f>SUM(N$8:N103)</f>
        <v>5582</v>
      </c>
      <c r="U103">
        <f>SUM(O$8:O103)</f>
        <v>5020</v>
      </c>
      <c r="V103">
        <f>SUM(P$8:P103)</f>
        <v>4611</v>
      </c>
    </row>
    <row r="104" spans="1:22" x14ac:dyDescent="0.25">
      <c r="A104">
        <v>96</v>
      </c>
      <c r="D104">
        <v>6.0171456300210273E-3</v>
      </c>
      <c r="E104">
        <v>5.1514089368978958E-3</v>
      </c>
      <c r="F104">
        <v>4.9427213422281241E-3</v>
      </c>
      <c r="G104">
        <v>4.8302092392158496E-3</v>
      </c>
      <c r="H104">
        <v>4.5291840163635038E-3</v>
      </c>
      <c r="I104">
        <f t="shared" si="2"/>
        <v>494.27213422281238</v>
      </c>
      <c r="L104">
        <v>558</v>
      </c>
      <c r="M104">
        <v>485</v>
      </c>
      <c r="N104">
        <v>469</v>
      </c>
      <c r="O104">
        <v>461</v>
      </c>
      <c r="P104">
        <v>434</v>
      </c>
      <c r="R104">
        <f>SUM(L$8:L104)</f>
        <v>8381</v>
      </c>
      <c r="S104">
        <f>SUM(M$8:M104)</f>
        <v>6821</v>
      </c>
      <c r="T104">
        <f>SUM(N$8:N104)</f>
        <v>6051</v>
      </c>
      <c r="U104">
        <f>SUM(O$8:O104)</f>
        <v>5481</v>
      </c>
      <c r="V104">
        <f>SUM(P$8:P104)</f>
        <v>5045</v>
      </c>
    </row>
    <row r="105" spans="1:22" x14ac:dyDescent="0.25">
      <c r="A105">
        <v>97</v>
      </c>
      <c r="D105">
        <v>6.3015184381778741E-3</v>
      </c>
      <c r="E105">
        <v>5.9316157251826946E-3</v>
      </c>
      <c r="F105">
        <v>5.2517338133305086E-3</v>
      </c>
      <c r="G105">
        <v>5.2411673700495697E-3</v>
      </c>
      <c r="H105">
        <v>5.0191755558815516E-3</v>
      </c>
      <c r="I105">
        <f t="shared" si="2"/>
        <v>525.17338133305088</v>
      </c>
      <c r="L105">
        <v>581</v>
      </c>
      <c r="M105">
        <v>556</v>
      </c>
      <c r="N105">
        <v>496</v>
      </c>
      <c r="O105">
        <v>498</v>
      </c>
      <c r="P105">
        <v>479</v>
      </c>
      <c r="R105">
        <f>SUM(L$8:L105)</f>
        <v>8962</v>
      </c>
      <c r="S105">
        <f>SUM(M$8:M105)</f>
        <v>7377</v>
      </c>
      <c r="T105">
        <f>SUM(N$8:N105)</f>
        <v>6547</v>
      </c>
      <c r="U105">
        <f>SUM(O$8:O105)</f>
        <v>5979</v>
      </c>
      <c r="V105">
        <f>SUM(P$8:P105)</f>
        <v>5524</v>
      </c>
    </row>
    <row r="106" spans="1:22" x14ac:dyDescent="0.25">
      <c r="A106">
        <v>98</v>
      </c>
      <c r="D106">
        <v>6.6992536987736219E-3</v>
      </c>
      <c r="E106">
        <v>6.1056743068074511E-3</v>
      </c>
      <c r="F106">
        <v>5.7027950079264591E-3</v>
      </c>
      <c r="G106">
        <v>5.5212971875231373E-3</v>
      </c>
      <c r="H106">
        <v>5.0340164711333906E-3</v>
      </c>
      <c r="I106">
        <f t="shared" si="2"/>
        <v>570.27950079264588</v>
      </c>
      <c r="L106">
        <v>614</v>
      </c>
      <c r="M106">
        <v>569</v>
      </c>
      <c r="N106">
        <v>536</v>
      </c>
      <c r="O106">
        <v>522</v>
      </c>
      <c r="P106">
        <v>478</v>
      </c>
      <c r="R106">
        <f>SUM(L$8:L106)</f>
        <v>9576</v>
      </c>
      <c r="S106">
        <f>SUM(M$8:M106)</f>
        <v>7946</v>
      </c>
      <c r="T106">
        <f>SUM(N$8:N106)</f>
        <v>7083</v>
      </c>
      <c r="U106">
        <f>SUM(O$8:O106)</f>
        <v>6501</v>
      </c>
      <c r="V106">
        <f>SUM(P$8:P106)</f>
        <v>6002</v>
      </c>
    </row>
    <row r="107" spans="1:22" x14ac:dyDescent="0.25">
      <c r="A107">
        <v>99</v>
      </c>
      <c r="D107">
        <v>7.1588563397601999E-3</v>
      </c>
      <c r="E107">
        <v>6.4757053122369247E-3</v>
      </c>
      <c r="F107">
        <v>5.9801446360563141E-3</v>
      </c>
      <c r="G107">
        <v>5.6471338934382647E-3</v>
      </c>
      <c r="H107">
        <v>5.5436829521169672E-3</v>
      </c>
      <c r="I107">
        <f t="shared" si="2"/>
        <v>598.01446360563136</v>
      </c>
      <c r="L107">
        <v>652</v>
      </c>
      <c r="M107">
        <v>600</v>
      </c>
      <c r="N107">
        <v>559</v>
      </c>
      <c r="O107">
        <v>531</v>
      </c>
      <c r="P107">
        <v>524</v>
      </c>
      <c r="R107">
        <f>SUM(L$8:L107)</f>
        <v>10228</v>
      </c>
      <c r="S107">
        <f>SUM(M$8:M107)</f>
        <v>8546</v>
      </c>
      <c r="T107">
        <f>SUM(N$8:N107)</f>
        <v>7642</v>
      </c>
      <c r="U107">
        <f>SUM(O$8:O107)</f>
        <v>7032</v>
      </c>
      <c r="V107">
        <f>SUM(P$8:P107)</f>
        <v>6526</v>
      </c>
    </row>
  </sheetData>
  <mergeCells count="5">
    <mergeCell ref="A2:A4"/>
    <mergeCell ref="B2:F2"/>
    <mergeCell ref="D6:H6"/>
    <mergeCell ref="L6:P6"/>
    <mergeCell ref="R6:V6"/>
  </mergeCells>
  <pageMargins left="0.7" right="0.7" top="0.75" bottom="0.75" header="0.3" footer="0.3"/>
  <ignoredErrors>
    <ignoredError sqref="R9:V10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/>
  </sheetViews>
  <sheetFormatPr defaultRowHeight="15" x14ac:dyDescent="0.25"/>
  <cols>
    <col min="1" max="1" width="17.7109375" customWidth="1"/>
  </cols>
  <sheetData>
    <row r="1" spans="1:20" x14ac:dyDescent="0.25">
      <c r="A1" t="s">
        <v>0</v>
      </c>
      <c r="B1">
        <f>1.6*10^8</f>
        <v>160000000</v>
      </c>
    </row>
    <row r="2" spans="1:20" x14ac:dyDescent="0.25">
      <c r="A2" s="4" t="s">
        <v>1</v>
      </c>
      <c r="B2" s="5" t="s">
        <v>2</v>
      </c>
      <c r="C2" s="5"/>
      <c r="D2" s="5"/>
      <c r="E2" s="5"/>
      <c r="F2" s="5"/>
    </row>
    <row r="3" spans="1:20" x14ac:dyDescent="0.25">
      <c r="A3" s="4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20" x14ac:dyDescent="0.25">
      <c r="A4" s="4"/>
      <c r="B4">
        <v>3889</v>
      </c>
      <c r="C4">
        <v>3068</v>
      </c>
      <c r="D4">
        <v>2643</v>
      </c>
      <c r="E4">
        <v>2386</v>
      </c>
      <c r="F4">
        <v>2210</v>
      </c>
    </row>
    <row r="5" spans="1:20" x14ac:dyDescent="0.25">
      <c r="A5" s="1"/>
    </row>
    <row r="6" spans="1:20" x14ac:dyDescent="0.25">
      <c r="A6" s="1"/>
      <c r="D6" s="5" t="s">
        <v>3</v>
      </c>
      <c r="E6" s="5"/>
      <c r="F6" s="5"/>
      <c r="G6" s="5"/>
      <c r="H6" s="5"/>
      <c r="J6" s="5" t="s">
        <v>6</v>
      </c>
      <c r="K6" s="5"/>
      <c r="L6" s="5"/>
      <c r="M6" s="5"/>
      <c r="N6" s="5"/>
      <c r="P6" s="5" t="s">
        <v>7</v>
      </c>
      <c r="Q6" s="5"/>
      <c r="R6" s="5"/>
      <c r="S6" s="5"/>
      <c r="T6" s="5"/>
    </row>
    <row r="7" spans="1:20" x14ac:dyDescent="0.25">
      <c r="A7" t="s">
        <v>4</v>
      </c>
      <c r="C7" s="2" t="s">
        <v>5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  <c r="I7" s="2" t="s">
        <v>5</v>
      </c>
      <c r="J7">
        <f>2*10^-7</f>
        <v>1.9999999999999999E-7</v>
      </c>
      <c r="K7">
        <f>10^-7</f>
        <v>9.9999999999999995E-8</v>
      </c>
      <c r="L7">
        <f>6.65*10^-8</f>
        <v>6.6500000000000007E-8</v>
      </c>
      <c r="M7">
        <f>5*10^-8</f>
        <v>4.9999999999999998E-8</v>
      </c>
      <c r="N7">
        <f>4*10^-8</f>
        <v>4.0000000000000001E-8</v>
      </c>
      <c r="O7" s="2" t="s">
        <v>5</v>
      </c>
      <c r="P7">
        <f>2*10^-7</f>
        <v>1.9999999999999999E-7</v>
      </c>
      <c r="Q7">
        <f>10^-7</f>
        <v>9.9999999999999995E-8</v>
      </c>
      <c r="R7">
        <f>6.65*10^-8</f>
        <v>6.6500000000000007E-8</v>
      </c>
      <c r="S7">
        <f>5*10^-8</f>
        <v>4.9999999999999998E-8</v>
      </c>
      <c r="T7">
        <f>4*10^-8</f>
        <v>4.0000000000000001E-8</v>
      </c>
    </row>
    <row r="8" spans="1:20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>J8</f>
        <v>0</v>
      </c>
      <c r="Q8">
        <f t="shared" ref="Q8:T8" si="0">K8</f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>SUM(J$8:J9)</f>
        <v>0</v>
      </c>
      <c r="Q9">
        <f>SUM(K$8:K9)</f>
        <v>0</v>
      </c>
      <c r="R9">
        <f>SUM(L$8:L9)</f>
        <v>0</v>
      </c>
      <c r="S9">
        <f>SUM(M$8:M9)</f>
        <v>0</v>
      </c>
      <c r="T9">
        <f>SUM(N$8:N9)</f>
        <v>0</v>
      </c>
    </row>
    <row r="10" spans="1:20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>SUM(J$8:J10)</f>
        <v>0</v>
      </c>
      <c r="Q10">
        <f>SUM(K$8:K10)</f>
        <v>0</v>
      </c>
      <c r="R10">
        <f>SUM(L$8:L10)</f>
        <v>0</v>
      </c>
      <c r="S10">
        <f>SUM(M$8:M10)</f>
        <v>0</v>
      </c>
      <c r="T10">
        <f>SUM(N$8:N10)</f>
        <v>0</v>
      </c>
    </row>
    <row r="11" spans="1:20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>SUM(J$8:J11)</f>
        <v>0</v>
      </c>
      <c r="Q11">
        <f>SUM(K$8:K11)</f>
        <v>0</v>
      </c>
      <c r="R11">
        <f>SUM(L$8:L11)</f>
        <v>0</v>
      </c>
      <c r="S11">
        <f>SUM(M$8:M11)</f>
        <v>0</v>
      </c>
      <c r="T11">
        <f>SUM(N$8:N11)</f>
        <v>0</v>
      </c>
    </row>
    <row r="12" spans="1:20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>SUM(J$8:J12)</f>
        <v>0</v>
      </c>
      <c r="Q12">
        <f>SUM(K$8:K12)</f>
        <v>0</v>
      </c>
      <c r="R12">
        <f>SUM(L$8:L12)</f>
        <v>0</v>
      </c>
      <c r="S12">
        <f>SUM(M$8:M12)</f>
        <v>0</v>
      </c>
      <c r="T12">
        <f>SUM(N$8:N12)</f>
        <v>0</v>
      </c>
    </row>
    <row r="13" spans="1:20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>SUM(J$8:J13)</f>
        <v>0</v>
      </c>
      <c r="Q13">
        <f>SUM(K$8:K13)</f>
        <v>0</v>
      </c>
      <c r="R13">
        <f>SUM(L$8:L13)</f>
        <v>0</v>
      </c>
      <c r="S13">
        <f>SUM(M$8:M13)</f>
        <v>0</v>
      </c>
      <c r="T13">
        <f>SUM(N$8:N13)</f>
        <v>0</v>
      </c>
    </row>
    <row r="14" spans="1:20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>SUM(J$8:J14)</f>
        <v>0</v>
      </c>
      <c r="Q14">
        <f>SUM(K$8:K14)</f>
        <v>0</v>
      </c>
      <c r="R14">
        <f>SUM(L$8:L14)</f>
        <v>0</v>
      </c>
      <c r="S14">
        <f>SUM(M$8:M14)</f>
        <v>0</v>
      </c>
      <c r="T14">
        <f>SUM(N$8:N14)</f>
        <v>0</v>
      </c>
    </row>
    <row r="15" spans="1:20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>SUM(J$8:J15)</f>
        <v>0</v>
      </c>
      <c r="Q15">
        <f>SUM(K$8:K15)</f>
        <v>0</v>
      </c>
      <c r="R15">
        <f>SUM(L$8:L15)</f>
        <v>0</v>
      </c>
      <c r="S15">
        <f>SUM(M$8:M15)</f>
        <v>0</v>
      </c>
      <c r="T15">
        <f>SUM(N$8:N15)</f>
        <v>0</v>
      </c>
    </row>
    <row r="16" spans="1:20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>SUM(J$8:J16)</f>
        <v>0</v>
      </c>
      <c r="Q16">
        <f>SUM(K$8:K16)</f>
        <v>0</v>
      </c>
      <c r="R16">
        <f>SUM(L$8:L16)</f>
        <v>0</v>
      </c>
      <c r="S16">
        <f>SUM(M$8:M16)</f>
        <v>0</v>
      </c>
      <c r="T16">
        <f>SUM(N$8:N16)</f>
        <v>0</v>
      </c>
    </row>
    <row r="17" spans="1:20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>SUM(J$8:J17)</f>
        <v>0</v>
      </c>
      <c r="Q17">
        <f>SUM(K$8:K17)</f>
        <v>0</v>
      </c>
      <c r="R17">
        <f>SUM(L$8:L17)</f>
        <v>0</v>
      </c>
      <c r="S17">
        <f>SUM(M$8:M17)</f>
        <v>0</v>
      </c>
      <c r="T17">
        <f>SUM(N$8:N17)</f>
        <v>0</v>
      </c>
    </row>
    <row r="18" spans="1:20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>SUM(J$8:J18)</f>
        <v>0</v>
      </c>
      <c r="Q18">
        <f>SUM(K$8:K18)</f>
        <v>0</v>
      </c>
      <c r="R18">
        <f>SUM(L$8:L18)</f>
        <v>0</v>
      </c>
      <c r="S18">
        <f>SUM(M$8:M18)</f>
        <v>0</v>
      </c>
      <c r="T18">
        <f>SUM(N$8:N18)</f>
        <v>0</v>
      </c>
    </row>
    <row r="19" spans="1:20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>SUM(J$8:J19)</f>
        <v>0</v>
      </c>
      <c r="Q19">
        <f>SUM(K$8:K19)</f>
        <v>0</v>
      </c>
      <c r="R19">
        <f>SUM(L$8:L19)</f>
        <v>0</v>
      </c>
      <c r="S19">
        <f>SUM(M$8:M19)</f>
        <v>0</v>
      </c>
      <c r="T19">
        <f>SUM(N$8:N19)</f>
        <v>0</v>
      </c>
    </row>
    <row r="20" spans="1:20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>SUM(J$8:J20)</f>
        <v>0</v>
      </c>
      <c r="Q20">
        <f>SUM(K$8:K20)</f>
        <v>0</v>
      </c>
      <c r="R20">
        <f>SUM(L$8:L20)</f>
        <v>0</v>
      </c>
      <c r="S20">
        <f>SUM(M$8:M20)</f>
        <v>0</v>
      </c>
      <c r="T20">
        <f>SUM(N$8:N20)</f>
        <v>0</v>
      </c>
    </row>
    <row r="21" spans="1:20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>SUM(J$8:J21)</f>
        <v>0</v>
      </c>
      <c r="Q21">
        <f>SUM(K$8:K21)</f>
        <v>0</v>
      </c>
      <c r="R21">
        <f>SUM(L$8:L21)</f>
        <v>0</v>
      </c>
      <c r="S21">
        <f>SUM(M$8:M21)</f>
        <v>0</v>
      </c>
      <c r="T21">
        <f>SUM(N$8:N21)</f>
        <v>0</v>
      </c>
    </row>
    <row r="22" spans="1:20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>SUM(J$8:J22)</f>
        <v>0</v>
      </c>
      <c r="Q22">
        <f>SUM(K$8:K22)</f>
        <v>0</v>
      </c>
      <c r="R22">
        <f>SUM(L$8:L22)</f>
        <v>0</v>
      </c>
      <c r="S22">
        <f>SUM(M$8:M22)</f>
        <v>0</v>
      </c>
      <c r="T22">
        <f>SUM(N$8:N22)</f>
        <v>0</v>
      </c>
    </row>
    <row r="23" spans="1:20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>SUM(J$8:J23)</f>
        <v>0</v>
      </c>
      <c r="Q23">
        <f>SUM(K$8:K23)</f>
        <v>0</v>
      </c>
      <c r="R23">
        <f>SUM(L$8:L23)</f>
        <v>0</v>
      </c>
      <c r="S23">
        <f>SUM(M$8:M23)</f>
        <v>0</v>
      </c>
      <c r="T23">
        <f>SUM(N$8:N23)</f>
        <v>0</v>
      </c>
    </row>
    <row r="24" spans="1:20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>SUM(J$8:J24)</f>
        <v>0</v>
      </c>
      <c r="Q24">
        <f>SUM(K$8:K24)</f>
        <v>0</v>
      </c>
      <c r="R24">
        <f>SUM(L$8:L24)</f>
        <v>0</v>
      </c>
      <c r="S24">
        <f>SUM(M$8:M24)</f>
        <v>0</v>
      </c>
      <c r="T24">
        <f>SUM(N$8:N24)</f>
        <v>0</v>
      </c>
    </row>
    <row r="25" spans="1:20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>SUM(J$8:J25)</f>
        <v>0</v>
      </c>
      <c r="Q25">
        <f>SUM(K$8:K25)</f>
        <v>0</v>
      </c>
      <c r="R25">
        <f>SUM(L$8:L25)</f>
        <v>0</v>
      </c>
      <c r="S25">
        <f>SUM(M$8:M25)</f>
        <v>0</v>
      </c>
      <c r="T25">
        <f>SUM(N$8:N25)</f>
        <v>0</v>
      </c>
    </row>
    <row r="26" spans="1:20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f>SUM(J$8:J26)</f>
        <v>0</v>
      </c>
      <c r="Q26">
        <f>SUM(K$8:K26)</f>
        <v>0</v>
      </c>
      <c r="R26">
        <f>SUM(L$8:L26)</f>
        <v>0</v>
      </c>
      <c r="S26">
        <f>SUM(M$8:M26)</f>
        <v>0</v>
      </c>
      <c r="T26">
        <f>SUM(N$8:N26)</f>
        <v>0</v>
      </c>
    </row>
    <row r="27" spans="1:20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>SUM(J$8:J27)</f>
        <v>0</v>
      </c>
      <c r="Q27">
        <f>SUM(K$8:K27)</f>
        <v>0</v>
      </c>
      <c r="R27">
        <f>SUM(L$8:L27)</f>
        <v>0</v>
      </c>
      <c r="S27">
        <f>SUM(M$8:M27)</f>
        <v>0</v>
      </c>
      <c r="T27">
        <f>SUM(N$8:N27)</f>
        <v>0</v>
      </c>
    </row>
    <row r="28" spans="1:20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>SUM(J$8:J28)</f>
        <v>0</v>
      </c>
      <c r="Q28">
        <f>SUM(K$8:K28)</f>
        <v>0</v>
      </c>
      <c r="R28">
        <f>SUM(L$8:L28)</f>
        <v>0</v>
      </c>
      <c r="S28">
        <f>SUM(M$8:M28)</f>
        <v>0</v>
      </c>
      <c r="T28">
        <f>SUM(N$8:N28)</f>
        <v>0</v>
      </c>
    </row>
    <row r="29" spans="1:20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>SUM(J$8:J29)</f>
        <v>0</v>
      </c>
      <c r="Q29">
        <f>SUM(K$8:K29)</f>
        <v>0</v>
      </c>
      <c r="R29">
        <f>SUM(L$8:L29)</f>
        <v>0</v>
      </c>
      <c r="S29">
        <f>SUM(M$8:M29)</f>
        <v>0</v>
      </c>
      <c r="T29">
        <f>SUM(N$8:N29)</f>
        <v>0</v>
      </c>
    </row>
    <row r="30" spans="1:20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>SUM(J$8:J30)</f>
        <v>0</v>
      </c>
      <c r="Q30">
        <f>SUM(K$8:K30)</f>
        <v>0</v>
      </c>
      <c r="R30">
        <f>SUM(L$8:L30)</f>
        <v>0</v>
      </c>
      <c r="S30">
        <f>SUM(M$8:M30)</f>
        <v>0</v>
      </c>
      <c r="T30">
        <f>SUM(N$8:N30)</f>
        <v>0</v>
      </c>
    </row>
    <row r="31" spans="1:20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>SUM(J$8:J31)</f>
        <v>0</v>
      </c>
      <c r="Q31">
        <f>SUM(K$8:K31)</f>
        <v>0</v>
      </c>
      <c r="R31">
        <f>SUM(L$8:L31)</f>
        <v>0</v>
      </c>
      <c r="S31">
        <f>SUM(M$8:M31)</f>
        <v>0</v>
      </c>
      <c r="T31">
        <f>SUM(N$8:N31)</f>
        <v>0</v>
      </c>
    </row>
    <row r="32" spans="1:20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>SUM(J$8:J32)</f>
        <v>0</v>
      </c>
      <c r="Q32">
        <f>SUM(K$8:K32)</f>
        <v>0</v>
      </c>
      <c r="R32">
        <f>SUM(L$8:L32)</f>
        <v>0</v>
      </c>
      <c r="S32">
        <f>SUM(M$8:M32)</f>
        <v>0</v>
      </c>
      <c r="T32">
        <f>SUM(N$8:N32)</f>
        <v>0</v>
      </c>
    </row>
    <row r="33" spans="1:20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>SUM(J$8:J33)</f>
        <v>0</v>
      </c>
      <c r="Q33">
        <f>SUM(K$8:K33)</f>
        <v>0</v>
      </c>
      <c r="R33">
        <f>SUM(L$8:L33)</f>
        <v>0</v>
      </c>
      <c r="S33">
        <f>SUM(M$8:M33)</f>
        <v>0</v>
      </c>
      <c r="T33">
        <f>SUM(N$8:N33)</f>
        <v>0</v>
      </c>
    </row>
    <row r="34" spans="1:20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>SUM(J$8:J34)</f>
        <v>0</v>
      </c>
      <c r="Q34">
        <f>SUM(K$8:K34)</f>
        <v>0</v>
      </c>
      <c r="R34">
        <f>SUM(L$8:L34)</f>
        <v>0</v>
      </c>
      <c r="S34">
        <f>SUM(M$8:M34)</f>
        <v>0</v>
      </c>
      <c r="T34">
        <f>SUM(N$8:N34)</f>
        <v>0</v>
      </c>
    </row>
    <row r="35" spans="1:20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>SUM(J$8:J35)</f>
        <v>0</v>
      </c>
      <c r="Q35">
        <f>SUM(K$8:K35)</f>
        <v>0</v>
      </c>
      <c r="R35">
        <f>SUM(L$8:L35)</f>
        <v>0</v>
      </c>
      <c r="S35">
        <f>SUM(M$8:M35)</f>
        <v>0</v>
      </c>
      <c r="T35">
        <f>SUM(N$8:N35)</f>
        <v>0</v>
      </c>
    </row>
    <row r="36" spans="1:20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>SUM(J$8:J36)</f>
        <v>0</v>
      </c>
      <c r="Q36">
        <f>SUM(K$8:K36)</f>
        <v>0</v>
      </c>
      <c r="R36">
        <f>SUM(L$8:L36)</f>
        <v>0</v>
      </c>
      <c r="S36">
        <f>SUM(M$8:M36)</f>
        <v>0</v>
      </c>
      <c r="T36">
        <f>SUM(N$8:N36)</f>
        <v>0</v>
      </c>
    </row>
    <row r="37" spans="1:20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>SUM(J$8:J37)</f>
        <v>0</v>
      </c>
      <c r="Q37">
        <f>SUM(K$8:K37)</f>
        <v>0</v>
      </c>
      <c r="R37">
        <f>SUM(L$8:L37)</f>
        <v>0</v>
      </c>
      <c r="S37">
        <f>SUM(M$8:M37)</f>
        <v>0</v>
      </c>
      <c r="T37">
        <f>SUM(N$8:N37)</f>
        <v>0</v>
      </c>
    </row>
    <row r="38" spans="1:20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>SUM(J$8:J38)</f>
        <v>0</v>
      </c>
      <c r="Q38">
        <f>SUM(K$8:K38)</f>
        <v>0</v>
      </c>
      <c r="R38">
        <f>SUM(L$8:L38)</f>
        <v>0</v>
      </c>
      <c r="S38">
        <f>SUM(M$8:M38)</f>
        <v>0</v>
      </c>
      <c r="T38">
        <f>SUM(N$8:N38)</f>
        <v>0</v>
      </c>
    </row>
    <row r="39" spans="1:20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>SUM(J$8:J39)</f>
        <v>0</v>
      </c>
      <c r="Q39">
        <f>SUM(K$8:K39)</f>
        <v>0</v>
      </c>
      <c r="R39">
        <f>SUM(L$8:L39)</f>
        <v>0</v>
      </c>
      <c r="S39">
        <f>SUM(M$8:M39)</f>
        <v>0</v>
      </c>
      <c r="T39">
        <f>SUM(N$8:N39)</f>
        <v>0</v>
      </c>
    </row>
    <row r="40" spans="1:20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>SUM(J$8:J40)</f>
        <v>0</v>
      </c>
      <c r="Q40">
        <f>SUM(K$8:K40)</f>
        <v>0</v>
      </c>
      <c r="R40">
        <f>SUM(L$8:L40)</f>
        <v>0</v>
      </c>
      <c r="S40">
        <f>SUM(M$8:M40)</f>
        <v>0</v>
      </c>
      <c r="T40">
        <f>SUM(N$8:N40)</f>
        <v>0</v>
      </c>
    </row>
    <row r="41" spans="1:20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>SUM(J$8:J41)</f>
        <v>0</v>
      </c>
      <c r="Q41">
        <f>SUM(K$8:K41)</f>
        <v>0</v>
      </c>
      <c r="R41">
        <f>SUM(L$8:L41)</f>
        <v>0</v>
      </c>
      <c r="S41">
        <f>SUM(M$8:M41)</f>
        <v>0</v>
      </c>
      <c r="T41">
        <f>SUM(N$8:N41)</f>
        <v>0</v>
      </c>
    </row>
    <row r="42" spans="1:20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f>SUM(J$8:J42)</f>
        <v>0</v>
      </c>
      <c r="Q42">
        <f>SUM(K$8:K42)</f>
        <v>0</v>
      </c>
      <c r="R42">
        <f>SUM(L$8:L42)</f>
        <v>0</v>
      </c>
      <c r="S42">
        <f>SUM(M$8:M42)</f>
        <v>0</v>
      </c>
      <c r="T42">
        <f>SUM(N$8:N42)</f>
        <v>0</v>
      </c>
    </row>
    <row r="43" spans="1:20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>SUM(J$8:J43)</f>
        <v>0</v>
      </c>
      <c r="Q43">
        <f>SUM(K$8:K43)</f>
        <v>0</v>
      </c>
      <c r="R43">
        <f>SUM(L$8:L43)</f>
        <v>0</v>
      </c>
      <c r="S43">
        <f>SUM(M$8:M43)</f>
        <v>0</v>
      </c>
      <c r="T43">
        <f>SUM(N$8:N43)</f>
        <v>0</v>
      </c>
    </row>
    <row r="44" spans="1:20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>SUM(J$8:J44)</f>
        <v>0</v>
      </c>
      <c r="Q44">
        <f>SUM(K$8:K44)</f>
        <v>0</v>
      </c>
      <c r="R44">
        <f>SUM(L$8:L44)</f>
        <v>0</v>
      </c>
      <c r="S44">
        <f>SUM(M$8:M44)</f>
        <v>0</v>
      </c>
      <c r="T44">
        <f>SUM(N$8:N44)</f>
        <v>0</v>
      </c>
    </row>
    <row r="45" spans="1:20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>SUM(J$8:J45)</f>
        <v>0</v>
      </c>
      <c r="Q45">
        <f>SUM(K$8:K45)</f>
        <v>0</v>
      </c>
      <c r="R45">
        <f>SUM(L$8:L45)</f>
        <v>0</v>
      </c>
      <c r="S45">
        <f>SUM(M$8:M45)</f>
        <v>0</v>
      </c>
      <c r="T45">
        <f>SUM(N$8:N45)</f>
        <v>0</v>
      </c>
    </row>
    <row r="46" spans="1:20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>SUM(J$8:J46)</f>
        <v>0</v>
      </c>
      <c r="Q46">
        <f>SUM(K$8:K46)</f>
        <v>0</v>
      </c>
      <c r="R46">
        <f>SUM(L$8:L46)</f>
        <v>0</v>
      </c>
      <c r="S46">
        <f>SUM(M$8:M46)</f>
        <v>0</v>
      </c>
      <c r="T46">
        <f>SUM(N$8:N46)</f>
        <v>0</v>
      </c>
    </row>
    <row r="47" spans="1:20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>SUM(J$8:J47)</f>
        <v>0</v>
      </c>
      <c r="Q47">
        <f>SUM(K$8:K47)</f>
        <v>0</v>
      </c>
      <c r="R47">
        <f>SUM(L$8:L47)</f>
        <v>0</v>
      </c>
      <c r="S47">
        <f>SUM(M$8:M47)</f>
        <v>0</v>
      </c>
      <c r="T47">
        <f>SUM(N$8:N47)</f>
        <v>0</v>
      </c>
    </row>
    <row r="48" spans="1:20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>SUM(J$8:J48)</f>
        <v>0</v>
      </c>
      <c r="Q48">
        <f>SUM(K$8:K48)</f>
        <v>0</v>
      </c>
      <c r="R48">
        <f>SUM(L$8:L48)</f>
        <v>0</v>
      </c>
      <c r="S48">
        <f>SUM(M$8:M48)</f>
        <v>0</v>
      </c>
      <c r="T48">
        <f>SUM(N$8:N48)</f>
        <v>0</v>
      </c>
    </row>
    <row r="49" spans="1:20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>SUM(J$8:J49)</f>
        <v>0</v>
      </c>
      <c r="Q49">
        <f>SUM(K$8:K49)</f>
        <v>0</v>
      </c>
      <c r="R49">
        <f>SUM(L$8:L49)</f>
        <v>0</v>
      </c>
      <c r="S49">
        <f>SUM(M$8:M49)</f>
        <v>0</v>
      </c>
      <c r="T49">
        <f>SUM(N$8:N49)</f>
        <v>0</v>
      </c>
    </row>
    <row r="50" spans="1:20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>SUM(J$8:J50)</f>
        <v>0</v>
      </c>
      <c r="Q50">
        <f>SUM(K$8:K50)</f>
        <v>0</v>
      </c>
      <c r="R50">
        <f>SUM(L$8:L50)</f>
        <v>0</v>
      </c>
      <c r="S50">
        <f>SUM(M$8:M50)</f>
        <v>0</v>
      </c>
      <c r="T50">
        <f>SUM(N$8:N50)</f>
        <v>0</v>
      </c>
    </row>
    <row r="51" spans="1:20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SUM(J$8:J51)</f>
        <v>0</v>
      </c>
      <c r="Q51">
        <f>SUM(K$8:K51)</f>
        <v>0</v>
      </c>
      <c r="R51">
        <f>SUM(L$8:L51)</f>
        <v>0</v>
      </c>
      <c r="S51">
        <f>SUM(M$8:M51)</f>
        <v>0</v>
      </c>
      <c r="T51">
        <f>SUM(N$8:N51)</f>
        <v>0</v>
      </c>
    </row>
    <row r="52" spans="1:20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SUM(J$8:J52)</f>
        <v>0</v>
      </c>
      <c r="Q52">
        <f>SUM(K$8:K52)</f>
        <v>0</v>
      </c>
      <c r="R52">
        <f>SUM(L$8:L52)</f>
        <v>0</v>
      </c>
      <c r="S52">
        <f>SUM(M$8:M52)</f>
        <v>0</v>
      </c>
      <c r="T52">
        <f>SUM(N$8:N52)</f>
        <v>0</v>
      </c>
    </row>
    <row r="53" spans="1:20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>SUM(J$8:J53)</f>
        <v>0</v>
      </c>
      <c r="Q53">
        <f>SUM(K$8:K53)</f>
        <v>0</v>
      </c>
      <c r="R53">
        <f>SUM(L$8:L53)</f>
        <v>0</v>
      </c>
      <c r="S53">
        <f>SUM(M$8:M53)</f>
        <v>0</v>
      </c>
      <c r="T53">
        <f>SUM(N$8:N53)</f>
        <v>0</v>
      </c>
    </row>
    <row r="54" spans="1:20" x14ac:dyDescent="0.25">
      <c r="A54">
        <v>46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>SUM(J$8:J54)</f>
        <v>0</v>
      </c>
      <c r="Q54">
        <f>SUM(K$8:K54)</f>
        <v>0</v>
      </c>
      <c r="R54">
        <f>SUM(L$8:L54)</f>
        <v>0</v>
      </c>
      <c r="S54">
        <f>SUM(M$8:M54)</f>
        <v>0</v>
      </c>
      <c r="T54">
        <f>SUM(N$8:N54)</f>
        <v>0</v>
      </c>
    </row>
    <row r="55" spans="1:20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>SUM(J$8:J55)</f>
        <v>0</v>
      </c>
      <c r="Q55">
        <f>SUM(K$8:K55)</f>
        <v>0</v>
      </c>
      <c r="R55">
        <f>SUM(L$8:L55)</f>
        <v>0</v>
      </c>
      <c r="S55">
        <f>SUM(M$8:M55)</f>
        <v>0</v>
      </c>
      <c r="T55">
        <f>SUM(N$8:N55)</f>
        <v>0</v>
      </c>
    </row>
    <row r="56" spans="1:20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>SUM(J$8:J56)</f>
        <v>0</v>
      </c>
      <c r="Q56">
        <f>SUM(K$8:K56)</f>
        <v>0</v>
      </c>
      <c r="R56">
        <f>SUM(L$8:L56)</f>
        <v>0</v>
      </c>
      <c r="S56">
        <f>SUM(M$8:M56)</f>
        <v>0</v>
      </c>
      <c r="T56">
        <f>SUM(N$8:N56)</f>
        <v>0</v>
      </c>
    </row>
    <row r="57" spans="1:20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>SUM(J$8:J57)</f>
        <v>0</v>
      </c>
      <c r="Q57">
        <f>SUM(K$8:K57)</f>
        <v>0</v>
      </c>
      <c r="R57">
        <f>SUM(L$8:L57)</f>
        <v>0</v>
      </c>
      <c r="S57">
        <f>SUM(M$8:M57)</f>
        <v>0</v>
      </c>
      <c r="T57">
        <f>SUM(N$8:N57)</f>
        <v>0</v>
      </c>
    </row>
    <row r="58" spans="1:20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>SUM(J$8:J58)</f>
        <v>0</v>
      </c>
      <c r="Q58">
        <f>SUM(K$8:K58)</f>
        <v>0</v>
      </c>
      <c r="R58">
        <f>SUM(L$8:L58)</f>
        <v>0</v>
      </c>
      <c r="S58">
        <f>SUM(M$8:M58)</f>
        <v>0</v>
      </c>
      <c r="T58">
        <f>SUM(N$8:N58)</f>
        <v>0</v>
      </c>
    </row>
    <row r="59" spans="1:20" x14ac:dyDescent="0.25">
      <c r="A59">
        <v>51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>SUM(J$8:J59)</f>
        <v>0</v>
      </c>
      <c r="Q59">
        <f>SUM(K$8:K59)</f>
        <v>0</v>
      </c>
      <c r="R59">
        <f>SUM(L$8:L59)</f>
        <v>0</v>
      </c>
      <c r="S59">
        <f>SUM(M$8:M59)</f>
        <v>0</v>
      </c>
      <c r="T59">
        <f>SUM(N$8:N59)</f>
        <v>0</v>
      </c>
    </row>
    <row r="60" spans="1:20" x14ac:dyDescent="0.25">
      <c r="A60">
        <v>52</v>
      </c>
      <c r="D60">
        <v>0</v>
      </c>
      <c r="E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>SUM(J$8:J60)</f>
        <v>0</v>
      </c>
      <c r="Q60">
        <f>SUM(K$8:K60)</f>
        <v>0</v>
      </c>
      <c r="R60">
        <f>SUM(L$8:L60)</f>
        <v>0</v>
      </c>
      <c r="S60">
        <f>SUM(M$8:M60)</f>
        <v>0</v>
      </c>
      <c r="T60">
        <f>SUM(N$8:N60)</f>
        <v>0</v>
      </c>
    </row>
    <row r="61" spans="1:20" x14ac:dyDescent="0.25">
      <c r="A61">
        <v>53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>SUM(J$8:J61)</f>
        <v>0</v>
      </c>
      <c r="Q61">
        <f>SUM(K$8:K61)</f>
        <v>0</v>
      </c>
      <c r="R61">
        <f>SUM(L$8:L61)</f>
        <v>0</v>
      </c>
      <c r="S61">
        <f>SUM(M$8:M61)</f>
        <v>0</v>
      </c>
      <c r="T61">
        <f>SUM(N$8:N61)</f>
        <v>0</v>
      </c>
    </row>
    <row r="62" spans="1:20" x14ac:dyDescent="0.25">
      <c r="A62">
        <v>54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>SUM(J$8:J62)</f>
        <v>0</v>
      </c>
      <c r="Q62">
        <f>SUM(K$8:K62)</f>
        <v>0</v>
      </c>
      <c r="R62">
        <f>SUM(L$8:L62)</f>
        <v>0</v>
      </c>
      <c r="S62">
        <f>SUM(M$8:M62)</f>
        <v>0</v>
      </c>
      <c r="T62">
        <f>SUM(N$8:N62)</f>
        <v>0</v>
      </c>
    </row>
    <row r="63" spans="1:20" x14ac:dyDescent="0.25">
      <c r="A63">
        <v>55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>SUM(J$8:J63)</f>
        <v>0</v>
      </c>
      <c r="Q63">
        <f>SUM(K$8:K63)</f>
        <v>0</v>
      </c>
      <c r="R63">
        <f>SUM(L$8:L63)</f>
        <v>0</v>
      </c>
      <c r="S63">
        <f>SUM(M$8:M63)</f>
        <v>0</v>
      </c>
      <c r="T63">
        <f>SUM(N$8:N63)</f>
        <v>0</v>
      </c>
    </row>
    <row r="64" spans="1:20" x14ac:dyDescent="0.25">
      <c r="A64">
        <v>56</v>
      </c>
      <c r="D64">
        <v>9.9999000009999908E-6</v>
      </c>
      <c r="E64">
        <v>0</v>
      </c>
      <c r="F64">
        <v>0</v>
      </c>
      <c r="G64">
        <v>0</v>
      </c>
      <c r="H64">
        <v>0</v>
      </c>
      <c r="J64">
        <v>1</v>
      </c>
      <c r="K64">
        <v>0</v>
      </c>
      <c r="L64">
        <v>0</v>
      </c>
      <c r="M64">
        <v>0</v>
      </c>
      <c r="N64">
        <v>0</v>
      </c>
      <c r="P64">
        <f>SUM(J$8:J64)</f>
        <v>1</v>
      </c>
      <c r="Q64">
        <f>SUM(K$8:K64)</f>
        <v>0</v>
      </c>
      <c r="R64">
        <f>SUM(L$8:L64)</f>
        <v>0</v>
      </c>
      <c r="S64">
        <f>SUM(M$8:M64)</f>
        <v>0</v>
      </c>
      <c r="T64">
        <f>SUM(N$8:N64)</f>
        <v>0</v>
      </c>
    </row>
    <row r="65" spans="1:20" x14ac:dyDescent="0.25">
      <c r="A65">
        <v>57</v>
      </c>
      <c r="D65">
        <v>1.0000000000000001E-5</v>
      </c>
      <c r="E65">
        <v>0</v>
      </c>
      <c r="F65">
        <v>0</v>
      </c>
      <c r="G65">
        <v>0</v>
      </c>
      <c r="H65">
        <v>0</v>
      </c>
      <c r="J65">
        <v>1</v>
      </c>
      <c r="K65">
        <v>0</v>
      </c>
      <c r="L65">
        <v>0</v>
      </c>
      <c r="M65">
        <v>0</v>
      </c>
      <c r="N65">
        <v>0</v>
      </c>
      <c r="P65">
        <f>SUM(J$8:J65)</f>
        <v>2</v>
      </c>
      <c r="Q65">
        <f>SUM(K$8:K65)</f>
        <v>0</v>
      </c>
      <c r="R65">
        <f>SUM(L$8:L65)</f>
        <v>0</v>
      </c>
      <c r="S65">
        <f>SUM(M$8:M65)</f>
        <v>0</v>
      </c>
      <c r="T65">
        <f>SUM(N$8:N65)</f>
        <v>0</v>
      </c>
    </row>
    <row r="66" spans="1:20" x14ac:dyDescent="0.25">
      <c r="A66">
        <v>58</v>
      </c>
      <c r="D66">
        <v>0</v>
      </c>
      <c r="E66">
        <v>0</v>
      </c>
      <c r="F66">
        <v>0</v>
      </c>
      <c r="G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>SUM(J$8:J66)</f>
        <v>2</v>
      </c>
      <c r="Q66">
        <f>SUM(K$8:K66)</f>
        <v>0</v>
      </c>
      <c r="R66">
        <f>SUM(L$8:L66)</f>
        <v>0</v>
      </c>
      <c r="S66">
        <f>SUM(M$8:M66)</f>
        <v>0</v>
      </c>
      <c r="T66">
        <f>SUM(N$8:N66)</f>
        <v>0</v>
      </c>
    </row>
    <row r="67" spans="1:20" x14ac:dyDescent="0.25">
      <c r="A67">
        <v>59</v>
      </c>
      <c r="D67">
        <v>1.000010000100001E-5</v>
      </c>
      <c r="E67">
        <v>0</v>
      </c>
      <c r="F67">
        <v>0</v>
      </c>
      <c r="G67">
        <v>0</v>
      </c>
      <c r="H67">
        <v>0</v>
      </c>
      <c r="J67">
        <v>1</v>
      </c>
      <c r="K67">
        <v>0</v>
      </c>
      <c r="L67">
        <v>0</v>
      </c>
      <c r="M67">
        <v>0</v>
      </c>
      <c r="N67">
        <v>0</v>
      </c>
      <c r="P67">
        <f>SUM(J$8:J67)</f>
        <v>3</v>
      </c>
      <c r="Q67">
        <f>SUM(K$8:K67)</f>
        <v>0</v>
      </c>
      <c r="R67">
        <f>SUM(L$8:L67)</f>
        <v>0</v>
      </c>
      <c r="S67">
        <f>SUM(M$8:M67)</f>
        <v>0</v>
      </c>
      <c r="T67">
        <f>SUM(N$8:N67)</f>
        <v>0</v>
      </c>
    </row>
    <row r="68" spans="1:20" x14ac:dyDescent="0.25">
      <c r="A68">
        <v>60</v>
      </c>
      <c r="D68">
        <v>1.000020000400008E-5</v>
      </c>
      <c r="E68">
        <v>0</v>
      </c>
      <c r="F68">
        <v>0</v>
      </c>
      <c r="G68">
        <v>0</v>
      </c>
      <c r="H68">
        <v>0</v>
      </c>
      <c r="J68">
        <v>1</v>
      </c>
      <c r="K68">
        <v>0</v>
      </c>
      <c r="L68">
        <v>0</v>
      </c>
      <c r="M68">
        <v>0</v>
      </c>
      <c r="N68">
        <v>0</v>
      </c>
      <c r="P68">
        <f>SUM(J$8:J68)</f>
        <v>4</v>
      </c>
      <c r="Q68">
        <f>SUM(K$8:K68)</f>
        <v>0</v>
      </c>
      <c r="R68">
        <f>SUM(L$8:L68)</f>
        <v>0</v>
      </c>
      <c r="S68">
        <f>SUM(M$8:M68)</f>
        <v>0</v>
      </c>
      <c r="T68">
        <f>SUM(N$8:N68)</f>
        <v>0</v>
      </c>
    </row>
    <row r="69" spans="1:20" x14ac:dyDescent="0.25">
      <c r="A69">
        <v>61</v>
      </c>
      <c r="D69">
        <v>2.0000400008000161E-5</v>
      </c>
      <c r="E69">
        <v>0</v>
      </c>
      <c r="F69">
        <v>0</v>
      </c>
      <c r="G69">
        <v>0</v>
      </c>
      <c r="H69">
        <v>9.9999000009999908E-6</v>
      </c>
      <c r="J69">
        <v>2</v>
      </c>
      <c r="K69">
        <v>0</v>
      </c>
      <c r="L69">
        <v>0</v>
      </c>
      <c r="M69">
        <v>0</v>
      </c>
      <c r="N69">
        <v>1</v>
      </c>
      <c r="P69">
        <f>SUM(J$8:J69)</f>
        <v>6</v>
      </c>
      <c r="Q69">
        <f>SUM(K$8:K69)</f>
        <v>0</v>
      </c>
      <c r="R69">
        <f>SUM(L$8:L69)</f>
        <v>0</v>
      </c>
      <c r="S69">
        <f>SUM(M$8:M69)</f>
        <v>0</v>
      </c>
      <c r="T69">
        <f>SUM(N$8:N69)</f>
        <v>1</v>
      </c>
    </row>
    <row r="70" spans="1:20" x14ac:dyDescent="0.25">
      <c r="A70">
        <v>62</v>
      </c>
      <c r="D70">
        <v>3.0000900027000811E-5</v>
      </c>
      <c r="E70">
        <v>1.9999600007999841E-5</v>
      </c>
      <c r="F70">
        <v>0</v>
      </c>
      <c r="G70">
        <v>0</v>
      </c>
      <c r="H70">
        <v>0</v>
      </c>
      <c r="J70">
        <v>3</v>
      </c>
      <c r="K70">
        <v>2</v>
      </c>
      <c r="L70">
        <v>0</v>
      </c>
      <c r="M70">
        <v>0</v>
      </c>
      <c r="N70">
        <v>0</v>
      </c>
      <c r="P70">
        <f>SUM(J$8:J70)</f>
        <v>9</v>
      </c>
      <c r="Q70">
        <f>SUM(K$8:K70)</f>
        <v>2</v>
      </c>
      <c r="R70">
        <f>SUM(L$8:L70)</f>
        <v>0</v>
      </c>
      <c r="S70">
        <f>SUM(M$8:M70)</f>
        <v>0</v>
      </c>
      <c r="T70">
        <f>SUM(N$8:N70)</f>
        <v>1</v>
      </c>
    </row>
    <row r="71" spans="1:20" x14ac:dyDescent="0.25">
      <c r="A71">
        <v>63</v>
      </c>
      <c r="D71">
        <v>2.000140009800686E-5</v>
      </c>
      <c r="E71">
        <v>1.000010000100001E-5</v>
      </c>
      <c r="F71">
        <v>0</v>
      </c>
      <c r="G71">
        <v>0</v>
      </c>
      <c r="H71">
        <v>1.0000000000000001E-5</v>
      </c>
      <c r="J71">
        <v>2</v>
      </c>
      <c r="K71">
        <v>1</v>
      </c>
      <c r="L71">
        <v>0</v>
      </c>
      <c r="M71">
        <v>0</v>
      </c>
      <c r="N71">
        <v>1</v>
      </c>
      <c r="P71">
        <f>SUM(J$8:J71)</f>
        <v>11</v>
      </c>
      <c r="Q71">
        <f>SUM(K$8:K71)</f>
        <v>3</v>
      </c>
      <c r="R71">
        <f>SUM(L$8:L71)</f>
        <v>0</v>
      </c>
      <c r="S71">
        <f>SUM(M$8:M71)</f>
        <v>0</v>
      </c>
      <c r="T71">
        <f>SUM(N$8:N71)</f>
        <v>2</v>
      </c>
    </row>
    <row r="72" spans="1:20" x14ac:dyDescent="0.25">
      <c r="A72">
        <v>64</v>
      </c>
      <c r="D72">
        <v>3.0002400192015358E-5</v>
      </c>
      <c r="E72">
        <v>3.0000000000000001E-5</v>
      </c>
      <c r="F72">
        <v>1.9999600007999841E-5</v>
      </c>
      <c r="G72">
        <v>9.9999000009999908E-6</v>
      </c>
      <c r="H72">
        <v>1.000010000100001E-5</v>
      </c>
      <c r="J72">
        <v>3</v>
      </c>
      <c r="K72">
        <v>3</v>
      </c>
      <c r="L72">
        <v>2</v>
      </c>
      <c r="M72">
        <v>1</v>
      </c>
      <c r="N72">
        <v>1</v>
      </c>
      <c r="P72">
        <f>SUM(J$8:J72)</f>
        <v>14</v>
      </c>
      <c r="Q72">
        <f>SUM(K$8:K72)</f>
        <v>6</v>
      </c>
      <c r="R72">
        <f>SUM(L$8:L72)</f>
        <v>2</v>
      </c>
      <c r="S72">
        <f>SUM(M$8:M72)</f>
        <v>1</v>
      </c>
      <c r="T72">
        <f>SUM(N$8:N72)</f>
        <v>3</v>
      </c>
    </row>
    <row r="73" spans="1:20" x14ac:dyDescent="0.25">
      <c r="A73">
        <v>65</v>
      </c>
      <c r="D73">
        <v>6.0004800384030717E-5</v>
      </c>
      <c r="E73">
        <v>3.0000900027000811E-5</v>
      </c>
      <c r="F73">
        <v>2.0000000000000002E-5</v>
      </c>
      <c r="G73">
        <v>1.0000000000000001E-5</v>
      </c>
      <c r="H73">
        <v>1.000020000400008E-5</v>
      </c>
      <c r="J73">
        <v>6</v>
      </c>
      <c r="K73">
        <v>3</v>
      </c>
      <c r="L73">
        <v>2</v>
      </c>
      <c r="M73">
        <v>1</v>
      </c>
      <c r="N73">
        <v>1</v>
      </c>
      <c r="P73">
        <f>SUM(J$8:J73)</f>
        <v>20</v>
      </c>
      <c r="Q73">
        <f>SUM(K$8:K73)</f>
        <v>9</v>
      </c>
      <c r="R73">
        <f>SUM(L$8:L73)</f>
        <v>4</v>
      </c>
      <c r="S73">
        <f>SUM(M$8:M73)</f>
        <v>2</v>
      </c>
      <c r="T73">
        <f>SUM(N$8:N73)</f>
        <v>4</v>
      </c>
    </row>
    <row r="74" spans="1:20" x14ac:dyDescent="0.25">
      <c r="A74">
        <v>66</v>
      </c>
      <c r="D74">
        <v>6.0008401176164661E-5</v>
      </c>
      <c r="E74">
        <v>4.0002000100005E-5</v>
      </c>
      <c r="F74">
        <v>1.000030000900027E-5</v>
      </c>
      <c r="G74">
        <v>0</v>
      </c>
      <c r="H74">
        <v>0</v>
      </c>
      <c r="J74">
        <v>6</v>
      </c>
      <c r="K74">
        <v>4</v>
      </c>
      <c r="L74">
        <v>1</v>
      </c>
      <c r="M74">
        <v>0</v>
      </c>
      <c r="N74">
        <v>0</v>
      </c>
      <c r="P74">
        <f>SUM(J$8:J74)</f>
        <v>26</v>
      </c>
      <c r="Q74">
        <f>SUM(K$8:K74)</f>
        <v>13</v>
      </c>
      <c r="R74">
        <f>SUM(L$8:L74)</f>
        <v>5</v>
      </c>
      <c r="S74">
        <f>SUM(M$8:M74)</f>
        <v>2</v>
      </c>
      <c r="T74">
        <f>SUM(N$8:N74)</f>
        <v>4</v>
      </c>
    </row>
    <row r="75" spans="1:20" x14ac:dyDescent="0.25">
      <c r="A75">
        <v>67</v>
      </c>
      <c r="D75">
        <v>9.0015302601442247E-5</v>
      </c>
      <c r="E75">
        <v>8.000400020001E-5</v>
      </c>
      <c r="F75">
        <v>2.0000600018000541E-5</v>
      </c>
      <c r="G75">
        <v>2.9999700002999971E-5</v>
      </c>
      <c r="H75">
        <v>2.0000400008000161E-5</v>
      </c>
      <c r="J75">
        <v>9</v>
      </c>
      <c r="K75">
        <v>8</v>
      </c>
      <c r="L75">
        <v>2</v>
      </c>
      <c r="M75">
        <v>3</v>
      </c>
      <c r="N75">
        <v>2</v>
      </c>
      <c r="P75">
        <f>SUM(J$8:J75)</f>
        <v>35</v>
      </c>
      <c r="Q75">
        <f>SUM(K$8:K75)</f>
        <v>21</v>
      </c>
      <c r="R75">
        <f>SUM(L$8:L75)</f>
        <v>7</v>
      </c>
      <c r="S75">
        <f>SUM(M$8:M75)</f>
        <v>5</v>
      </c>
      <c r="T75">
        <f>SUM(N$8:N75)</f>
        <v>6</v>
      </c>
    </row>
    <row r="76" spans="1:20" x14ac:dyDescent="0.25">
      <c r="A76">
        <v>68</v>
      </c>
      <c r="D76">
        <v>1.10026406337521E-4</v>
      </c>
      <c r="E76">
        <v>5.000800128020483E-5</v>
      </c>
      <c r="F76">
        <v>6.9999999999999994E-5</v>
      </c>
      <c r="G76">
        <v>3.000060001200024E-5</v>
      </c>
      <c r="H76">
        <v>4.0000800016000322E-5</v>
      </c>
      <c r="J76">
        <v>11</v>
      </c>
      <c r="K76">
        <v>5</v>
      </c>
      <c r="L76">
        <v>7</v>
      </c>
      <c r="M76">
        <v>3</v>
      </c>
      <c r="N76">
        <v>4</v>
      </c>
      <c r="P76">
        <f>SUM(J$8:J76)</f>
        <v>46</v>
      </c>
      <c r="Q76">
        <f>SUM(K$8:K76)</f>
        <v>26</v>
      </c>
      <c r="R76">
        <f>SUM(L$8:L76)</f>
        <v>14</v>
      </c>
      <c r="S76">
        <f>SUM(M$8:M76)</f>
        <v>8</v>
      </c>
      <c r="T76">
        <f>SUM(N$8:N76)</f>
        <v>10</v>
      </c>
    </row>
    <row r="77" spans="1:20" x14ac:dyDescent="0.25">
      <c r="A77">
        <v>69</v>
      </c>
      <c r="D77">
        <v>7.0027310651153956E-5</v>
      </c>
      <c r="E77">
        <v>7.0013302527480222E-5</v>
      </c>
      <c r="F77">
        <v>7.0004900343024015E-5</v>
      </c>
      <c r="G77">
        <v>2.000120007200432E-5</v>
      </c>
      <c r="H77">
        <v>3.0002100147010292E-5</v>
      </c>
      <c r="J77">
        <v>7</v>
      </c>
      <c r="K77">
        <v>7</v>
      </c>
      <c r="L77">
        <v>7</v>
      </c>
      <c r="M77">
        <v>2</v>
      </c>
      <c r="N77">
        <v>3</v>
      </c>
      <c r="P77">
        <f>SUM(J$8:J77)</f>
        <v>53</v>
      </c>
      <c r="Q77">
        <f>SUM(K$8:K77)</f>
        <v>33</v>
      </c>
      <c r="R77">
        <f>SUM(L$8:L77)</f>
        <v>21</v>
      </c>
      <c r="S77">
        <f>SUM(M$8:M77)</f>
        <v>10</v>
      </c>
      <c r="T77">
        <f>SUM(N$8:N77)</f>
        <v>13</v>
      </c>
    </row>
    <row r="78" spans="1:20" x14ac:dyDescent="0.25">
      <c r="A78">
        <v>70</v>
      </c>
      <c r="D78">
        <v>2.2006822114855611E-4</v>
      </c>
      <c r="E78">
        <v>1.5002700486087489E-4</v>
      </c>
      <c r="F78">
        <v>6.000900135020253E-5</v>
      </c>
      <c r="G78">
        <v>2.0001600128010241E-5</v>
      </c>
      <c r="H78">
        <v>3.0003000300030001E-5</v>
      </c>
      <c r="J78">
        <v>22</v>
      </c>
      <c r="K78">
        <v>15</v>
      </c>
      <c r="L78">
        <v>6</v>
      </c>
      <c r="M78">
        <v>2</v>
      </c>
      <c r="N78">
        <v>3</v>
      </c>
      <c r="P78">
        <f>SUM(J$8:J78)</f>
        <v>75</v>
      </c>
      <c r="Q78">
        <f>SUM(K$8:K78)</f>
        <v>48</v>
      </c>
      <c r="R78">
        <f>SUM(L$8:L78)</f>
        <v>27</v>
      </c>
      <c r="S78">
        <f>SUM(M$8:M78)</f>
        <v>12</v>
      </c>
      <c r="T78">
        <f>SUM(N$8:N78)</f>
        <v>16</v>
      </c>
    </row>
    <row r="79" spans="1:20" x14ac:dyDescent="0.25">
      <c r="A79">
        <v>71</v>
      </c>
      <c r="D79">
        <v>1.3008065000300189E-4</v>
      </c>
      <c r="E79">
        <v>6.0025210588447148E-5</v>
      </c>
      <c r="F79">
        <v>1.000170028904914E-4</v>
      </c>
      <c r="G79">
        <v>6.000360021601296E-5</v>
      </c>
      <c r="H79">
        <v>8.0006400512040965E-5</v>
      </c>
      <c r="J79">
        <v>13</v>
      </c>
      <c r="K79">
        <v>6</v>
      </c>
      <c r="L79">
        <v>10</v>
      </c>
      <c r="M79">
        <v>6</v>
      </c>
      <c r="N79">
        <v>8</v>
      </c>
      <c r="P79">
        <f>SUM(J$8:J79)</f>
        <v>88</v>
      </c>
      <c r="Q79">
        <f>SUM(K$8:K79)</f>
        <v>54</v>
      </c>
      <c r="R79">
        <f>SUM(L$8:L79)</f>
        <v>37</v>
      </c>
      <c r="S79">
        <f>SUM(M$8:M79)</f>
        <v>18</v>
      </c>
      <c r="T79">
        <f>SUM(N$8:N79)</f>
        <v>24</v>
      </c>
    </row>
    <row r="80" spans="1:20" x14ac:dyDescent="0.25">
      <c r="A80">
        <v>72</v>
      </c>
      <c r="D80">
        <v>2.301495972382048E-4</v>
      </c>
      <c r="E80">
        <v>1.3005332186196339E-4</v>
      </c>
      <c r="F80">
        <v>1.5003300726159759E-4</v>
      </c>
      <c r="G80">
        <v>1.000080006400512E-4</v>
      </c>
      <c r="H80">
        <v>5.0009501805343008E-5</v>
      </c>
      <c r="J80">
        <v>23</v>
      </c>
      <c r="K80">
        <v>13</v>
      </c>
      <c r="L80">
        <v>15</v>
      </c>
      <c r="M80">
        <v>10</v>
      </c>
      <c r="N80">
        <v>5</v>
      </c>
      <c r="P80">
        <f>SUM(J$8:J80)</f>
        <v>111</v>
      </c>
      <c r="Q80">
        <f>SUM(K$8:K80)</f>
        <v>67</v>
      </c>
      <c r="R80">
        <f>SUM(L$8:L80)</f>
        <v>52</v>
      </c>
      <c r="S80">
        <f>SUM(M$8:M80)</f>
        <v>28</v>
      </c>
      <c r="T80">
        <f>SUM(N$8:N80)</f>
        <v>29</v>
      </c>
    </row>
    <row r="81" spans="1:20" x14ac:dyDescent="0.25">
      <c r="A81">
        <v>73</v>
      </c>
      <c r="D81">
        <v>1.8016755582691901E-4</v>
      </c>
      <c r="E81">
        <v>1.20066036319976E-4</v>
      </c>
      <c r="F81">
        <v>1.0004201764741189E-4</v>
      </c>
      <c r="G81">
        <v>1.400196027443842E-4</v>
      </c>
      <c r="H81">
        <v>7.0015403388745529E-5</v>
      </c>
      <c r="J81">
        <v>18</v>
      </c>
      <c r="K81">
        <v>12</v>
      </c>
      <c r="L81">
        <v>10</v>
      </c>
      <c r="M81">
        <v>14</v>
      </c>
      <c r="N81">
        <v>7</v>
      </c>
      <c r="P81">
        <f>SUM(J$8:J81)</f>
        <v>129</v>
      </c>
      <c r="Q81">
        <f>SUM(K$8:K81)</f>
        <v>79</v>
      </c>
      <c r="R81">
        <f>SUM(L$8:L81)</f>
        <v>62</v>
      </c>
      <c r="S81">
        <f>SUM(M$8:M81)</f>
        <v>42</v>
      </c>
      <c r="T81">
        <f>SUM(N$8:N81)</f>
        <v>36</v>
      </c>
    </row>
    <row r="82" spans="1:20" x14ac:dyDescent="0.25">
      <c r="A82">
        <v>74</v>
      </c>
      <c r="D82">
        <v>3.7034071345637989E-4</v>
      </c>
      <c r="E82">
        <v>2.0011806966109999E-4</v>
      </c>
      <c r="F82">
        <v>1.5007053315058079E-4</v>
      </c>
      <c r="G82">
        <v>1.000320102432778E-4</v>
      </c>
      <c r="H82">
        <v>1.200288069136593E-4</v>
      </c>
      <c r="J82">
        <v>37</v>
      </c>
      <c r="K82">
        <v>20</v>
      </c>
      <c r="L82">
        <v>15</v>
      </c>
      <c r="M82">
        <v>10</v>
      </c>
      <c r="N82">
        <v>12</v>
      </c>
      <c r="P82">
        <f>SUM(J$8:J82)</f>
        <v>166</v>
      </c>
      <c r="Q82">
        <f>SUM(K$8:K82)</f>
        <v>99</v>
      </c>
      <c r="R82">
        <f>SUM(L$8:L82)</f>
        <v>77</v>
      </c>
      <c r="S82">
        <f>SUM(M$8:M82)</f>
        <v>52</v>
      </c>
      <c r="T82">
        <f>SUM(N$8:N82)</f>
        <v>48</v>
      </c>
    </row>
    <row r="83" spans="1:20" x14ac:dyDescent="0.25">
      <c r="A83">
        <v>75</v>
      </c>
      <c r="D83">
        <v>3.5045910142286388E-4</v>
      </c>
      <c r="E83">
        <v>2.7019454006884958E-4</v>
      </c>
      <c r="F83">
        <v>1.7010206123674199E-4</v>
      </c>
      <c r="G83">
        <v>1.5005552054260079E-4</v>
      </c>
      <c r="H83">
        <v>8.0032012805122043E-5</v>
      </c>
      <c r="J83">
        <v>35</v>
      </c>
      <c r="K83">
        <v>27</v>
      </c>
      <c r="L83">
        <v>17</v>
      </c>
      <c r="M83">
        <v>15</v>
      </c>
      <c r="N83">
        <v>8</v>
      </c>
      <c r="P83">
        <f>SUM(J$8:J83)</f>
        <v>201</v>
      </c>
      <c r="Q83">
        <f>SUM(K$8:K83)</f>
        <v>126</v>
      </c>
      <c r="R83">
        <f>SUM(L$8:L83)</f>
        <v>94</v>
      </c>
      <c r="S83">
        <f>SUM(M$8:M83)</f>
        <v>67</v>
      </c>
      <c r="T83">
        <f>SUM(N$8:N83)</f>
        <v>56</v>
      </c>
    </row>
    <row r="84" spans="1:20" x14ac:dyDescent="0.25">
      <c r="A84">
        <v>76</v>
      </c>
      <c r="D84">
        <v>4.3068047515073822E-4</v>
      </c>
      <c r="E84">
        <v>2.7026756488924029E-4</v>
      </c>
      <c r="F84">
        <v>1.9014260695521639E-4</v>
      </c>
      <c r="G84">
        <v>1.700850425212606E-4</v>
      </c>
      <c r="H84">
        <v>1.300559240473404E-4</v>
      </c>
      <c r="J84">
        <v>43</v>
      </c>
      <c r="K84">
        <v>27</v>
      </c>
      <c r="L84">
        <v>19</v>
      </c>
      <c r="M84">
        <v>17</v>
      </c>
      <c r="N84">
        <v>13</v>
      </c>
      <c r="P84">
        <f>SUM(J$8:J84)</f>
        <v>244</v>
      </c>
      <c r="Q84">
        <f>SUM(K$8:K84)</f>
        <v>153</v>
      </c>
      <c r="R84">
        <f>SUM(L$8:L84)</f>
        <v>113</v>
      </c>
      <c r="S84">
        <f>SUM(M$8:M84)</f>
        <v>84</v>
      </c>
      <c r="T84">
        <f>SUM(N$8:N84)</f>
        <v>69</v>
      </c>
    </row>
    <row r="85" spans="1:20" x14ac:dyDescent="0.25">
      <c r="A85">
        <v>77</v>
      </c>
      <c r="D85">
        <v>4.7092772762341811E-4</v>
      </c>
      <c r="E85">
        <v>3.404050820476367E-4</v>
      </c>
      <c r="F85">
        <v>2.0018617314102109E-4</v>
      </c>
      <c r="G85">
        <v>2.201364846204647E-4</v>
      </c>
      <c r="H85">
        <v>1.800918468418894E-4</v>
      </c>
      <c r="J85">
        <v>47</v>
      </c>
      <c r="K85">
        <v>34</v>
      </c>
      <c r="L85">
        <v>20</v>
      </c>
      <c r="M85">
        <v>22</v>
      </c>
      <c r="N85">
        <v>18</v>
      </c>
      <c r="P85">
        <f>SUM(J$8:J85)</f>
        <v>291</v>
      </c>
      <c r="Q85">
        <f>SUM(K$8:K85)</f>
        <v>187</v>
      </c>
      <c r="R85">
        <f>SUM(L$8:L85)</f>
        <v>133</v>
      </c>
      <c r="S85">
        <f>SUM(M$8:M85)</f>
        <v>106</v>
      </c>
      <c r="T85">
        <f>SUM(N$8:N85)</f>
        <v>87</v>
      </c>
    </row>
    <row r="86" spans="1:20" x14ac:dyDescent="0.25">
      <c r="A86">
        <v>78</v>
      </c>
      <c r="D86">
        <v>6.6148834878476572E-4</v>
      </c>
      <c r="E86">
        <v>3.004717406327935E-4</v>
      </c>
      <c r="F86">
        <v>3.5034333646974028E-4</v>
      </c>
      <c r="G86">
        <v>3.0022817341179289E-4</v>
      </c>
      <c r="H86">
        <v>1.501080778160275E-4</v>
      </c>
      <c r="J86">
        <v>66</v>
      </c>
      <c r="K86">
        <v>30</v>
      </c>
      <c r="L86">
        <v>35</v>
      </c>
      <c r="M86">
        <v>30</v>
      </c>
      <c r="N86">
        <v>15</v>
      </c>
      <c r="P86">
        <f>SUM(J$8:J86)</f>
        <v>357</v>
      </c>
      <c r="Q86">
        <f>SUM(K$8:K86)</f>
        <v>217</v>
      </c>
      <c r="R86">
        <f>SUM(L$8:L86)</f>
        <v>168</v>
      </c>
      <c r="S86">
        <f>SUM(M$8:M86)</f>
        <v>136</v>
      </c>
      <c r="T86">
        <f>SUM(N$8:N86)</f>
        <v>102</v>
      </c>
    </row>
    <row r="87" spans="1:20" x14ac:dyDescent="0.25">
      <c r="A87">
        <v>79</v>
      </c>
      <c r="D87">
        <v>6.6192620525729875E-4</v>
      </c>
      <c r="E87">
        <v>4.7080036061304209E-4</v>
      </c>
      <c r="F87">
        <v>3.2043579267804212E-4</v>
      </c>
      <c r="G87">
        <v>1.9022256039566291E-4</v>
      </c>
      <c r="H87">
        <v>3.1022025638203132E-4</v>
      </c>
      <c r="J87">
        <v>66</v>
      </c>
      <c r="K87">
        <v>47</v>
      </c>
      <c r="L87">
        <v>32</v>
      </c>
      <c r="M87">
        <v>19</v>
      </c>
      <c r="N87">
        <v>31</v>
      </c>
      <c r="P87">
        <f>SUM(J$8:J87)</f>
        <v>423</v>
      </c>
      <c r="Q87">
        <f>SUM(K$8:K87)</f>
        <v>264</v>
      </c>
      <c r="R87">
        <f>SUM(L$8:L87)</f>
        <v>200</v>
      </c>
      <c r="S87">
        <f>SUM(M$8:M87)</f>
        <v>155</v>
      </c>
      <c r="T87">
        <f>SUM(N$8:N87)</f>
        <v>133</v>
      </c>
    </row>
    <row r="88" spans="1:20" x14ac:dyDescent="0.25">
      <c r="A88">
        <v>80</v>
      </c>
      <c r="D88">
        <v>7.7267345013747567E-4</v>
      </c>
      <c r="E88">
        <v>6.4128256513026048E-4</v>
      </c>
      <c r="F88">
        <v>4.3067616157367068E-4</v>
      </c>
      <c r="G88">
        <v>3.8044512079132592E-4</v>
      </c>
      <c r="H88">
        <v>2.5027029191526852E-4</v>
      </c>
      <c r="J88">
        <v>77</v>
      </c>
      <c r="K88">
        <v>64</v>
      </c>
      <c r="L88">
        <v>43</v>
      </c>
      <c r="M88">
        <v>38</v>
      </c>
      <c r="N88">
        <v>25</v>
      </c>
      <c r="P88">
        <f>SUM(J$8:J88)</f>
        <v>500</v>
      </c>
      <c r="Q88">
        <f>SUM(K$8:K88)</f>
        <v>328</v>
      </c>
      <c r="R88">
        <f>SUM(L$8:L88)</f>
        <v>243</v>
      </c>
      <c r="S88">
        <f>SUM(M$8:M88)</f>
        <v>193</v>
      </c>
      <c r="T88">
        <f>SUM(N$8:N88)</f>
        <v>158</v>
      </c>
    </row>
    <row r="89" spans="1:20" x14ac:dyDescent="0.25">
      <c r="A89">
        <v>81</v>
      </c>
      <c r="D89">
        <v>8.9367299601361596E-4</v>
      </c>
      <c r="E89">
        <v>5.2143917211503745E-4</v>
      </c>
      <c r="F89">
        <v>4.1082987635022739E-4</v>
      </c>
      <c r="G89">
        <v>5.1072522982635344E-4</v>
      </c>
      <c r="H89">
        <v>2.403220315222398E-4</v>
      </c>
      <c r="J89">
        <v>89</v>
      </c>
      <c r="K89">
        <v>52</v>
      </c>
      <c r="L89">
        <v>41</v>
      </c>
      <c r="M89">
        <v>51</v>
      </c>
      <c r="N89">
        <v>24</v>
      </c>
      <c r="P89">
        <f>SUM(J$8:J89)</f>
        <v>589</v>
      </c>
      <c r="Q89">
        <f>SUM(K$8:K89)</f>
        <v>380</v>
      </c>
      <c r="R89">
        <f>SUM(L$8:L89)</f>
        <v>284</v>
      </c>
      <c r="S89">
        <f>SUM(M$8:M89)</f>
        <v>244</v>
      </c>
      <c r="T89">
        <f>SUM(N$8:N89)</f>
        <v>182</v>
      </c>
    </row>
    <row r="90" spans="1:20" x14ac:dyDescent="0.25">
      <c r="A90">
        <v>82</v>
      </c>
      <c r="D90">
        <v>8.7438943496351686E-4</v>
      </c>
      <c r="E90">
        <v>7.0217674791854751E-4</v>
      </c>
      <c r="F90">
        <v>6.714570618241584E-4</v>
      </c>
      <c r="G90">
        <v>5.0097188545778816E-4</v>
      </c>
      <c r="H90">
        <v>5.1066897635903034E-4</v>
      </c>
      <c r="J90">
        <v>87</v>
      </c>
      <c r="K90">
        <v>70</v>
      </c>
      <c r="L90">
        <v>67</v>
      </c>
      <c r="M90">
        <v>50</v>
      </c>
      <c r="N90">
        <v>51</v>
      </c>
      <c r="P90">
        <f>SUM(J$8:J90)</f>
        <v>676</v>
      </c>
      <c r="Q90">
        <f>SUM(K$8:K90)</f>
        <v>450</v>
      </c>
      <c r="R90">
        <f>SUM(L$8:L90)</f>
        <v>351</v>
      </c>
      <c r="S90">
        <f>SUM(M$8:M90)</f>
        <v>294</v>
      </c>
      <c r="T90">
        <f>SUM(N$8:N90)</f>
        <v>233</v>
      </c>
    </row>
    <row r="91" spans="1:20" x14ac:dyDescent="0.25">
      <c r="A91">
        <v>83</v>
      </c>
      <c r="D91">
        <v>8.751546609530133E-4</v>
      </c>
      <c r="E91">
        <v>5.822825475865392E-4</v>
      </c>
      <c r="F91">
        <v>5.41608577475101E-4</v>
      </c>
      <c r="G91">
        <v>5.7135410923889619E-4</v>
      </c>
      <c r="H91">
        <v>4.9090326200208387E-4</v>
      </c>
      <c r="J91">
        <v>87</v>
      </c>
      <c r="K91">
        <v>58</v>
      </c>
      <c r="L91">
        <v>54</v>
      </c>
      <c r="M91">
        <v>57</v>
      </c>
      <c r="N91">
        <v>49</v>
      </c>
      <c r="P91">
        <f>SUM(J$8:J91)</f>
        <v>763</v>
      </c>
      <c r="Q91">
        <f>SUM(K$8:K91)</f>
        <v>508</v>
      </c>
      <c r="R91">
        <f>SUM(L$8:L91)</f>
        <v>405</v>
      </c>
      <c r="S91">
        <f>SUM(M$8:M91)</f>
        <v>351</v>
      </c>
      <c r="T91">
        <f>SUM(N$8:N91)</f>
        <v>282</v>
      </c>
    </row>
    <row r="92" spans="1:20" x14ac:dyDescent="0.25">
      <c r="A92">
        <v>84</v>
      </c>
      <c r="D92">
        <v>1.0368431648882629E-3</v>
      </c>
      <c r="E92">
        <v>8.9374479067291953E-4</v>
      </c>
      <c r="F92">
        <v>5.1181181382092605E-4</v>
      </c>
      <c r="G92">
        <v>5.516328331862312E-4</v>
      </c>
      <c r="H92">
        <v>6.2136700741631588E-4</v>
      </c>
      <c r="J92">
        <v>103</v>
      </c>
      <c r="K92">
        <v>89</v>
      </c>
      <c r="L92">
        <v>51</v>
      </c>
      <c r="M92">
        <v>55</v>
      </c>
      <c r="N92">
        <v>62</v>
      </c>
      <c r="P92">
        <f>SUM(J$8:J92)</f>
        <v>866</v>
      </c>
      <c r="Q92">
        <f>SUM(K$8:K92)</f>
        <v>597</v>
      </c>
      <c r="R92">
        <f>SUM(L$8:L92)</f>
        <v>456</v>
      </c>
      <c r="S92">
        <f>SUM(M$8:M92)</f>
        <v>406</v>
      </c>
      <c r="T92">
        <f>SUM(N$8:N92)</f>
        <v>344</v>
      </c>
    </row>
    <row r="93" spans="1:20" x14ac:dyDescent="0.25">
      <c r="A93">
        <v>85</v>
      </c>
      <c r="D93">
        <v>1.118444254118595E-3</v>
      </c>
      <c r="E93">
        <v>9.6483381742530074E-4</v>
      </c>
      <c r="F93">
        <v>8.6319381712335645E-4</v>
      </c>
      <c r="G93">
        <v>5.8202544856099229E-4</v>
      </c>
      <c r="H93">
        <v>7.6204227329242373E-4</v>
      </c>
      <c r="J93">
        <v>111</v>
      </c>
      <c r="K93">
        <v>96</v>
      </c>
      <c r="L93">
        <v>86</v>
      </c>
      <c r="M93">
        <v>58</v>
      </c>
      <c r="N93">
        <v>76</v>
      </c>
      <c r="P93">
        <f>SUM(J$8:J93)</f>
        <v>977</v>
      </c>
      <c r="Q93">
        <f>SUM(K$8:K93)</f>
        <v>693</v>
      </c>
      <c r="R93">
        <f>SUM(L$8:L93)</f>
        <v>542</v>
      </c>
      <c r="S93">
        <f>SUM(M$8:M93)</f>
        <v>464</v>
      </c>
      <c r="T93">
        <f>SUM(N$8:N93)</f>
        <v>420</v>
      </c>
    </row>
    <row r="94" spans="1:20" x14ac:dyDescent="0.25">
      <c r="A94">
        <v>86</v>
      </c>
      <c r="D94">
        <v>1.290960252544099E-3</v>
      </c>
      <c r="E94">
        <v>9.6576562075591276E-4</v>
      </c>
      <c r="F94">
        <v>7.7359722710604306E-4</v>
      </c>
      <c r="G94">
        <v>7.2283350734880737E-4</v>
      </c>
      <c r="H94">
        <v>6.6234470023884546E-4</v>
      </c>
      <c r="J94">
        <v>128</v>
      </c>
      <c r="K94">
        <v>96</v>
      </c>
      <c r="L94">
        <v>77</v>
      </c>
      <c r="M94">
        <v>72</v>
      </c>
      <c r="N94">
        <v>66</v>
      </c>
      <c r="P94">
        <f>SUM(J$8:J94)</f>
        <v>1105</v>
      </c>
      <c r="Q94">
        <f>SUM(K$8:K94)</f>
        <v>789</v>
      </c>
      <c r="R94">
        <f>SUM(L$8:L94)</f>
        <v>619</v>
      </c>
      <c r="S94">
        <f>SUM(M$8:M94)</f>
        <v>536</v>
      </c>
      <c r="T94">
        <f>SUM(N$8:N94)</f>
        <v>486</v>
      </c>
    </row>
    <row r="95" spans="1:20" x14ac:dyDescent="0.25">
      <c r="A95">
        <v>87</v>
      </c>
      <c r="D95">
        <v>1.443890223954442E-3</v>
      </c>
      <c r="E95">
        <v>1.057231463208345E-3</v>
      </c>
      <c r="F95">
        <v>1.0253008051626909E-3</v>
      </c>
      <c r="G95">
        <v>8.1370234567281125E-4</v>
      </c>
      <c r="H95">
        <v>6.7281911207961356E-4</v>
      </c>
      <c r="J95">
        <v>143</v>
      </c>
      <c r="K95">
        <v>105</v>
      </c>
      <c r="L95">
        <v>102</v>
      </c>
      <c r="M95">
        <v>81</v>
      </c>
      <c r="N95">
        <v>67</v>
      </c>
      <c r="P95">
        <f>SUM(J$8:J95)</f>
        <v>1248</v>
      </c>
      <c r="Q95">
        <f>SUM(K$8:K95)</f>
        <v>894</v>
      </c>
      <c r="R95">
        <f>SUM(L$8:L95)</f>
        <v>721</v>
      </c>
      <c r="S95">
        <f>SUM(M$8:M95)</f>
        <v>617</v>
      </c>
      <c r="T95">
        <f>SUM(N$8:N95)</f>
        <v>553</v>
      </c>
    </row>
    <row r="96" spans="1:20" x14ac:dyDescent="0.25">
      <c r="A96">
        <v>88</v>
      </c>
      <c r="D96">
        <v>1.284398102731622E-3</v>
      </c>
      <c r="E96">
        <v>1.2395569843493329E-3</v>
      </c>
      <c r="F96">
        <v>9.5598446273673196E-4</v>
      </c>
      <c r="G96">
        <v>9.9515490239440296E-4</v>
      </c>
      <c r="H96">
        <v>7.3352090032154343E-4</v>
      </c>
      <c r="J96">
        <v>127</v>
      </c>
      <c r="K96">
        <v>123</v>
      </c>
      <c r="L96">
        <v>95</v>
      </c>
      <c r="M96">
        <v>99</v>
      </c>
      <c r="N96">
        <v>73</v>
      </c>
      <c r="P96">
        <f>SUM(J$8:J96)</f>
        <v>1375</v>
      </c>
      <c r="Q96">
        <f>SUM(K$8:K96)</f>
        <v>1017</v>
      </c>
      <c r="R96">
        <f>SUM(L$8:L96)</f>
        <v>816</v>
      </c>
      <c r="S96">
        <f>SUM(M$8:M96)</f>
        <v>716</v>
      </c>
      <c r="T96">
        <f>SUM(N$8:N96)</f>
        <v>626</v>
      </c>
    </row>
    <row r="97" spans="1:20" x14ac:dyDescent="0.25">
      <c r="A97">
        <v>89</v>
      </c>
      <c r="D97">
        <v>1.619679101078099E-3</v>
      </c>
      <c r="E97">
        <v>1.11006831965931E-3</v>
      </c>
      <c r="F97">
        <v>1.2486405929028881E-3</v>
      </c>
      <c r="G97">
        <v>9.3583022228483454E-4</v>
      </c>
      <c r="H97">
        <v>8.9480510340528643E-4</v>
      </c>
      <c r="J97">
        <v>160</v>
      </c>
      <c r="K97">
        <v>110</v>
      </c>
      <c r="L97">
        <v>124</v>
      </c>
      <c r="M97">
        <v>93</v>
      </c>
      <c r="N97">
        <v>89</v>
      </c>
      <c r="P97">
        <f>SUM(J$8:J97)</f>
        <v>1535</v>
      </c>
      <c r="Q97">
        <f>SUM(K$8:K97)</f>
        <v>1127</v>
      </c>
      <c r="R97">
        <f>SUM(L$8:L97)</f>
        <v>940</v>
      </c>
      <c r="S97">
        <f>SUM(M$8:M97)</f>
        <v>809</v>
      </c>
      <c r="T97">
        <f>SUM(N$8:N97)</f>
        <v>715</v>
      </c>
    </row>
    <row r="98" spans="1:20" x14ac:dyDescent="0.25">
      <c r="A98">
        <v>90</v>
      </c>
      <c r="D98">
        <v>1.7336469443205321E-3</v>
      </c>
      <c r="E98">
        <v>1.3836986163013841E-3</v>
      </c>
      <c r="F98">
        <v>1.149494827273277E-3</v>
      </c>
      <c r="G98">
        <v>1.007140627045754E-3</v>
      </c>
      <c r="H98">
        <v>1.04639346406544E-3</v>
      </c>
      <c r="J98">
        <v>171</v>
      </c>
      <c r="K98">
        <v>137</v>
      </c>
      <c r="L98">
        <v>114</v>
      </c>
      <c r="M98">
        <v>100</v>
      </c>
      <c r="N98">
        <v>104</v>
      </c>
      <c r="P98">
        <f>SUM(J$8:J98)</f>
        <v>1706</v>
      </c>
      <c r="Q98">
        <f>SUM(K$8:K98)</f>
        <v>1264</v>
      </c>
      <c r="R98">
        <f>SUM(L$8:L98)</f>
        <v>1054</v>
      </c>
      <c r="S98">
        <f>SUM(M$8:M98)</f>
        <v>909</v>
      </c>
      <c r="T98">
        <f>SUM(N$8:N98)</f>
        <v>819</v>
      </c>
    </row>
    <row r="99" spans="1:20" x14ac:dyDescent="0.25">
      <c r="A99">
        <v>91</v>
      </c>
      <c r="D99">
        <v>1.878573096802364E-3</v>
      </c>
      <c r="E99">
        <v>1.395715759451423E-3</v>
      </c>
      <c r="F99">
        <v>1.060059969106824E-3</v>
      </c>
      <c r="G99">
        <v>1.078650779249582E-3</v>
      </c>
      <c r="H99">
        <v>1.117914837046288E-3</v>
      </c>
      <c r="J99">
        <v>185</v>
      </c>
      <c r="K99">
        <v>138</v>
      </c>
      <c r="L99">
        <v>105</v>
      </c>
      <c r="M99">
        <v>107</v>
      </c>
      <c r="N99">
        <v>111</v>
      </c>
      <c r="P99">
        <f>SUM(J$8:J99)</f>
        <v>1891</v>
      </c>
      <c r="Q99">
        <f>SUM(K$8:K99)</f>
        <v>1402</v>
      </c>
      <c r="R99">
        <f>SUM(L$8:L99)</f>
        <v>1159</v>
      </c>
      <c r="S99">
        <f>SUM(M$8:M99)</f>
        <v>1016</v>
      </c>
      <c r="T99">
        <f>SUM(N$8:N99)</f>
        <v>930</v>
      </c>
    </row>
    <row r="100" spans="1:20" x14ac:dyDescent="0.25">
      <c r="A100">
        <v>92</v>
      </c>
      <c r="D100">
        <v>2.0953059044906681E-3</v>
      </c>
      <c r="E100">
        <v>1.7313124563375149E-3</v>
      </c>
      <c r="F100">
        <v>1.515289268721399E-3</v>
      </c>
      <c r="G100">
        <v>1.301544701502326E-3</v>
      </c>
      <c r="H100">
        <v>1.20979937493699E-3</v>
      </c>
      <c r="J100">
        <v>206</v>
      </c>
      <c r="K100">
        <v>171</v>
      </c>
      <c r="L100">
        <v>150</v>
      </c>
      <c r="M100">
        <v>129</v>
      </c>
      <c r="N100">
        <v>120</v>
      </c>
      <c r="P100">
        <f>SUM(J$8:J100)</f>
        <v>2097</v>
      </c>
      <c r="Q100">
        <f>SUM(K$8:K100)</f>
        <v>1573</v>
      </c>
      <c r="R100">
        <f>SUM(L$8:L100)</f>
        <v>1309</v>
      </c>
      <c r="S100">
        <f>SUM(M$8:M100)</f>
        <v>1145</v>
      </c>
      <c r="T100">
        <f>SUM(N$8:N100)</f>
        <v>1050</v>
      </c>
    </row>
    <row r="101" spans="1:20" x14ac:dyDescent="0.25">
      <c r="A101">
        <v>93</v>
      </c>
      <c r="D101">
        <v>2.2014084937677721E-3</v>
      </c>
      <c r="E101">
        <v>1.8557955582598109E-3</v>
      </c>
      <c r="F101">
        <v>1.50748684743019E-3</v>
      </c>
      <c r="G101">
        <v>1.414212839032274E-3</v>
      </c>
      <c r="H101">
        <v>1.1911010618968791E-3</v>
      </c>
      <c r="J101">
        <v>216</v>
      </c>
      <c r="K101">
        <v>183</v>
      </c>
      <c r="L101">
        <v>149</v>
      </c>
      <c r="M101">
        <v>140</v>
      </c>
      <c r="N101">
        <v>118</v>
      </c>
      <c r="P101">
        <f>SUM(J$8:J101)</f>
        <v>2313</v>
      </c>
      <c r="Q101">
        <f>SUM(K$8:K101)</f>
        <v>1756</v>
      </c>
      <c r="R101">
        <f>SUM(L$8:L101)</f>
        <v>1458</v>
      </c>
      <c r="S101">
        <f>SUM(M$8:M101)</f>
        <v>1285</v>
      </c>
      <c r="T101">
        <f>SUM(N$8:N101)</f>
        <v>1168</v>
      </c>
    </row>
    <row r="102" spans="1:20" x14ac:dyDescent="0.25">
      <c r="A102">
        <v>94</v>
      </c>
      <c r="D102">
        <v>2.420244271067358E-3</v>
      </c>
      <c r="E102">
        <v>1.9606448794660539E-3</v>
      </c>
      <c r="F102">
        <v>1.7322946319127169E-3</v>
      </c>
      <c r="G102">
        <v>1.4364182607200301E-3</v>
      </c>
      <c r="H102">
        <v>1.2631749143567411E-3</v>
      </c>
      <c r="J102">
        <v>237</v>
      </c>
      <c r="K102">
        <v>193</v>
      </c>
      <c r="L102">
        <v>171</v>
      </c>
      <c r="M102">
        <v>142</v>
      </c>
      <c r="N102">
        <v>125</v>
      </c>
      <c r="P102">
        <f>SUM(J$8:J102)</f>
        <v>2550</v>
      </c>
      <c r="Q102">
        <f>SUM(K$8:K102)</f>
        <v>1949</v>
      </c>
      <c r="R102">
        <f>SUM(L$8:L102)</f>
        <v>1629</v>
      </c>
      <c r="S102">
        <f>SUM(M$8:M102)</f>
        <v>1427</v>
      </c>
      <c r="T102">
        <f>SUM(N$8:N102)</f>
        <v>1293</v>
      </c>
    </row>
    <row r="103" spans="1:20" x14ac:dyDescent="0.25">
      <c r="A103">
        <v>95</v>
      </c>
      <c r="D103">
        <v>2.1605349115819011E-3</v>
      </c>
      <c r="E103">
        <v>2.1777845621533611E-3</v>
      </c>
      <c r="F103">
        <v>1.7251702337098261E-3</v>
      </c>
      <c r="G103">
        <v>1.6508669583535889E-3</v>
      </c>
      <c r="H103">
        <v>1.557742689230334E-3</v>
      </c>
      <c r="J103">
        <v>211</v>
      </c>
      <c r="K103">
        <v>214</v>
      </c>
      <c r="L103">
        <v>170</v>
      </c>
      <c r="M103">
        <v>163</v>
      </c>
      <c r="N103">
        <v>154</v>
      </c>
      <c r="P103">
        <f>SUM(J$8:J103)</f>
        <v>2761</v>
      </c>
      <c r="Q103">
        <f>SUM(K$8:K103)</f>
        <v>2163</v>
      </c>
      <c r="R103">
        <f>SUM(L$8:L103)</f>
        <v>1799</v>
      </c>
      <c r="S103">
        <f>SUM(M$8:M103)</f>
        <v>1590</v>
      </c>
      <c r="T103">
        <f>SUM(N$8:N103)</f>
        <v>1447</v>
      </c>
    </row>
    <row r="104" spans="1:20" x14ac:dyDescent="0.25">
      <c r="A104">
        <v>96</v>
      </c>
      <c r="D104">
        <v>2.7792021331145529E-3</v>
      </c>
      <c r="E104">
        <v>1.917878092323387E-3</v>
      </c>
      <c r="F104">
        <v>1.9513583283363651E-3</v>
      </c>
      <c r="G104">
        <v>1.7649922908382701E-3</v>
      </c>
      <c r="H104">
        <v>1.792768155575813E-3</v>
      </c>
      <c r="J104">
        <v>271</v>
      </c>
      <c r="K104">
        <v>188</v>
      </c>
      <c r="L104">
        <v>192</v>
      </c>
      <c r="M104">
        <v>174</v>
      </c>
      <c r="N104">
        <v>177</v>
      </c>
      <c r="P104">
        <f>SUM(J$8:J104)</f>
        <v>3032</v>
      </c>
      <c r="Q104">
        <f>SUM(K$8:K104)</f>
        <v>2351</v>
      </c>
      <c r="R104">
        <f>SUM(L$8:L104)</f>
        <v>1991</v>
      </c>
      <c r="S104">
        <f>SUM(M$8:M104)</f>
        <v>1764</v>
      </c>
      <c r="T104">
        <f>SUM(N$8:N104)</f>
        <v>1624</v>
      </c>
    </row>
    <row r="105" spans="1:20" x14ac:dyDescent="0.25">
      <c r="A105">
        <v>97</v>
      </c>
      <c r="D105">
        <v>2.776692239659392E-3</v>
      </c>
      <c r="E105">
        <v>2.1765343034068382E-3</v>
      </c>
      <c r="F105">
        <v>2.3920035829160051E-3</v>
      </c>
      <c r="G105">
        <v>1.9202438404876811E-3</v>
      </c>
      <c r="H105">
        <v>1.9478938397857321E-3</v>
      </c>
      <c r="J105">
        <v>270</v>
      </c>
      <c r="K105">
        <v>213</v>
      </c>
      <c r="L105">
        <v>235</v>
      </c>
      <c r="M105">
        <v>189</v>
      </c>
      <c r="N105">
        <v>192</v>
      </c>
      <c r="P105">
        <f>SUM(J$8:J105)</f>
        <v>3302</v>
      </c>
      <c r="Q105">
        <f>SUM(K$8:K105)</f>
        <v>2564</v>
      </c>
      <c r="R105">
        <f>SUM(L$8:L105)</f>
        <v>2226</v>
      </c>
      <c r="S105">
        <f>SUM(M$8:M105)</f>
        <v>1953</v>
      </c>
      <c r="T105">
        <f>SUM(N$8:N105)</f>
        <v>1816</v>
      </c>
    </row>
    <row r="106" spans="1:20" x14ac:dyDescent="0.25">
      <c r="A106">
        <v>98</v>
      </c>
      <c r="D106">
        <v>2.7432861680623741E-3</v>
      </c>
      <c r="E106">
        <v>2.4060365922331092E-3</v>
      </c>
      <c r="F106">
        <v>2.12283888877549E-3</v>
      </c>
      <c r="G106">
        <v>2.0458431723800988E-3</v>
      </c>
      <c r="H106">
        <v>2.0125632737695918E-3</v>
      </c>
      <c r="J106">
        <v>266</v>
      </c>
      <c r="K106">
        <v>235</v>
      </c>
      <c r="L106">
        <v>208</v>
      </c>
      <c r="M106">
        <v>201</v>
      </c>
      <c r="N106">
        <v>198</v>
      </c>
      <c r="P106">
        <f>SUM(J$8:J106)</f>
        <v>3568</v>
      </c>
      <c r="Q106">
        <f>SUM(K$8:K106)</f>
        <v>2799</v>
      </c>
      <c r="R106">
        <f>SUM(L$8:L106)</f>
        <v>2434</v>
      </c>
      <c r="S106">
        <f>SUM(M$8:M106)</f>
        <v>2154</v>
      </c>
      <c r="T106">
        <f>SUM(N$8:N106)</f>
        <v>2014</v>
      </c>
    </row>
    <row r="107" spans="1:20" x14ac:dyDescent="0.25">
      <c r="A107">
        <v>99</v>
      </c>
      <c r="D107">
        <v>3.3177265821214851E-3</v>
      </c>
      <c r="E107">
        <v>2.7598235354468039E-3</v>
      </c>
      <c r="F107">
        <v>2.1375607261569932E-3</v>
      </c>
      <c r="G107">
        <v>2.3654642223536371E-3</v>
      </c>
      <c r="H107">
        <v>1.9962925994581491E-3</v>
      </c>
      <c r="J107">
        <v>321</v>
      </c>
      <c r="K107">
        <v>269</v>
      </c>
      <c r="L107">
        <v>209</v>
      </c>
      <c r="M107">
        <v>232</v>
      </c>
      <c r="N107">
        <v>196</v>
      </c>
      <c r="P107">
        <f>SUM(J$8:J107)</f>
        <v>3889</v>
      </c>
      <c r="Q107">
        <f>SUM(K$8:K107)</f>
        <v>3068</v>
      </c>
      <c r="R107">
        <f>SUM(L$8:L107)</f>
        <v>2643</v>
      </c>
      <c r="S107">
        <f>SUM(M$8:M107)</f>
        <v>2386</v>
      </c>
      <c r="T107">
        <f>SUM(N$8:N107)</f>
        <v>2210</v>
      </c>
    </row>
  </sheetData>
  <mergeCells count="5">
    <mergeCell ref="A2:A4"/>
    <mergeCell ref="B2:F2"/>
    <mergeCell ref="D6:H6"/>
    <mergeCell ref="J6:N6"/>
    <mergeCell ref="P6:T6"/>
  </mergeCells>
  <pageMargins left="0.7" right="0.7" top="0.75" bottom="0.75" header="0.3" footer="0.3"/>
  <ignoredErrors>
    <ignoredError sqref="P9:T10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/>
  </sheetViews>
  <sheetFormatPr defaultRowHeight="15" x14ac:dyDescent="0.25"/>
  <cols>
    <col min="1" max="1" width="18.28515625" customWidth="1"/>
  </cols>
  <sheetData>
    <row r="1" spans="1:20" x14ac:dyDescent="0.25">
      <c r="A1" t="s">
        <v>0</v>
      </c>
      <c r="B1">
        <f>1.6*10^8</f>
        <v>160000000</v>
      </c>
    </row>
    <row r="2" spans="1:20" x14ac:dyDescent="0.25">
      <c r="A2" s="4" t="s">
        <v>1</v>
      </c>
      <c r="B2" s="5" t="s">
        <v>2</v>
      </c>
      <c r="C2" s="5"/>
      <c r="D2" s="5"/>
      <c r="E2" s="5"/>
      <c r="F2" s="5"/>
    </row>
    <row r="3" spans="1:20" x14ac:dyDescent="0.25">
      <c r="A3" s="4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20" x14ac:dyDescent="0.25">
      <c r="A4" s="4"/>
      <c r="B4">
        <v>2958</v>
      </c>
      <c r="C4">
        <v>2186</v>
      </c>
      <c r="D4">
        <v>1760</v>
      </c>
      <c r="E4">
        <v>1517</v>
      </c>
      <c r="F4">
        <v>1324</v>
      </c>
    </row>
    <row r="5" spans="1:20" x14ac:dyDescent="0.25">
      <c r="A5" s="1"/>
    </row>
    <row r="6" spans="1:20" x14ac:dyDescent="0.25">
      <c r="A6" s="1"/>
      <c r="D6" s="5" t="s">
        <v>3</v>
      </c>
      <c r="E6" s="5"/>
      <c r="F6" s="5"/>
      <c r="G6" s="5"/>
      <c r="H6" s="5"/>
      <c r="J6" s="5" t="s">
        <v>6</v>
      </c>
      <c r="K6" s="5"/>
      <c r="L6" s="5"/>
      <c r="M6" s="5"/>
      <c r="N6" s="5"/>
      <c r="P6" s="5" t="s">
        <v>7</v>
      </c>
      <c r="Q6" s="5"/>
      <c r="R6" s="5"/>
      <c r="S6" s="5"/>
      <c r="T6" s="5"/>
    </row>
    <row r="7" spans="1:20" x14ac:dyDescent="0.25">
      <c r="A7" t="s">
        <v>4</v>
      </c>
      <c r="C7" s="2" t="s">
        <v>5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  <c r="I7" s="2" t="s">
        <v>5</v>
      </c>
      <c r="J7">
        <f>2*10^-7</f>
        <v>1.9999999999999999E-7</v>
      </c>
      <c r="K7">
        <f>10^-7</f>
        <v>9.9999999999999995E-8</v>
      </c>
      <c r="L7">
        <f>6.65*10^-8</f>
        <v>6.6500000000000007E-8</v>
      </c>
      <c r="M7">
        <f>5*10^-8</f>
        <v>4.9999999999999998E-8</v>
      </c>
      <c r="N7">
        <f>4*10^-8</f>
        <v>4.0000000000000001E-8</v>
      </c>
      <c r="O7" s="2" t="s">
        <v>5</v>
      </c>
      <c r="P7">
        <f>2*10^-7</f>
        <v>1.9999999999999999E-7</v>
      </c>
      <c r="Q7">
        <f>10^-7</f>
        <v>9.9999999999999995E-8</v>
      </c>
      <c r="R7">
        <f>6.65*10^-8</f>
        <v>6.6500000000000007E-8</v>
      </c>
      <c r="S7">
        <f>5*10^-8</f>
        <v>4.9999999999999998E-8</v>
      </c>
      <c r="T7">
        <f>4*10^-8</f>
        <v>4.0000000000000001E-8</v>
      </c>
    </row>
    <row r="8" spans="1:20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>J8</f>
        <v>0</v>
      </c>
      <c r="Q8">
        <f t="shared" ref="Q8:T8" si="0">K8</f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>SUM(J$8:J9)</f>
        <v>0</v>
      </c>
      <c r="Q9">
        <f>SUM(K$8:K9)</f>
        <v>0</v>
      </c>
      <c r="R9">
        <f>SUM(L$8:L9)</f>
        <v>0</v>
      </c>
      <c r="S9">
        <f>SUM(M$8:M9)</f>
        <v>0</v>
      </c>
      <c r="T9">
        <f>SUM(N$8:N9)</f>
        <v>0</v>
      </c>
    </row>
    <row r="10" spans="1:20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>SUM(J$8:J10)</f>
        <v>0</v>
      </c>
      <c r="Q10">
        <f>SUM(K$8:K10)</f>
        <v>0</v>
      </c>
      <c r="R10">
        <f>SUM(L$8:L10)</f>
        <v>0</v>
      </c>
      <c r="S10">
        <f>SUM(M$8:M10)</f>
        <v>0</v>
      </c>
      <c r="T10">
        <f>SUM(N$8:N10)</f>
        <v>0</v>
      </c>
    </row>
    <row r="11" spans="1:20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>SUM(J$8:J11)</f>
        <v>0</v>
      </c>
      <c r="Q11">
        <f>SUM(K$8:K11)</f>
        <v>0</v>
      </c>
      <c r="R11">
        <f>SUM(L$8:L11)</f>
        <v>0</v>
      </c>
      <c r="S11">
        <f>SUM(M$8:M11)</f>
        <v>0</v>
      </c>
      <c r="T11">
        <f>SUM(N$8:N11)</f>
        <v>0</v>
      </c>
    </row>
    <row r="12" spans="1:20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>SUM(J$8:J12)</f>
        <v>0</v>
      </c>
      <c r="Q12">
        <f>SUM(K$8:K12)</f>
        <v>0</v>
      </c>
      <c r="R12">
        <f>SUM(L$8:L12)</f>
        <v>0</v>
      </c>
      <c r="S12">
        <f>SUM(M$8:M12)</f>
        <v>0</v>
      </c>
      <c r="T12">
        <f>SUM(N$8:N12)</f>
        <v>0</v>
      </c>
    </row>
    <row r="13" spans="1:20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>SUM(J$8:J13)</f>
        <v>0</v>
      </c>
      <c r="Q13">
        <f>SUM(K$8:K13)</f>
        <v>0</v>
      </c>
      <c r="R13">
        <f>SUM(L$8:L13)</f>
        <v>0</v>
      </c>
      <c r="S13">
        <f>SUM(M$8:M13)</f>
        <v>0</v>
      </c>
      <c r="T13">
        <f>SUM(N$8:N13)</f>
        <v>0</v>
      </c>
    </row>
    <row r="14" spans="1:20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>SUM(J$8:J14)</f>
        <v>0</v>
      </c>
      <c r="Q14">
        <f>SUM(K$8:K14)</f>
        <v>0</v>
      </c>
      <c r="R14">
        <f>SUM(L$8:L14)</f>
        <v>0</v>
      </c>
      <c r="S14">
        <f>SUM(M$8:M14)</f>
        <v>0</v>
      </c>
      <c r="T14">
        <f>SUM(N$8:N14)</f>
        <v>0</v>
      </c>
    </row>
    <row r="15" spans="1:20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>SUM(J$8:J15)</f>
        <v>0</v>
      </c>
      <c r="Q15">
        <f>SUM(K$8:K15)</f>
        <v>0</v>
      </c>
      <c r="R15">
        <f>SUM(L$8:L15)</f>
        <v>0</v>
      </c>
      <c r="S15">
        <f>SUM(M$8:M15)</f>
        <v>0</v>
      </c>
      <c r="T15">
        <f>SUM(N$8:N15)</f>
        <v>0</v>
      </c>
    </row>
    <row r="16" spans="1:20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>SUM(J$8:J16)</f>
        <v>0</v>
      </c>
      <c r="Q16">
        <f>SUM(K$8:K16)</f>
        <v>0</v>
      </c>
      <c r="R16">
        <f>SUM(L$8:L16)</f>
        <v>0</v>
      </c>
      <c r="S16">
        <f>SUM(M$8:M16)</f>
        <v>0</v>
      </c>
      <c r="T16">
        <f>SUM(N$8:N16)</f>
        <v>0</v>
      </c>
    </row>
    <row r="17" spans="1:20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>SUM(J$8:J17)</f>
        <v>0</v>
      </c>
      <c r="Q17">
        <f>SUM(K$8:K17)</f>
        <v>0</v>
      </c>
      <c r="R17">
        <f>SUM(L$8:L17)</f>
        <v>0</v>
      </c>
      <c r="S17">
        <f>SUM(M$8:M17)</f>
        <v>0</v>
      </c>
      <c r="T17">
        <f>SUM(N$8:N17)</f>
        <v>0</v>
      </c>
    </row>
    <row r="18" spans="1:20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>SUM(J$8:J18)</f>
        <v>0</v>
      </c>
      <c r="Q18">
        <f>SUM(K$8:K18)</f>
        <v>0</v>
      </c>
      <c r="R18">
        <f>SUM(L$8:L18)</f>
        <v>0</v>
      </c>
      <c r="S18">
        <f>SUM(M$8:M18)</f>
        <v>0</v>
      </c>
      <c r="T18">
        <f>SUM(N$8:N18)</f>
        <v>0</v>
      </c>
    </row>
    <row r="19" spans="1:20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>SUM(J$8:J19)</f>
        <v>0</v>
      </c>
      <c r="Q19">
        <f>SUM(K$8:K19)</f>
        <v>0</v>
      </c>
      <c r="R19">
        <f>SUM(L$8:L19)</f>
        <v>0</v>
      </c>
      <c r="S19">
        <f>SUM(M$8:M19)</f>
        <v>0</v>
      </c>
      <c r="T19">
        <f>SUM(N$8:N19)</f>
        <v>0</v>
      </c>
    </row>
    <row r="20" spans="1:20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>SUM(J$8:J20)</f>
        <v>0</v>
      </c>
      <c r="Q20">
        <f>SUM(K$8:K20)</f>
        <v>0</v>
      </c>
      <c r="R20">
        <f>SUM(L$8:L20)</f>
        <v>0</v>
      </c>
      <c r="S20">
        <f>SUM(M$8:M20)</f>
        <v>0</v>
      </c>
      <c r="T20">
        <f>SUM(N$8:N20)</f>
        <v>0</v>
      </c>
    </row>
    <row r="21" spans="1:20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>SUM(J$8:J21)</f>
        <v>0</v>
      </c>
      <c r="Q21">
        <f>SUM(K$8:K21)</f>
        <v>0</v>
      </c>
      <c r="R21">
        <f>SUM(L$8:L21)</f>
        <v>0</v>
      </c>
      <c r="S21">
        <f>SUM(M$8:M21)</f>
        <v>0</v>
      </c>
      <c r="T21">
        <f>SUM(N$8:N21)</f>
        <v>0</v>
      </c>
    </row>
    <row r="22" spans="1:20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>SUM(J$8:J22)</f>
        <v>0</v>
      </c>
      <c r="Q22">
        <f>SUM(K$8:K22)</f>
        <v>0</v>
      </c>
      <c r="R22">
        <f>SUM(L$8:L22)</f>
        <v>0</v>
      </c>
      <c r="S22">
        <f>SUM(M$8:M22)</f>
        <v>0</v>
      </c>
      <c r="T22">
        <f>SUM(N$8:N22)</f>
        <v>0</v>
      </c>
    </row>
    <row r="23" spans="1:20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>SUM(J$8:J23)</f>
        <v>0</v>
      </c>
      <c r="Q23">
        <f>SUM(K$8:K23)</f>
        <v>0</v>
      </c>
      <c r="R23">
        <f>SUM(L$8:L23)</f>
        <v>0</v>
      </c>
      <c r="S23">
        <f>SUM(M$8:M23)</f>
        <v>0</v>
      </c>
      <c r="T23">
        <f>SUM(N$8:N23)</f>
        <v>0</v>
      </c>
    </row>
    <row r="24" spans="1:20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>SUM(J$8:J24)</f>
        <v>0</v>
      </c>
      <c r="Q24">
        <f>SUM(K$8:K24)</f>
        <v>0</v>
      </c>
      <c r="R24">
        <f>SUM(L$8:L24)</f>
        <v>0</v>
      </c>
      <c r="S24">
        <f>SUM(M$8:M24)</f>
        <v>0</v>
      </c>
      <c r="T24">
        <f>SUM(N$8:N24)</f>
        <v>0</v>
      </c>
    </row>
    <row r="25" spans="1:20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>SUM(J$8:J25)</f>
        <v>0</v>
      </c>
      <c r="Q25">
        <f>SUM(K$8:K25)</f>
        <v>0</v>
      </c>
      <c r="R25">
        <f>SUM(L$8:L25)</f>
        <v>0</v>
      </c>
      <c r="S25">
        <f>SUM(M$8:M25)</f>
        <v>0</v>
      </c>
      <c r="T25">
        <f>SUM(N$8:N25)</f>
        <v>0</v>
      </c>
    </row>
    <row r="26" spans="1:20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f>SUM(J$8:J26)</f>
        <v>0</v>
      </c>
      <c r="Q26">
        <f>SUM(K$8:K26)</f>
        <v>0</v>
      </c>
      <c r="R26">
        <f>SUM(L$8:L26)</f>
        <v>0</v>
      </c>
      <c r="S26">
        <f>SUM(M$8:M26)</f>
        <v>0</v>
      </c>
      <c r="T26">
        <f>SUM(N$8:N26)</f>
        <v>0</v>
      </c>
    </row>
    <row r="27" spans="1:20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>SUM(J$8:J27)</f>
        <v>0</v>
      </c>
      <c r="Q27">
        <f>SUM(K$8:K27)</f>
        <v>0</v>
      </c>
      <c r="R27">
        <f>SUM(L$8:L27)</f>
        <v>0</v>
      </c>
      <c r="S27">
        <f>SUM(M$8:M27)</f>
        <v>0</v>
      </c>
      <c r="T27">
        <f>SUM(N$8:N27)</f>
        <v>0</v>
      </c>
    </row>
    <row r="28" spans="1:20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>SUM(J$8:J28)</f>
        <v>0</v>
      </c>
      <c r="Q28">
        <f>SUM(K$8:K28)</f>
        <v>0</v>
      </c>
      <c r="R28">
        <f>SUM(L$8:L28)</f>
        <v>0</v>
      </c>
      <c r="S28">
        <f>SUM(M$8:M28)</f>
        <v>0</v>
      </c>
      <c r="T28">
        <f>SUM(N$8:N28)</f>
        <v>0</v>
      </c>
    </row>
    <row r="29" spans="1:20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>SUM(J$8:J29)</f>
        <v>0</v>
      </c>
      <c r="Q29">
        <f>SUM(K$8:K29)</f>
        <v>0</v>
      </c>
      <c r="R29">
        <f>SUM(L$8:L29)</f>
        <v>0</v>
      </c>
      <c r="S29">
        <f>SUM(M$8:M29)</f>
        <v>0</v>
      </c>
      <c r="T29">
        <f>SUM(N$8:N29)</f>
        <v>0</v>
      </c>
    </row>
    <row r="30" spans="1:20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>SUM(J$8:J30)</f>
        <v>0</v>
      </c>
      <c r="Q30">
        <f>SUM(K$8:K30)</f>
        <v>0</v>
      </c>
      <c r="R30">
        <f>SUM(L$8:L30)</f>
        <v>0</v>
      </c>
      <c r="S30">
        <f>SUM(M$8:M30)</f>
        <v>0</v>
      </c>
      <c r="T30">
        <f>SUM(N$8:N30)</f>
        <v>0</v>
      </c>
    </row>
    <row r="31" spans="1:20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>SUM(J$8:J31)</f>
        <v>0</v>
      </c>
      <c r="Q31">
        <f>SUM(K$8:K31)</f>
        <v>0</v>
      </c>
      <c r="R31">
        <f>SUM(L$8:L31)</f>
        <v>0</v>
      </c>
      <c r="S31">
        <f>SUM(M$8:M31)</f>
        <v>0</v>
      </c>
      <c r="T31">
        <f>SUM(N$8:N31)</f>
        <v>0</v>
      </c>
    </row>
    <row r="32" spans="1:20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>SUM(J$8:J32)</f>
        <v>0</v>
      </c>
      <c r="Q32">
        <f>SUM(K$8:K32)</f>
        <v>0</v>
      </c>
      <c r="R32">
        <f>SUM(L$8:L32)</f>
        <v>0</v>
      </c>
      <c r="S32">
        <f>SUM(M$8:M32)</f>
        <v>0</v>
      </c>
      <c r="T32">
        <f>SUM(N$8:N32)</f>
        <v>0</v>
      </c>
    </row>
    <row r="33" spans="1:20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>SUM(J$8:J33)</f>
        <v>0</v>
      </c>
      <c r="Q33">
        <f>SUM(K$8:K33)</f>
        <v>0</v>
      </c>
      <c r="R33">
        <f>SUM(L$8:L33)</f>
        <v>0</v>
      </c>
      <c r="S33">
        <f>SUM(M$8:M33)</f>
        <v>0</v>
      </c>
      <c r="T33">
        <f>SUM(N$8:N33)</f>
        <v>0</v>
      </c>
    </row>
    <row r="34" spans="1:20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>SUM(J$8:J34)</f>
        <v>0</v>
      </c>
      <c r="Q34">
        <f>SUM(K$8:K34)</f>
        <v>0</v>
      </c>
      <c r="R34">
        <f>SUM(L$8:L34)</f>
        <v>0</v>
      </c>
      <c r="S34">
        <f>SUM(M$8:M34)</f>
        <v>0</v>
      </c>
      <c r="T34">
        <f>SUM(N$8:N34)</f>
        <v>0</v>
      </c>
    </row>
    <row r="35" spans="1:20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>SUM(J$8:J35)</f>
        <v>0</v>
      </c>
      <c r="Q35">
        <f>SUM(K$8:K35)</f>
        <v>0</v>
      </c>
      <c r="R35">
        <f>SUM(L$8:L35)</f>
        <v>0</v>
      </c>
      <c r="S35">
        <f>SUM(M$8:M35)</f>
        <v>0</v>
      </c>
      <c r="T35">
        <f>SUM(N$8:N35)</f>
        <v>0</v>
      </c>
    </row>
    <row r="36" spans="1:20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>SUM(J$8:J36)</f>
        <v>0</v>
      </c>
      <c r="Q36">
        <f>SUM(K$8:K36)</f>
        <v>0</v>
      </c>
      <c r="R36">
        <f>SUM(L$8:L36)</f>
        <v>0</v>
      </c>
      <c r="S36">
        <f>SUM(M$8:M36)</f>
        <v>0</v>
      </c>
      <c r="T36">
        <f>SUM(N$8:N36)</f>
        <v>0</v>
      </c>
    </row>
    <row r="37" spans="1:20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>SUM(J$8:J37)</f>
        <v>0</v>
      </c>
      <c r="Q37">
        <f>SUM(K$8:K37)</f>
        <v>0</v>
      </c>
      <c r="R37">
        <f>SUM(L$8:L37)</f>
        <v>0</v>
      </c>
      <c r="S37">
        <f>SUM(M$8:M37)</f>
        <v>0</v>
      </c>
      <c r="T37">
        <f>SUM(N$8:N37)</f>
        <v>0</v>
      </c>
    </row>
    <row r="38" spans="1:20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>SUM(J$8:J38)</f>
        <v>0</v>
      </c>
      <c r="Q38">
        <f>SUM(K$8:K38)</f>
        <v>0</v>
      </c>
      <c r="R38">
        <f>SUM(L$8:L38)</f>
        <v>0</v>
      </c>
      <c r="S38">
        <f>SUM(M$8:M38)</f>
        <v>0</v>
      </c>
      <c r="T38">
        <f>SUM(N$8:N38)</f>
        <v>0</v>
      </c>
    </row>
    <row r="39" spans="1:20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>SUM(J$8:J39)</f>
        <v>0</v>
      </c>
      <c r="Q39">
        <f>SUM(K$8:K39)</f>
        <v>0</v>
      </c>
      <c r="R39">
        <f>SUM(L$8:L39)</f>
        <v>0</v>
      </c>
      <c r="S39">
        <f>SUM(M$8:M39)</f>
        <v>0</v>
      </c>
      <c r="T39">
        <f>SUM(N$8:N39)</f>
        <v>0</v>
      </c>
    </row>
    <row r="40" spans="1:20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>SUM(J$8:J40)</f>
        <v>0</v>
      </c>
      <c r="Q40">
        <f>SUM(K$8:K40)</f>
        <v>0</v>
      </c>
      <c r="R40">
        <f>SUM(L$8:L40)</f>
        <v>0</v>
      </c>
      <c r="S40">
        <f>SUM(M$8:M40)</f>
        <v>0</v>
      </c>
      <c r="T40">
        <f>SUM(N$8:N40)</f>
        <v>0</v>
      </c>
    </row>
    <row r="41" spans="1:20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>SUM(J$8:J41)</f>
        <v>0</v>
      </c>
      <c r="Q41">
        <f>SUM(K$8:K41)</f>
        <v>0</v>
      </c>
      <c r="R41">
        <f>SUM(L$8:L41)</f>
        <v>0</v>
      </c>
      <c r="S41">
        <f>SUM(M$8:M41)</f>
        <v>0</v>
      </c>
      <c r="T41">
        <f>SUM(N$8:N41)</f>
        <v>0</v>
      </c>
    </row>
    <row r="42" spans="1:20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f>SUM(J$8:J42)</f>
        <v>0</v>
      </c>
      <c r="Q42">
        <f>SUM(K$8:K42)</f>
        <v>0</v>
      </c>
      <c r="R42">
        <f>SUM(L$8:L42)</f>
        <v>0</v>
      </c>
      <c r="S42">
        <f>SUM(M$8:M42)</f>
        <v>0</v>
      </c>
      <c r="T42">
        <f>SUM(N$8:N42)</f>
        <v>0</v>
      </c>
    </row>
    <row r="43" spans="1:20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>SUM(J$8:J43)</f>
        <v>0</v>
      </c>
      <c r="Q43">
        <f>SUM(K$8:K43)</f>
        <v>0</v>
      </c>
      <c r="R43">
        <f>SUM(L$8:L43)</f>
        <v>0</v>
      </c>
      <c r="S43">
        <f>SUM(M$8:M43)</f>
        <v>0</v>
      </c>
      <c r="T43">
        <f>SUM(N$8:N43)</f>
        <v>0</v>
      </c>
    </row>
    <row r="44" spans="1:20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>SUM(J$8:J44)</f>
        <v>0</v>
      </c>
      <c r="Q44">
        <f>SUM(K$8:K44)</f>
        <v>0</v>
      </c>
      <c r="R44">
        <f>SUM(L$8:L44)</f>
        <v>0</v>
      </c>
      <c r="S44">
        <f>SUM(M$8:M44)</f>
        <v>0</v>
      </c>
      <c r="T44">
        <f>SUM(N$8:N44)</f>
        <v>0</v>
      </c>
    </row>
    <row r="45" spans="1:20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>SUM(J$8:J45)</f>
        <v>0</v>
      </c>
      <c r="Q45">
        <f>SUM(K$8:K45)</f>
        <v>0</v>
      </c>
      <c r="R45">
        <f>SUM(L$8:L45)</f>
        <v>0</v>
      </c>
      <c r="S45">
        <f>SUM(M$8:M45)</f>
        <v>0</v>
      </c>
      <c r="T45">
        <f>SUM(N$8:N45)</f>
        <v>0</v>
      </c>
    </row>
    <row r="46" spans="1:20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>SUM(J$8:J46)</f>
        <v>0</v>
      </c>
      <c r="Q46">
        <f>SUM(K$8:K46)</f>
        <v>0</v>
      </c>
      <c r="R46">
        <f>SUM(L$8:L46)</f>
        <v>0</v>
      </c>
      <c r="S46">
        <f>SUM(M$8:M46)</f>
        <v>0</v>
      </c>
      <c r="T46">
        <f>SUM(N$8:N46)</f>
        <v>0</v>
      </c>
    </row>
    <row r="47" spans="1:20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>SUM(J$8:J47)</f>
        <v>0</v>
      </c>
      <c r="Q47">
        <f>SUM(K$8:K47)</f>
        <v>0</v>
      </c>
      <c r="R47">
        <f>SUM(L$8:L47)</f>
        <v>0</v>
      </c>
      <c r="S47">
        <f>SUM(M$8:M47)</f>
        <v>0</v>
      </c>
      <c r="T47">
        <f>SUM(N$8:N47)</f>
        <v>0</v>
      </c>
    </row>
    <row r="48" spans="1:20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>SUM(J$8:J48)</f>
        <v>0</v>
      </c>
      <c r="Q48">
        <f>SUM(K$8:K48)</f>
        <v>0</v>
      </c>
      <c r="R48">
        <f>SUM(L$8:L48)</f>
        <v>0</v>
      </c>
      <c r="S48">
        <f>SUM(M$8:M48)</f>
        <v>0</v>
      </c>
      <c r="T48">
        <f>SUM(N$8:N48)</f>
        <v>0</v>
      </c>
    </row>
    <row r="49" spans="1:20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>SUM(J$8:J49)</f>
        <v>0</v>
      </c>
      <c r="Q49">
        <f>SUM(K$8:K49)</f>
        <v>0</v>
      </c>
      <c r="R49">
        <f>SUM(L$8:L49)</f>
        <v>0</v>
      </c>
      <c r="S49">
        <f>SUM(M$8:M49)</f>
        <v>0</v>
      </c>
      <c r="T49">
        <f>SUM(N$8:N49)</f>
        <v>0</v>
      </c>
    </row>
    <row r="50" spans="1:20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>SUM(J$8:J50)</f>
        <v>0</v>
      </c>
      <c r="Q50">
        <f>SUM(K$8:K50)</f>
        <v>0</v>
      </c>
      <c r="R50">
        <f>SUM(L$8:L50)</f>
        <v>0</v>
      </c>
      <c r="S50">
        <f>SUM(M$8:M50)</f>
        <v>0</v>
      </c>
      <c r="T50">
        <f>SUM(N$8:N50)</f>
        <v>0</v>
      </c>
    </row>
    <row r="51" spans="1:20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SUM(J$8:J51)</f>
        <v>0</v>
      </c>
      <c r="Q51">
        <f>SUM(K$8:K51)</f>
        <v>0</v>
      </c>
      <c r="R51">
        <f>SUM(L$8:L51)</f>
        <v>0</v>
      </c>
      <c r="S51">
        <f>SUM(M$8:M51)</f>
        <v>0</v>
      </c>
      <c r="T51">
        <f>SUM(N$8:N51)</f>
        <v>0</v>
      </c>
    </row>
    <row r="52" spans="1:20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SUM(J$8:J52)</f>
        <v>0</v>
      </c>
      <c r="Q52">
        <f>SUM(K$8:K52)</f>
        <v>0</v>
      </c>
      <c r="R52">
        <f>SUM(L$8:L52)</f>
        <v>0</v>
      </c>
      <c r="S52">
        <f>SUM(M$8:M52)</f>
        <v>0</v>
      </c>
      <c r="T52">
        <f>SUM(N$8:N52)</f>
        <v>0</v>
      </c>
    </row>
    <row r="53" spans="1:20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>SUM(J$8:J53)</f>
        <v>0</v>
      </c>
      <c r="Q53">
        <f>SUM(K$8:K53)</f>
        <v>0</v>
      </c>
      <c r="R53">
        <f>SUM(L$8:L53)</f>
        <v>0</v>
      </c>
      <c r="S53">
        <f>SUM(M$8:M53)</f>
        <v>0</v>
      </c>
      <c r="T53">
        <f>SUM(N$8:N53)</f>
        <v>0</v>
      </c>
    </row>
    <row r="54" spans="1:20" x14ac:dyDescent="0.25">
      <c r="A54">
        <v>46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>SUM(J$8:J54)</f>
        <v>0</v>
      </c>
      <c r="Q54">
        <f>SUM(K$8:K54)</f>
        <v>0</v>
      </c>
      <c r="R54">
        <f>SUM(L$8:L54)</f>
        <v>0</v>
      </c>
      <c r="S54">
        <f>SUM(M$8:M54)</f>
        <v>0</v>
      </c>
      <c r="T54">
        <f>SUM(N$8:N54)</f>
        <v>0</v>
      </c>
    </row>
    <row r="55" spans="1:20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>SUM(J$8:J55)</f>
        <v>0</v>
      </c>
      <c r="Q55">
        <f>SUM(K$8:K55)</f>
        <v>0</v>
      </c>
      <c r="R55">
        <f>SUM(L$8:L55)</f>
        <v>0</v>
      </c>
      <c r="S55">
        <f>SUM(M$8:M55)</f>
        <v>0</v>
      </c>
      <c r="T55">
        <f>SUM(N$8:N55)</f>
        <v>0</v>
      </c>
    </row>
    <row r="56" spans="1:20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>SUM(J$8:J56)</f>
        <v>0</v>
      </c>
      <c r="Q56">
        <f>SUM(K$8:K56)</f>
        <v>0</v>
      </c>
      <c r="R56">
        <f>SUM(L$8:L56)</f>
        <v>0</v>
      </c>
      <c r="S56">
        <f>SUM(M$8:M56)</f>
        <v>0</v>
      </c>
      <c r="T56">
        <f>SUM(N$8:N56)</f>
        <v>0</v>
      </c>
    </row>
    <row r="57" spans="1:20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>SUM(J$8:J57)</f>
        <v>0</v>
      </c>
      <c r="Q57">
        <f>SUM(K$8:K57)</f>
        <v>0</v>
      </c>
      <c r="R57">
        <f>SUM(L$8:L57)</f>
        <v>0</v>
      </c>
      <c r="S57">
        <f>SUM(M$8:M57)</f>
        <v>0</v>
      </c>
      <c r="T57">
        <f>SUM(N$8:N57)</f>
        <v>0</v>
      </c>
    </row>
    <row r="58" spans="1:20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>SUM(J$8:J58)</f>
        <v>0</v>
      </c>
      <c r="Q58">
        <f>SUM(K$8:K58)</f>
        <v>0</v>
      </c>
      <c r="R58">
        <f>SUM(L$8:L58)</f>
        <v>0</v>
      </c>
      <c r="S58">
        <f>SUM(M$8:M58)</f>
        <v>0</v>
      </c>
      <c r="T58">
        <f>SUM(N$8:N58)</f>
        <v>0</v>
      </c>
    </row>
    <row r="59" spans="1:20" x14ac:dyDescent="0.25">
      <c r="A59">
        <v>51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>SUM(J$8:J59)</f>
        <v>0</v>
      </c>
      <c r="Q59">
        <f>SUM(K$8:K59)</f>
        <v>0</v>
      </c>
      <c r="R59">
        <f>SUM(L$8:L59)</f>
        <v>0</v>
      </c>
      <c r="S59">
        <f>SUM(M$8:M59)</f>
        <v>0</v>
      </c>
      <c r="T59">
        <f>SUM(N$8:N59)</f>
        <v>0</v>
      </c>
    </row>
    <row r="60" spans="1:20" x14ac:dyDescent="0.25">
      <c r="A60">
        <v>52</v>
      </c>
      <c r="D60">
        <v>0</v>
      </c>
      <c r="E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>SUM(J$8:J60)</f>
        <v>0</v>
      </c>
      <c r="Q60">
        <f>SUM(K$8:K60)</f>
        <v>0</v>
      </c>
      <c r="R60">
        <f>SUM(L$8:L60)</f>
        <v>0</v>
      </c>
      <c r="S60">
        <f>SUM(M$8:M60)</f>
        <v>0</v>
      </c>
      <c r="T60">
        <f>SUM(N$8:N60)</f>
        <v>0</v>
      </c>
    </row>
    <row r="61" spans="1:20" x14ac:dyDescent="0.25">
      <c r="A61">
        <v>53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>SUM(J$8:J61)</f>
        <v>0</v>
      </c>
      <c r="Q61">
        <f>SUM(K$8:K61)</f>
        <v>0</v>
      </c>
      <c r="R61">
        <f>SUM(L$8:L61)</f>
        <v>0</v>
      </c>
      <c r="S61">
        <f>SUM(M$8:M61)</f>
        <v>0</v>
      </c>
      <c r="T61">
        <f>SUM(N$8:N61)</f>
        <v>0</v>
      </c>
    </row>
    <row r="62" spans="1:20" x14ac:dyDescent="0.25">
      <c r="A62">
        <v>54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>SUM(J$8:J62)</f>
        <v>0</v>
      </c>
      <c r="Q62">
        <f>SUM(K$8:K62)</f>
        <v>0</v>
      </c>
      <c r="R62">
        <f>SUM(L$8:L62)</f>
        <v>0</v>
      </c>
      <c r="S62">
        <f>SUM(M$8:M62)</f>
        <v>0</v>
      </c>
      <c r="T62">
        <f>SUM(N$8:N62)</f>
        <v>0</v>
      </c>
    </row>
    <row r="63" spans="1:20" x14ac:dyDescent="0.25">
      <c r="A63">
        <v>55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>SUM(J$8:J63)</f>
        <v>0</v>
      </c>
      <c r="Q63">
        <f>SUM(K$8:K63)</f>
        <v>0</v>
      </c>
      <c r="R63">
        <f>SUM(L$8:L63)</f>
        <v>0</v>
      </c>
      <c r="S63">
        <f>SUM(M$8:M63)</f>
        <v>0</v>
      </c>
      <c r="T63">
        <f>SUM(N$8:N63)</f>
        <v>0</v>
      </c>
    </row>
    <row r="64" spans="1:20" x14ac:dyDescent="0.25">
      <c r="A64">
        <v>56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>SUM(J$8:J64)</f>
        <v>0</v>
      </c>
      <c r="Q64">
        <f>SUM(K$8:K64)</f>
        <v>0</v>
      </c>
      <c r="R64">
        <f>SUM(L$8:L64)</f>
        <v>0</v>
      </c>
      <c r="S64">
        <f>SUM(M$8:M64)</f>
        <v>0</v>
      </c>
      <c r="T64">
        <f>SUM(N$8:N64)</f>
        <v>0</v>
      </c>
    </row>
    <row r="65" spans="1:20" x14ac:dyDescent="0.25">
      <c r="A65">
        <v>57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>SUM(J$8:J65)</f>
        <v>0</v>
      </c>
      <c r="Q65">
        <f>SUM(K$8:K65)</f>
        <v>0</v>
      </c>
      <c r="R65">
        <f>SUM(L$8:L65)</f>
        <v>0</v>
      </c>
      <c r="S65">
        <f>SUM(M$8:M65)</f>
        <v>0</v>
      </c>
      <c r="T65">
        <f>SUM(N$8:N65)</f>
        <v>0</v>
      </c>
    </row>
    <row r="66" spans="1:20" x14ac:dyDescent="0.25">
      <c r="A66">
        <v>58</v>
      </c>
      <c r="D66">
        <v>0</v>
      </c>
      <c r="E66">
        <v>0</v>
      </c>
      <c r="F66">
        <v>0</v>
      </c>
      <c r="G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>SUM(J$8:J66)</f>
        <v>0</v>
      </c>
      <c r="Q66">
        <f>SUM(K$8:K66)</f>
        <v>0</v>
      </c>
      <c r="R66">
        <f>SUM(L$8:L66)</f>
        <v>0</v>
      </c>
      <c r="S66">
        <f>SUM(M$8:M66)</f>
        <v>0</v>
      </c>
      <c r="T66">
        <f>SUM(N$8:N66)</f>
        <v>0</v>
      </c>
    </row>
    <row r="67" spans="1:20" x14ac:dyDescent="0.25">
      <c r="A67">
        <v>59</v>
      </c>
      <c r="D67">
        <v>0</v>
      </c>
      <c r="E67">
        <v>0</v>
      </c>
      <c r="F67">
        <v>0</v>
      </c>
      <c r="G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f>SUM(J$8:J67)</f>
        <v>0</v>
      </c>
      <c r="Q67">
        <f>SUM(K$8:K67)</f>
        <v>0</v>
      </c>
      <c r="R67">
        <f>SUM(L$8:L67)</f>
        <v>0</v>
      </c>
      <c r="S67">
        <f>SUM(M$8:M67)</f>
        <v>0</v>
      </c>
      <c r="T67">
        <f>SUM(N$8:N67)</f>
        <v>0</v>
      </c>
    </row>
    <row r="68" spans="1:20" x14ac:dyDescent="0.25">
      <c r="A68">
        <v>60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f>SUM(J$8:J68)</f>
        <v>0</v>
      </c>
      <c r="Q68">
        <f>SUM(K$8:K68)</f>
        <v>0</v>
      </c>
      <c r="R68">
        <f>SUM(L$8:L68)</f>
        <v>0</v>
      </c>
      <c r="S68">
        <f>SUM(M$8:M68)</f>
        <v>0</v>
      </c>
      <c r="T68">
        <f>SUM(N$8:N68)</f>
        <v>0</v>
      </c>
    </row>
    <row r="69" spans="1:20" x14ac:dyDescent="0.25">
      <c r="A69">
        <v>61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P69">
        <f>SUM(J$8:J69)</f>
        <v>0</v>
      </c>
      <c r="Q69">
        <f>SUM(K$8:K69)</f>
        <v>0</v>
      </c>
      <c r="R69">
        <f>SUM(L$8:L69)</f>
        <v>0</v>
      </c>
      <c r="S69">
        <f>SUM(M$8:M69)</f>
        <v>0</v>
      </c>
      <c r="T69">
        <f>SUM(N$8:N69)</f>
        <v>0</v>
      </c>
    </row>
    <row r="70" spans="1:20" x14ac:dyDescent="0.25">
      <c r="A70">
        <v>62</v>
      </c>
      <c r="D70">
        <v>0</v>
      </c>
      <c r="E70">
        <v>0</v>
      </c>
      <c r="F70">
        <v>0</v>
      </c>
      <c r="G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>SUM(J$8:J70)</f>
        <v>0</v>
      </c>
      <c r="Q70">
        <f>SUM(K$8:K70)</f>
        <v>0</v>
      </c>
      <c r="R70">
        <f>SUM(L$8:L70)</f>
        <v>0</v>
      </c>
      <c r="S70">
        <f>SUM(M$8:M70)</f>
        <v>0</v>
      </c>
      <c r="T70">
        <f>SUM(N$8:N70)</f>
        <v>0</v>
      </c>
    </row>
    <row r="71" spans="1:20" x14ac:dyDescent="0.25">
      <c r="A71">
        <v>63</v>
      </c>
      <c r="D71">
        <v>0</v>
      </c>
      <c r="E71">
        <v>0</v>
      </c>
      <c r="F71">
        <v>0</v>
      </c>
      <c r="G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P71">
        <f>SUM(J$8:J71)</f>
        <v>0</v>
      </c>
      <c r="Q71">
        <f>SUM(K$8:K71)</f>
        <v>0</v>
      </c>
      <c r="R71">
        <f>SUM(L$8:L71)</f>
        <v>0</v>
      </c>
      <c r="S71">
        <f>SUM(M$8:M71)</f>
        <v>0</v>
      </c>
      <c r="T71">
        <f>SUM(N$8:N71)</f>
        <v>0</v>
      </c>
    </row>
    <row r="72" spans="1:20" x14ac:dyDescent="0.25">
      <c r="A72">
        <v>64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f>SUM(J$8:J72)</f>
        <v>0</v>
      </c>
      <c r="Q72">
        <f>SUM(K$8:K72)</f>
        <v>0</v>
      </c>
      <c r="R72">
        <f>SUM(L$8:L72)</f>
        <v>0</v>
      </c>
      <c r="S72">
        <f>SUM(M$8:M72)</f>
        <v>0</v>
      </c>
      <c r="T72">
        <f>SUM(N$8:N72)</f>
        <v>0</v>
      </c>
    </row>
    <row r="73" spans="1:20" x14ac:dyDescent="0.25">
      <c r="A73">
        <v>65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f>SUM(J$8:J73)</f>
        <v>0</v>
      </c>
      <c r="Q73">
        <f>SUM(K$8:K73)</f>
        <v>0</v>
      </c>
      <c r="R73">
        <f>SUM(L$8:L73)</f>
        <v>0</v>
      </c>
      <c r="S73">
        <f>SUM(M$8:M73)</f>
        <v>0</v>
      </c>
      <c r="T73">
        <f>SUM(N$8:N73)</f>
        <v>0</v>
      </c>
    </row>
    <row r="74" spans="1:20" x14ac:dyDescent="0.25">
      <c r="A74">
        <v>66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>SUM(J$8:J74)</f>
        <v>0</v>
      </c>
      <c r="Q74">
        <f>SUM(K$8:K74)</f>
        <v>0</v>
      </c>
      <c r="R74">
        <f>SUM(L$8:L74)</f>
        <v>0</v>
      </c>
      <c r="S74">
        <f>SUM(M$8:M74)</f>
        <v>0</v>
      </c>
      <c r="T74">
        <f>SUM(N$8:N74)</f>
        <v>0</v>
      </c>
    </row>
    <row r="75" spans="1:20" x14ac:dyDescent="0.25">
      <c r="A75">
        <v>67</v>
      </c>
      <c r="D75">
        <v>0</v>
      </c>
      <c r="E75">
        <v>0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f>SUM(J$8:J75)</f>
        <v>0</v>
      </c>
      <c r="Q75">
        <f>SUM(K$8:K75)</f>
        <v>0</v>
      </c>
      <c r="R75">
        <f>SUM(L$8:L75)</f>
        <v>0</v>
      </c>
      <c r="S75">
        <f>SUM(M$8:M75)</f>
        <v>0</v>
      </c>
      <c r="T75">
        <f>SUM(N$8:N75)</f>
        <v>0</v>
      </c>
    </row>
    <row r="76" spans="1:20" x14ac:dyDescent="0.25">
      <c r="A76">
        <v>68</v>
      </c>
      <c r="D76">
        <v>0</v>
      </c>
      <c r="E76">
        <v>0</v>
      </c>
      <c r="F76">
        <v>0</v>
      </c>
      <c r="G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>SUM(J$8:J76)</f>
        <v>0</v>
      </c>
      <c r="Q76">
        <f>SUM(K$8:K76)</f>
        <v>0</v>
      </c>
      <c r="R76">
        <f>SUM(L$8:L76)</f>
        <v>0</v>
      </c>
      <c r="S76">
        <f>SUM(M$8:M76)</f>
        <v>0</v>
      </c>
      <c r="T76">
        <f>SUM(N$8:N76)</f>
        <v>0</v>
      </c>
    </row>
    <row r="77" spans="1:20" x14ac:dyDescent="0.25">
      <c r="A77">
        <v>69</v>
      </c>
      <c r="D77">
        <v>0</v>
      </c>
      <c r="E77">
        <v>0</v>
      </c>
      <c r="F77">
        <v>0</v>
      </c>
      <c r="G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  <c r="P77">
        <f>SUM(J$8:J77)</f>
        <v>0</v>
      </c>
      <c r="Q77">
        <f>SUM(K$8:K77)</f>
        <v>0</v>
      </c>
      <c r="R77">
        <f>SUM(L$8:L77)</f>
        <v>0</v>
      </c>
      <c r="S77">
        <f>SUM(M$8:M77)</f>
        <v>0</v>
      </c>
      <c r="T77">
        <f>SUM(N$8:N77)</f>
        <v>0</v>
      </c>
    </row>
    <row r="78" spans="1:20" x14ac:dyDescent="0.25">
      <c r="A78">
        <v>70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P78">
        <f>SUM(J$8:J78)</f>
        <v>0</v>
      </c>
      <c r="Q78">
        <f>SUM(K$8:K78)</f>
        <v>0</v>
      </c>
      <c r="R78">
        <f>SUM(L$8:L78)</f>
        <v>0</v>
      </c>
      <c r="S78">
        <f>SUM(M$8:M78)</f>
        <v>0</v>
      </c>
      <c r="T78">
        <f>SUM(N$8:N78)</f>
        <v>0</v>
      </c>
    </row>
    <row r="79" spans="1:20" x14ac:dyDescent="0.25">
      <c r="A79">
        <v>71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P79">
        <f>SUM(J$8:J79)</f>
        <v>0</v>
      </c>
      <c r="Q79">
        <f>SUM(K$8:K79)</f>
        <v>0</v>
      </c>
      <c r="R79">
        <f>SUM(L$8:L79)</f>
        <v>0</v>
      </c>
      <c r="S79">
        <f>SUM(M$8:M79)</f>
        <v>0</v>
      </c>
      <c r="T79">
        <f>SUM(N$8:N79)</f>
        <v>0</v>
      </c>
    </row>
    <row r="80" spans="1:20" x14ac:dyDescent="0.25">
      <c r="A80">
        <v>72</v>
      </c>
      <c r="D80">
        <v>0</v>
      </c>
      <c r="E80">
        <v>0</v>
      </c>
      <c r="F80">
        <v>0</v>
      </c>
      <c r="G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f>SUM(J$8:J80)</f>
        <v>0</v>
      </c>
      <c r="Q80">
        <f>SUM(K$8:K80)</f>
        <v>0</v>
      </c>
      <c r="R80">
        <f>SUM(L$8:L80)</f>
        <v>0</v>
      </c>
      <c r="S80">
        <f>SUM(M$8:M80)</f>
        <v>0</v>
      </c>
      <c r="T80">
        <f>SUM(N$8:N80)</f>
        <v>0</v>
      </c>
    </row>
    <row r="81" spans="1:20" x14ac:dyDescent="0.25">
      <c r="A81">
        <v>73</v>
      </c>
      <c r="D81">
        <v>0</v>
      </c>
      <c r="E81">
        <v>0</v>
      </c>
      <c r="F81">
        <v>0</v>
      </c>
      <c r="G81">
        <v>0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f>SUM(J$8:J81)</f>
        <v>0</v>
      </c>
      <c r="Q81">
        <f>SUM(K$8:K81)</f>
        <v>0</v>
      </c>
      <c r="R81">
        <f>SUM(L$8:L81)</f>
        <v>0</v>
      </c>
      <c r="S81">
        <f>SUM(M$8:M81)</f>
        <v>0</v>
      </c>
      <c r="T81">
        <f>SUM(N$8:N81)</f>
        <v>0</v>
      </c>
    </row>
    <row r="82" spans="1:20" x14ac:dyDescent="0.25">
      <c r="A82">
        <v>74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f>SUM(J$8:J82)</f>
        <v>0</v>
      </c>
      <c r="Q82">
        <f>SUM(K$8:K82)</f>
        <v>0</v>
      </c>
      <c r="R82">
        <f>SUM(L$8:L82)</f>
        <v>0</v>
      </c>
      <c r="S82">
        <f>SUM(M$8:M82)</f>
        <v>0</v>
      </c>
      <c r="T82">
        <f>SUM(N$8:N82)</f>
        <v>0</v>
      </c>
    </row>
    <row r="83" spans="1:20" x14ac:dyDescent="0.25">
      <c r="A83">
        <v>75</v>
      </c>
      <c r="D83">
        <v>0</v>
      </c>
      <c r="E83">
        <v>0</v>
      </c>
      <c r="F83">
        <v>9.9999000009999908E-6</v>
      </c>
      <c r="G83">
        <v>0</v>
      </c>
      <c r="H83">
        <v>0</v>
      </c>
      <c r="J83">
        <v>0</v>
      </c>
      <c r="K83">
        <v>0</v>
      </c>
      <c r="L83">
        <v>1</v>
      </c>
      <c r="M83">
        <v>0</v>
      </c>
      <c r="N83">
        <v>0</v>
      </c>
      <c r="P83">
        <f>SUM(J$8:J83)</f>
        <v>0</v>
      </c>
      <c r="Q83">
        <f>SUM(K$8:K83)</f>
        <v>0</v>
      </c>
      <c r="R83">
        <f>SUM(L$8:L83)</f>
        <v>1</v>
      </c>
      <c r="S83">
        <f>SUM(M$8:M83)</f>
        <v>0</v>
      </c>
      <c r="T83">
        <f>SUM(N$8:N83)</f>
        <v>0</v>
      </c>
    </row>
    <row r="84" spans="1:20" x14ac:dyDescent="0.25">
      <c r="A84">
        <v>76</v>
      </c>
      <c r="D84">
        <v>9.9999000009999908E-6</v>
      </c>
      <c r="E84">
        <v>0</v>
      </c>
      <c r="F84">
        <v>0</v>
      </c>
      <c r="G84">
        <v>0</v>
      </c>
      <c r="H84">
        <v>0</v>
      </c>
      <c r="J84">
        <v>1</v>
      </c>
      <c r="K84">
        <v>0</v>
      </c>
      <c r="L84">
        <v>0</v>
      </c>
      <c r="M84">
        <v>0</v>
      </c>
      <c r="N84">
        <v>0</v>
      </c>
      <c r="P84">
        <f>SUM(J$8:J84)</f>
        <v>1</v>
      </c>
      <c r="Q84">
        <f>SUM(K$8:K84)</f>
        <v>0</v>
      </c>
      <c r="R84">
        <f>SUM(L$8:L84)</f>
        <v>1</v>
      </c>
      <c r="S84">
        <f>SUM(M$8:M84)</f>
        <v>0</v>
      </c>
      <c r="T84">
        <f>SUM(N$8:N84)</f>
        <v>0</v>
      </c>
    </row>
    <row r="85" spans="1:20" x14ac:dyDescent="0.25">
      <c r="A85">
        <v>77</v>
      </c>
      <c r="D85">
        <v>1.0000000000000001E-5</v>
      </c>
      <c r="E85">
        <v>9.9999000009999908E-6</v>
      </c>
      <c r="F85">
        <v>0</v>
      </c>
      <c r="G85">
        <v>0</v>
      </c>
      <c r="H85">
        <v>0</v>
      </c>
      <c r="J85">
        <v>1</v>
      </c>
      <c r="K85">
        <v>1</v>
      </c>
      <c r="L85">
        <v>0</v>
      </c>
      <c r="M85">
        <v>0</v>
      </c>
      <c r="N85">
        <v>0</v>
      </c>
      <c r="P85">
        <f>SUM(J$8:J85)</f>
        <v>2</v>
      </c>
      <c r="Q85">
        <f>SUM(K$8:K85)</f>
        <v>1</v>
      </c>
      <c r="R85">
        <f>SUM(L$8:L85)</f>
        <v>1</v>
      </c>
      <c r="S85">
        <f>SUM(M$8:M85)</f>
        <v>0</v>
      </c>
      <c r="T85">
        <f>SUM(N$8:N85)</f>
        <v>0</v>
      </c>
    </row>
    <row r="86" spans="1:20" x14ac:dyDescent="0.25">
      <c r="A86">
        <v>78</v>
      </c>
      <c r="D86">
        <v>2.0000000000000002E-5</v>
      </c>
      <c r="E86">
        <v>0</v>
      </c>
      <c r="F86">
        <v>0</v>
      </c>
      <c r="G86">
        <v>0</v>
      </c>
      <c r="H86">
        <v>0</v>
      </c>
      <c r="J86">
        <v>2</v>
      </c>
      <c r="K86">
        <v>0</v>
      </c>
      <c r="L86">
        <v>0</v>
      </c>
      <c r="M86">
        <v>0</v>
      </c>
      <c r="N86">
        <v>0</v>
      </c>
      <c r="P86">
        <f>SUM(J$8:J86)</f>
        <v>4</v>
      </c>
      <c r="Q86">
        <f>SUM(K$8:K86)</f>
        <v>1</v>
      </c>
      <c r="R86">
        <f>SUM(L$8:L86)</f>
        <v>1</v>
      </c>
      <c r="S86">
        <f>SUM(M$8:M86)</f>
        <v>0</v>
      </c>
      <c r="T86">
        <f>SUM(N$8:N86)</f>
        <v>0</v>
      </c>
    </row>
    <row r="87" spans="1:20" x14ac:dyDescent="0.25">
      <c r="A87">
        <v>79</v>
      </c>
      <c r="D87">
        <v>7.9996800127994877E-5</v>
      </c>
      <c r="E87">
        <v>1.0000000000000001E-5</v>
      </c>
      <c r="F87">
        <v>1.0000000000000001E-5</v>
      </c>
      <c r="G87">
        <v>0</v>
      </c>
      <c r="H87">
        <v>0</v>
      </c>
      <c r="J87">
        <v>8</v>
      </c>
      <c r="K87">
        <v>1</v>
      </c>
      <c r="L87">
        <v>1</v>
      </c>
      <c r="M87">
        <v>0</v>
      </c>
      <c r="N87">
        <v>0</v>
      </c>
      <c r="P87">
        <f>SUM(J$8:J87)</f>
        <v>12</v>
      </c>
      <c r="Q87">
        <f>SUM(K$8:K87)</f>
        <v>2</v>
      </c>
      <c r="R87">
        <f>SUM(L$8:L87)</f>
        <v>2</v>
      </c>
      <c r="S87">
        <f>SUM(M$8:M87)</f>
        <v>0</v>
      </c>
      <c r="T87">
        <f>SUM(N$8:N87)</f>
        <v>0</v>
      </c>
    </row>
    <row r="88" spans="1:20" x14ac:dyDescent="0.25">
      <c r="A88">
        <v>80</v>
      </c>
      <c r="D88">
        <v>8.0003200128005123E-5</v>
      </c>
      <c r="E88">
        <v>1.000010000100001E-5</v>
      </c>
      <c r="F88">
        <v>1.000010000100001E-5</v>
      </c>
      <c r="G88">
        <v>0</v>
      </c>
      <c r="H88">
        <v>0</v>
      </c>
      <c r="J88">
        <v>8</v>
      </c>
      <c r="K88">
        <v>1</v>
      </c>
      <c r="L88">
        <v>1</v>
      </c>
      <c r="M88">
        <v>0</v>
      </c>
      <c r="N88">
        <v>0</v>
      </c>
      <c r="P88">
        <f>SUM(J$8:J88)</f>
        <v>20</v>
      </c>
      <c r="Q88">
        <f>SUM(K$8:K88)</f>
        <v>3</v>
      </c>
      <c r="R88">
        <f>SUM(L$8:L88)</f>
        <v>3</v>
      </c>
      <c r="S88">
        <f>SUM(M$8:M88)</f>
        <v>0</v>
      </c>
      <c r="T88">
        <f>SUM(N$8:N88)</f>
        <v>0</v>
      </c>
    </row>
    <row r="89" spans="1:20" x14ac:dyDescent="0.25">
      <c r="A89">
        <v>81</v>
      </c>
      <c r="D89">
        <v>1.2000960076806141E-4</v>
      </c>
      <c r="E89">
        <v>2.000020000200002E-5</v>
      </c>
      <c r="F89">
        <v>1.000020000400008E-5</v>
      </c>
      <c r="G89">
        <v>0</v>
      </c>
      <c r="H89">
        <v>0</v>
      </c>
      <c r="J89">
        <v>12</v>
      </c>
      <c r="K89">
        <v>2</v>
      </c>
      <c r="L89">
        <v>1</v>
      </c>
      <c r="M89">
        <v>0</v>
      </c>
      <c r="N89">
        <v>0</v>
      </c>
      <c r="P89">
        <f>SUM(J$8:J89)</f>
        <v>32</v>
      </c>
      <c r="Q89">
        <f>SUM(K$8:K89)</f>
        <v>5</v>
      </c>
      <c r="R89">
        <f>SUM(L$8:L89)</f>
        <v>4</v>
      </c>
      <c r="S89">
        <f>SUM(M$8:M89)</f>
        <v>0</v>
      </c>
      <c r="T89">
        <f>SUM(N$8:N89)</f>
        <v>0</v>
      </c>
    </row>
    <row r="90" spans="1:20" x14ac:dyDescent="0.25">
      <c r="A90">
        <v>82</v>
      </c>
      <c r="D90">
        <v>3.0000600012000238E-4</v>
      </c>
      <c r="E90">
        <v>5.9999400005999941E-5</v>
      </c>
      <c r="F90">
        <v>1.000030000900027E-5</v>
      </c>
      <c r="G90">
        <v>9.9999000009999908E-6</v>
      </c>
      <c r="H90">
        <v>0</v>
      </c>
      <c r="J90">
        <v>30</v>
      </c>
      <c r="K90">
        <v>6</v>
      </c>
      <c r="L90">
        <v>1</v>
      </c>
      <c r="M90">
        <v>1</v>
      </c>
      <c r="N90">
        <v>0</v>
      </c>
      <c r="P90">
        <f>SUM(J$8:J90)</f>
        <v>62</v>
      </c>
      <c r="Q90">
        <f>SUM(K$8:K90)</f>
        <v>11</v>
      </c>
      <c r="R90">
        <f>SUM(L$8:L90)</f>
        <v>5</v>
      </c>
      <c r="S90">
        <f>SUM(M$8:M90)</f>
        <v>1</v>
      </c>
      <c r="T90">
        <f>SUM(N$8:N90)</f>
        <v>0</v>
      </c>
    </row>
    <row r="91" spans="1:20" x14ac:dyDescent="0.25">
      <c r="A91">
        <v>83</v>
      </c>
      <c r="D91">
        <v>3.0009603072983352E-4</v>
      </c>
      <c r="E91">
        <v>1.199988000119999E-4</v>
      </c>
      <c r="F91">
        <v>2.0000600018000541E-5</v>
      </c>
      <c r="G91">
        <v>1.0000000000000001E-5</v>
      </c>
      <c r="H91">
        <v>9.9999000009999908E-6</v>
      </c>
      <c r="J91">
        <v>30</v>
      </c>
      <c r="K91">
        <v>12</v>
      </c>
      <c r="L91">
        <v>2</v>
      </c>
      <c r="M91">
        <v>1</v>
      </c>
      <c r="N91">
        <v>1</v>
      </c>
      <c r="P91">
        <f>SUM(J$8:J91)</f>
        <v>92</v>
      </c>
      <c r="Q91">
        <f>SUM(K$8:K91)</f>
        <v>23</v>
      </c>
      <c r="R91">
        <f>SUM(L$8:L91)</f>
        <v>7</v>
      </c>
      <c r="S91">
        <f>SUM(M$8:M91)</f>
        <v>2</v>
      </c>
      <c r="T91">
        <f>SUM(N$8:N91)</f>
        <v>1</v>
      </c>
    </row>
    <row r="92" spans="1:20" x14ac:dyDescent="0.25">
      <c r="A92">
        <v>84</v>
      </c>
      <c r="D92">
        <v>4.6021169738079518E-4</v>
      </c>
      <c r="E92">
        <v>1.9000760030401219E-4</v>
      </c>
      <c r="F92">
        <v>1.2999220046797189E-4</v>
      </c>
      <c r="G92">
        <v>2.0000000000000002E-5</v>
      </c>
      <c r="H92">
        <v>1.9999800001999982E-5</v>
      </c>
      <c r="J92">
        <v>46</v>
      </c>
      <c r="K92">
        <v>19</v>
      </c>
      <c r="L92">
        <v>13</v>
      </c>
      <c r="M92">
        <v>2</v>
      </c>
      <c r="N92">
        <v>2</v>
      </c>
      <c r="P92">
        <f>SUM(J$8:J92)</f>
        <v>138</v>
      </c>
      <c r="Q92">
        <f>SUM(K$8:K92)</f>
        <v>42</v>
      </c>
      <c r="R92">
        <f>SUM(L$8:L92)</f>
        <v>20</v>
      </c>
      <c r="S92">
        <f>SUM(M$8:M92)</f>
        <v>4</v>
      </c>
      <c r="T92">
        <f>SUM(N$8:N92)</f>
        <v>3</v>
      </c>
    </row>
    <row r="93" spans="1:20" x14ac:dyDescent="0.25">
      <c r="A93">
        <v>85</v>
      </c>
      <c r="D93">
        <v>5.9046646851012294E-4</v>
      </c>
      <c r="E93">
        <v>2.2004400880176029E-4</v>
      </c>
      <c r="F93">
        <v>1.6000640025601019E-4</v>
      </c>
      <c r="G93">
        <v>1.000030000900027E-5</v>
      </c>
      <c r="H93">
        <v>3.0000000000000001E-5</v>
      </c>
      <c r="J93">
        <v>59</v>
      </c>
      <c r="K93">
        <v>22</v>
      </c>
      <c r="L93">
        <v>16</v>
      </c>
      <c r="M93">
        <v>1</v>
      </c>
      <c r="N93">
        <v>3</v>
      </c>
      <c r="P93">
        <f>SUM(J$8:J93)</f>
        <v>197</v>
      </c>
      <c r="Q93">
        <f>SUM(K$8:K93)</f>
        <v>64</v>
      </c>
      <c r="R93">
        <f>SUM(L$8:L93)</f>
        <v>36</v>
      </c>
      <c r="S93">
        <f>SUM(M$8:M93)</f>
        <v>5</v>
      </c>
      <c r="T93">
        <f>SUM(N$8:N93)</f>
        <v>6</v>
      </c>
    </row>
    <row r="94" spans="1:20" x14ac:dyDescent="0.25">
      <c r="A94">
        <v>86</v>
      </c>
      <c r="D94">
        <v>8.2094408569855339E-4</v>
      </c>
      <c r="E94">
        <v>3.6010082823190501E-4</v>
      </c>
      <c r="F94">
        <v>1.9003230549193359E-4</v>
      </c>
      <c r="G94">
        <v>1.099934003959762E-4</v>
      </c>
      <c r="H94">
        <v>7.9998400031999363E-5</v>
      </c>
      <c r="J94">
        <v>82</v>
      </c>
      <c r="K94">
        <v>36</v>
      </c>
      <c r="L94">
        <v>19</v>
      </c>
      <c r="M94">
        <v>11</v>
      </c>
      <c r="N94">
        <v>8</v>
      </c>
      <c r="P94">
        <f>SUM(J$8:J94)</f>
        <v>279</v>
      </c>
      <c r="Q94">
        <f>SUM(K$8:K94)</f>
        <v>100</v>
      </c>
      <c r="R94">
        <f>SUM(L$8:L94)</f>
        <v>55</v>
      </c>
      <c r="S94">
        <f>SUM(M$8:M94)</f>
        <v>16</v>
      </c>
      <c r="T94">
        <f>SUM(N$8:N94)</f>
        <v>14</v>
      </c>
    </row>
    <row r="95" spans="1:20" x14ac:dyDescent="0.25">
      <c r="A95">
        <v>87</v>
      </c>
      <c r="D95">
        <v>1.121873528793084E-3</v>
      </c>
      <c r="E95">
        <v>4.6024853420847261E-4</v>
      </c>
      <c r="F95">
        <v>3.0007501875468868E-4</v>
      </c>
      <c r="G95">
        <v>1.7999640007199859E-4</v>
      </c>
      <c r="H95">
        <v>1.300013000130001E-4</v>
      </c>
      <c r="J95">
        <v>112</v>
      </c>
      <c r="K95">
        <v>46</v>
      </c>
      <c r="L95">
        <v>30</v>
      </c>
      <c r="M95">
        <v>18</v>
      </c>
      <c r="N95">
        <v>13</v>
      </c>
      <c r="P95">
        <f>SUM(J$8:J95)</f>
        <v>391</v>
      </c>
      <c r="Q95">
        <f>SUM(K$8:K95)</f>
        <v>146</v>
      </c>
      <c r="R95">
        <f>SUM(L$8:L95)</f>
        <v>85</v>
      </c>
      <c r="S95">
        <f>SUM(M$8:M95)</f>
        <v>34</v>
      </c>
      <c r="T95">
        <f>SUM(N$8:N95)</f>
        <v>27</v>
      </c>
    </row>
    <row r="96" spans="1:20" x14ac:dyDescent="0.25">
      <c r="A96">
        <v>88</v>
      </c>
      <c r="D96">
        <v>1.223290651853486E-3</v>
      </c>
      <c r="E96">
        <v>5.7050775189919031E-4</v>
      </c>
      <c r="F96">
        <v>4.6017946999329739E-4</v>
      </c>
      <c r="G96">
        <v>2.200264031683802E-4</v>
      </c>
      <c r="H96">
        <v>1.9001520121609731E-4</v>
      </c>
      <c r="J96">
        <v>122</v>
      </c>
      <c r="K96">
        <v>57</v>
      </c>
      <c r="L96">
        <v>46</v>
      </c>
      <c r="M96">
        <v>22</v>
      </c>
      <c r="N96">
        <v>19</v>
      </c>
      <c r="P96">
        <f>SUM(J$8:J96)</f>
        <v>513</v>
      </c>
      <c r="Q96">
        <f>SUM(K$8:K96)</f>
        <v>203</v>
      </c>
      <c r="R96">
        <f>SUM(L$8:L96)</f>
        <v>131</v>
      </c>
      <c r="S96">
        <f>SUM(M$8:M96)</f>
        <v>56</v>
      </c>
      <c r="T96">
        <f>SUM(N$8:N96)</f>
        <v>46</v>
      </c>
    </row>
    <row r="97" spans="1:20" x14ac:dyDescent="0.25">
      <c r="A97">
        <v>89</v>
      </c>
      <c r="D97">
        <v>1.3049981428872579E-3</v>
      </c>
      <c r="E97">
        <v>1.011031251876914E-3</v>
      </c>
      <c r="F97">
        <v>5.2041112478858303E-4</v>
      </c>
      <c r="G97">
        <v>3.8006841231421658E-4</v>
      </c>
      <c r="H97">
        <v>3.2004480627287817E-4</v>
      </c>
      <c r="J97">
        <v>130</v>
      </c>
      <c r="K97">
        <v>101</v>
      </c>
      <c r="L97">
        <v>52</v>
      </c>
      <c r="M97">
        <v>38</v>
      </c>
      <c r="N97">
        <v>32</v>
      </c>
      <c r="P97">
        <f>SUM(J$8:J97)</f>
        <v>643</v>
      </c>
      <c r="Q97">
        <f>SUM(K$8:K97)</f>
        <v>304</v>
      </c>
      <c r="R97">
        <f>SUM(L$8:L97)</f>
        <v>183</v>
      </c>
      <c r="S97">
        <f>SUM(M$8:M97)</f>
        <v>94</v>
      </c>
      <c r="T97">
        <f>SUM(N$8:N97)</f>
        <v>78</v>
      </c>
    </row>
    <row r="98" spans="1:20" x14ac:dyDescent="0.25">
      <c r="A98">
        <v>90</v>
      </c>
      <c r="D98">
        <v>1.718109476730166E-3</v>
      </c>
      <c r="E98">
        <v>1.1621849076263379E-3</v>
      </c>
      <c r="F98">
        <v>8.8083679495520742E-4</v>
      </c>
      <c r="G98">
        <v>5.4021608643457385E-4</v>
      </c>
      <c r="H98">
        <v>4.4014965088129963E-4</v>
      </c>
      <c r="J98">
        <v>171</v>
      </c>
      <c r="K98">
        <v>116</v>
      </c>
      <c r="L98">
        <v>88</v>
      </c>
      <c r="M98">
        <v>54</v>
      </c>
      <c r="N98">
        <v>44</v>
      </c>
      <c r="P98">
        <f>SUM(J$8:J98)</f>
        <v>814</v>
      </c>
      <c r="Q98">
        <f>SUM(K$8:K98)</f>
        <v>420</v>
      </c>
      <c r="R98">
        <f>SUM(L$8:L98)</f>
        <v>271</v>
      </c>
      <c r="S98">
        <f>SUM(M$8:M98)</f>
        <v>148</v>
      </c>
      <c r="T98">
        <f>SUM(N$8:N98)</f>
        <v>122</v>
      </c>
    </row>
    <row r="99" spans="1:20" x14ac:dyDescent="0.25">
      <c r="A99">
        <v>91</v>
      </c>
      <c r="D99">
        <v>1.5803831170792099E-3</v>
      </c>
      <c r="E99">
        <v>1.233663982026619E-3</v>
      </c>
      <c r="F99">
        <v>9.0163195383644393E-4</v>
      </c>
      <c r="G99">
        <v>6.4053805196364949E-4</v>
      </c>
      <c r="H99">
        <v>6.403714154209441E-4</v>
      </c>
      <c r="J99">
        <v>157</v>
      </c>
      <c r="K99">
        <v>123</v>
      </c>
      <c r="L99">
        <v>90</v>
      </c>
      <c r="M99">
        <v>64</v>
      </c>
      <c r="N99">
        <v>64</v>
      </c>
      <c r="P99">
        <f>SUM(J$8:J99)</f>
        <v>971</v>
      </c>
      <c r="Q99">
        <f>SUM(K$8:K99)</f>
        <v>543</v>
      </c>
      <c r="R99">
        <f>SUM(L$8:L99)</f>
        <v>361</v>
      </c>
      <c r="S99">
        <f>SUM(M$8:M99)</f>
        <v>212</v>
      </c>
      <c r="T99">
        <f>SUM(N$8:N99)</f>
        <v>186</v>
      </c>
    </row>
    <row r="100" spans="1:20" x14ac:dyDescent="0.25">
      <c r="A100">
        <v>92</v>
      </c>
      <c r="D100">
        <v>2.2166470191135432E-3</v>
      </c>
      <c r="E100">
        <v>1.425717125673953E-3</v>
      </c>
      <c r="F100">
        <v>1.05269489894129E-3</v>
      </c>
      <c r="G100">
        <v>1.0111223458038421E-3</v>
      </c>
      <c r="H100">
        <v>7.4082972929681243E-4</v>
      </c>
      <c r="J100">
        <v>220</v>
      </c>
      <c r="K100">
        <v>142</v>
      </c>
      <c r="L100">
        <v>105</v>
      </c>
      <c r="M100">
        <v>101</v>
      </c>
      <c r="N100">
        <v>74</v>
      </c>
      <c r="P100">
        <f>SUM(J$8:J100)</f>
        <v>1191</v>
      </c>
      <c r="Q100">
        <f>SUM(K$8:K100)</f>
        <v>685</v>
      </c>
      <c r="R100">
        <f>SUM(L$8:L100)</f>
        <v>466</v>
      </c>
      <c r="S100">
        <f>SUM(M$8:M100)</f>
        <v>313</v>
      </c>
      <c r="T100">
        <f>SUM(N$8:N100)</f>
        <v>260</v>
      </c>
    </row>
    <row r="101" spans="1:20" x14ac:dyDescent="0.25">
      <c r="A101">
        <v>93</v>
      </c>
      <c r="D101">
        <v>2.3122437852137558E-3</v>
      </c>
      <c r="E101">
        <v>1.829200880428556E-3</v>
      </c>
      <c r="F101">
        <v>1.51477153032051E-3</v>
      </c>
      <c r="G101">
        <v>9.3205051112447382E-4</v>
      </c>
      <c r="H101">
        <v>1.0516300265411391E-3</v>
      </c>
      <c r="J101">
        <v>229</v>
      </c>
      <c r="K101">
        <v>182</v>
      </c>
      <c r="L101">
        <v>151</v>
      </c>
      <c r="M101">
        <v>93</v>
      </c>
      <c r="N101">
        <v>105</v>
      </c>
      <c r="P101">
        <f>SUM(J$8:J101)</f>
        <v>1420</v>
      </c>
      <c r="Q101">
        <f>SUM(K$8:K101)</f>
        <v>867</v>
      </c>
      <c r="R101">
        <f>SUM(L$8:L101)</f>
        <v>617</v>
      </c>
      <c r="S101">
        <f>SUM(M$8:M101)</f>
        <v>406</v>
      </c>
      <c r="T101">
        <f>SUM(N$8:N101)</f>
        <v>365</v>
      </c>
    </row>
    <row r="102" spans="1:20" x14ac:dyDescent="0.25">
      <c r="A102">
        <v>94</v>
      </c>
      <c r="D102">
        <v>2.3983727496280998E-3</v>
      </c>
      <c r="E102">
        <v>1.7219850157093369E-3</v>
      </c>
      <c r="F102">
        <v>1.5170695440753911E-3</v>
      </c>
      <c r="G102">
        <v>1.3236267372600931E-3</v>
      </c>
      <c r="H102">
        <v>1.212959621476402E-3</v>
      </c>
      <c r="J102">
        <v>237</v>
      </c>
      <c r="K102">
        <v>171</v>
      </c>
      <c r="L102">
        <v>151</v>
      </c>
      <c r="M102">
        <v>132</v>
      </c>
      <c r="N102">
        <v>121</v>
      </c>
      <c r="P102">
        <f>SUM(J$8:J102)</f>
        <v>1657</v>
      </c>
      <c r="Q102">
        <f>SUM(K$8:K102)</f>
        <v>1038</v>
      </c>
      <c r="R102">
        <f>SUM(L$8:L102)</f>
        <v>768</v>
      </c>
      <c r="S102">
        <f>SUM(M$8:M102)</f>
        <v>538</v>
      </c>
      <c r="T102">
        <f>SUM(N$8:N102)</f>
        <v>486</v>
      </c>
    </row>
    <row r="103" spans="1:20" x14ac:dyDescent="0.25">
      <c r="A103">
        <v>95</v>
      </c>
      <c r="D103">
        <v>2.2017045454545449E-3</v>
      </c>
      <c r="E103">
        <v>2.1175331746864029E-3</v>
      </c>
      <c r="F103">
        <v>1.680097385285566E-3</v>
      </c>
      <c r="G103">
        <v>1.8164848509177761E-3</v>
      </c>
      <c r="H103">
        <v>1.0840978900242919E-3</v>
      </c>
      <c r="J103">
        <v>217</v>
      </c>
      <c r="K103">
        <v>210</v>
      </c>
      <c r="L103">
        <v>167</v>
      </c>
      <c r="M103">
        <v>181</v>
      </c>
      <c r="N103">
        <v>108</v>
      </c>
      <c r="P103">
        <f>SUM(J$8:J103)</f>
        <v>1874</v>
      </c>
      <c r="Q103">
        <f>SUM(K$8:K103)</f>
        <v>1248</v>
      </c>
      <c r="R103">
        <f>SUM(L$8:L103)</f>
        <v>935</v>
      </c>
      <c r="S103">
        <f>SUM(M$8:M103)</f>
        <v>719</v>
      </c>
      <c r="T103">
        <f>SUM(N$8:N103)</f>
        <v>594</v>
      </c>
    </row>
    <row r="104" spans="1:20" x14ac:dyDescent="0.25">
      <c r="A104">
        <v>96</v>
      </c>
      <c r="D104">
        <v>2.5818255743037199E-3</v>
      </c>
      <c r="E104">
        <v>2.142193120730771E-3</v>
      </c>
      <c r="F104">
        <v>1.833808578596834E-3</v>
      </c>
      <c r="G104">
        <v>1.689308087562469E-3</v>
      </c>
      <c r="H104">
        <v>1.42644754289388E-3</v>
      </c>
      <c r="J104">
        <v>254</v>
      </c>
      <c r="K104">
        <v>212</v>
      </c>
      <c r="L104">
        <v>182</v>
      </c>
      <c r="M104">
        <v>168</v>
      </c>
      <c r="N104">
        <v>142</v>
      </c>
      <c r="P104">
        <f>SUM(J$8:J104)</f>
        <v>2128</v>
      </c>
      <c r="Q104">
        <f>SUM(K$8:K104)</f>
        <v>1460</v>
      </c>
      <c r="R104">
        <f>SUM(L$8:L104)</f>
        <v>1117</v>
      </c>
      <c r="S104">
        <f>SUM(M$8:M104)</f>
        <v>887</v>
      </c>
      <c r="T104">
        <f>SUM(N$8:N104)</f>
        <v>736</v>
      </c>
    </row>
    <row r="105" spans="1:20" x14ac:dyDescent="0.25">
      <c r="A105">
        <v>97</v>
      </c>
      <c r="D105">
        <v>2.7714378871861759E-3</v>
      </c>
      <c r="E105">
        <v>2.308439980560505E-3</v>
      </c>
      <c r="F105">
        <v>2.018509734263194E-3</v>
      </c>
      <c r="G105">
        <v>1.9334373898595241E-3</v>
      </c>
      <c r="H105">
        <v>1.8301389698932081E-3</v>
      </c>
      <c r="J105">
        <v>272</v>
      </c>
      <c r="K105">
        <v>228</v>
      </c>
      <c r="L105">
        <v>200</v>
      </c>
      <c r="M105">
        <v>192</v>
      </c>
      <c r="N105">
        <v>182</v>
      </c>
      <c r="P105">
        <f>SUM(J$8:J105)</f>
        <v>2400</v>
      </c>
      <c r="Q105">
        <f>SUM(K$8:K105)</f>
        <v>1688</v>
      </c>
      <c r="R105">
        <f>SUM(L$8:L105)</f>
        <v>1317</v>
      </c>
      <c r="S105">
        <f>SUM(M$8:M105)</f>
        <v>1079</v>
      </c>
      <c r="T105">
        <f>SUM(N$8:N105)</f>
        <v>918</v>
      </c>
    </row>
    <row r="106" spans="1:20" x14ac:dyDescent="0.25">
      <c r="A106">
        <v>98</v>
      </c>
      <c r="D106">
        <v>2.7689509660675789E-3</v>
      </c>
      <c r="E106">
        <v>2.374525602256814E-3</v>
      </c>
      <c r="F106">
        <v>2.4160449647196778E-3</v>
      </c>
      <c r="G106">
        <v>2.058007566204288E-3</v>
      </c>
      <c r="H106">
        <v>1.964201174491574E-3</v>
      </c>
      <c r="J106">
        <v>271</v>
      </c>
      <c r="K106">
        <v>234</v>
      </c>
      <c r="L106">
        <v>239</v>
      </c>
      <c r="M106">
        <v>204</v>
      </c>
      <c r="N106">
        <v>195</v>
      </c>
      <c r="P106">
        <f>SUM(J$8:J106)</f>
        <v>2671</v>
      </c>
      <c r="Q106">
        <f>SUM(K$8:K106)</f>
        <v>1922</v>
      </c>
      <c r="R106">
        <f>SUM(L$8:L106)</f>
        <v>1556</v>
      </c>
      <c r="S106">
        <f>SUM(M$8:M106)</f>
        <v>1283</v>
      </c>
      <c r="T106">
        <f>SUM(N$8:N106)</f>
        <v>1113</v>
      </c>
    </row>
    <row r="107" spans="1:20" x14ac:dyDescent="0.25">
      <c r="A107">
        <v>99</v>
      </c>
      <c r="D107">
        <v>2.9400917882314369E-3</v>
      </c>
      <c r="E107">
        <v>2.6845091619043752E-3</v>
      </c>
      <c r="F107">
        <v>2.0679588030167871E-3</v>
      </c>
      <c r="G107">
        <v>2.3648068235793472E-3</v>
      </c>
      <c r="H107">
        <v>2.129205433005711E-3</v>
      </c>
      <c r="J107">
        <v>287</v>
      </c>
      <c r="K107">
        <v>264</v>
      </c>
      <c r="L107">
        <v>204</v>
      </c>
      <c r="M107">
        <v>234</v>
      </c>
      <c r="N107">
        <v>211</v>
      </c>
      <c r="P107">
        <f>SUM(J$8:J107)</f>
        <v>2958</v>
      </c>
      <c r="Q107">
        <f>SUM(K$8:K107)</f>
        <v>2186</v>
      </c>
      <c r="R107">
        <f>SUM(L$8:L107)</f>
        <v>1760</v>
      </c>
      <c r="S107">
        <f>SUM(M$8:M107)</f>
        <v>1517</v>
      </c>
      <c r="T107">
        <f>SUM(N$8:N107)</f>
        <v>1324</v>
      </c>
    </row>
  </sheetData>
  <mergeCells count="5">
    <mergeCell ref="A2:A4"/>
    <mergeCell ref="B2:F2"/>
    <mergeCell ref="D6:H6"/>
    <mergeCell ref="J6:N6"/>
    <mergeCell ref="P6:T6"/>
  </mergeCells>
  <pageMargins left="0.7" right="0.7" top="0.75" bottom="0.75" header="0.3" footer="0.3"/>
  <ignoredErrors>
    <ignoredError sqref="P9:T10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/>
  </sheetViews>
  <sheetFormatPr defaultRowHeight="15" x14ac:dyDescent="0.25"/>
  <cols>
    <col min="1" max="1" width="18" customWidth="1"/>
  </cols>
  <sheetData>
    <row r="1" spans="1:20" x14ac:dyDescent="0.25">
      <c r="A1" t="s">
        <v>0</v>
      </c>
      <c r="B1">
        <f>1.6*10^8</f>
        <v>160000000</v>
      </c>
    </row>
    <row r="2" spans="1:20" x14ac:dyDescent="0.25">
      <c r="A2" s="4" t="s">
        <v>1</v>
      </c>
      <c r="B2" s="5" t="s">
        <v>2</v>
      </c>
      <c r="C2" s="5"/>
      <c r="D2" s="5"/>
      <c r="E2" s="5"/>
      <c r="F2" s="5"/>
    </row>
    <row r="3" spans="1:20" x14ac:dyDescent="0.25">
      <c r="A3" s="4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20" x14ac:dyDescent="0.25">
      <c r="A4" s="4"/>
      <c r="B4">
        <v>12077</v>
      </c>
      <c r="C4">
        <v>10349</v>
      </c>
      <c r="D4">
        <v>9392</v>
      </c>
      <c r="E4">
        <v>8608</v>
      </c>
      <c r="F4">
        <v>8073</v>
      </c>
    </row>
    <row r="5" spans="1:20" x14ac:dyDescent="0.25">
      <c r="A5" s="1"/>
    </row>
    <row r="6" spans="1:20" x14ac:dyDescent="0.25">
      <c r="A6" s="1"/>
      <c r="D6" s="5" t="s">
        <v>3</v>
      </c>
      <c r="E6" s="5"/>
      <c r="F6" s="5"/>
      <c r="G6" s="5"/>
      <c r="H6" s="5"/>
      <c r="J6" s="5" t="s">
        <v>6</v>
      </c>
      <c r="K6" s="5"/>
      <c r="L6" s="5"/>
      <c r="M6" s="5"/>
      <c r="N6" s="5"/>
      <c r="P6" s="5" t="s">
        <v>7</v>
      </c>
      <c r="Q6" s="5"/>
      <c r="R6" s="5"/>
      <c r="S6" s="5"/>
      <c r="T6" s="5"/>
    </row>
    <row r="7" spans="1:20" x14ac:dyDescent="0.25">
      <c r="A7" t="s">
        <v>4</v>
      </c>
      <c r="C7" s="2" t="s">
        <v>5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  <c r="I7" s="2" t="s">
        <v>5</v>
      </c>
      <c r="J7">
        <f>2*10^-7</f>
        <v>1.9999999999999999E-7</v>
      </c>
      <c r="K7">
        <f>10^-7</f>
        <v>9.9999999999999995E-8</v>
      </c>
      <c r="L7">
        <f>6.65*10^-8</f>
        <v>6.6500000000000007E-8</v>
      </c>
      <c r="M7">
        <f>5*10^-8</f>
        <v>4.9999999999999998E-8</v>
      </c>
      <c r="N7">
        <f>4*10^-8</f>
        <v>4.0000000000000001E-8</v>
      </c>
      <c r="O7" s="2" t="s">
        <v>5</v>
      </c>
      <c r="P7">
        <f>2*10^-7</f>
        <v>1.9999999999999999E-7</v>
      </c>
      <c r="Q7">
        <f>10^-7</f>
        <v>9.9999999999999995E-8</v>
      </c>
      <c r="R7">
        <f>6.65*10^-8</f>
        <v>6.6500000000000007E-8</v>
      </c>
      <c r="S7">
        <f>5*10^-8</f>
        <v>4.9999999999999998E-8</v>
      </c>
      <c r="T7">
        <f>4*10^-8</f>
        <v>4.0000000000000001E-8</v>
      </c>
    </row>
    <row r="8" spans="1:20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>J8</f>
        <v>0</v>
      </c>
      <c r="Q8">
        <f t="shared" ref="Q8:T8" si="0">K8</f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>SUM(J$8:J9)</f>
        <v>0</v>
      </c>
      <c r="Q9">
        <f>SUM(K$8:K9)</f>
        <v>0</v>
      </c>
      <c r="R9">
        <f>SUM(L$8:L9)</f>
        <v>0</v>
      </c>
      <c r="S9">
        <f>SUM(M$8:M9)</f>
        <v>0</v>
      </c>
      <c r="T9">
        <f>SUM(N$8:N9)</f>
        <v>0</v>
      </c>
    </row>
    <row r="10" spans="1:20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>SUM(J$8:J10)</f>
        <v>0</v>
      </c>
      <c r="Q10">
        <f>SUM(K$8:K10)</f>
        <v>0</v>
      </c>
      <c r="R10">
        <f>SUM(L$8:L10)</f>
        <v>0</v>
      </c>
      <c r="S10">
        <f>SUM(M$8:M10)</f>
        <v>0</v>
      </c>
      <c r="T10">
        <f>SUM(N$8:N10)</f>
        <v>0</v>
      </c>
    </row>
    <row r="11" spans="1:20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>SUM(J$8:J11)</f>
        <v>0</v>
      </c>
      <c r="Q11">
        <f>SUM(K$8:K11)</f>
        <v>0</v>
      </c>
      <c r="R11">
        <f>SUM(L$8:L11)</f>
        <v>0</v>
      </c>
      <c r="S11">
        <f>SUM(M$8:M11)</f>
        <v>0</v>
      </c>
      <c r="T11">
        <f>SUM(N$8:N11)</f>
        <v>0</v>
      </c>
    </row>
    <row r="12" spans="1:20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>SUM(J$8:J12)</f>
        <v>0</v>
      </c>
      <c r="Q12">
        <f>SUM(K$8:K12)</f>
        <v>0</v>
      </c>
      <c r="R12">
        <f>SUM(L$8:L12)</f>
        <v>0</v>
      </c>
      <c r="S12">
        <f>SUM(M$8:M12)</f>
        <v>0</v>
      </c>
      <c r="T12">
        <f>SUM(N$8:N12)</f>
        <v>0</v>
      </c>
    </row>
    <row r="13" spans="1:20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>SUM(J$8:J13)</f>
        <v>0</v>
      </c>
      <c r="Q13">
        <f>SUM(K$8:K13)</f>
        <v>0</v>
      </c>
      <c r="R13">
        <f>SUM(L$8:L13)</f>
        <v>0</v>
      </c>
      <c r="S13">
        <f>SUM(M$8:M13)</f>
        <v>0</v>
      </c>
      <c r="T13">
        <f>SUM(N$8:N13)</f>
        <v>0</v>
      </c>
    </row>
    <row r="14" spans="1:20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>SUM(J$8:J14)</f>
        <v>0</v>
      </c>
      <c r="Q14">
        <f>SUM(K$8:K14)</f>
        <v>0</v>
      </c>
      <c r="R14">
        <f>SUM(L$8:L14)</f>
        <v>0</v>
      </c>
      <c r="S14">
        <f>SUM(M$8:M14)</f>
        <v>0</v>
      </c>
      <c r="T14">
        <f>SUM(N$8:N14)</f>
        <v>0</v>
      </c>
    </row>
    <row r="15" spans="1:20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>SUM(J$8:J15)</f>
        <v>0</v>
      </c>
      <c r="Q15">
        <f>SUM(K$8:K15)</f>
        <v>0</v>
      </c>
      <c r="R15">
        <f>SUM(L$8:L15)</f>
        <v>0</v>
      </c>
      <c r="S15">
        <f>SUM(M$8:M15)</f>
        <v>0</v>
      </c>
      <c r="T15">
        <f>SUM(N$8:N15)</f>
        <v>0</v>
      </c>
    </row>
    <row r="16" spans="1:20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>SUM(J$8:J16)</f>
        <v>0</v>
      </c>
      <c r="Q16">
        <f>SUM(K$8:K16)</f>
        <v>0</v>
      </c>
      <c r="R16">
        <f>SUM(L$8:L16)</f>
        <v>0</v>
      </c>
      <c r="S16">
        <f>SUM(M$8:M16)</f>
        <v>0</v>
      </c>
      <c r="T16">
        <f>SUM(N$8:N16)</f>
        <v>0</v>
      </c>
    </row>
    <row r="17" spans="1:20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>SUM(J$8:J17)</f>
        <v>0</v>
      </c>
      <c r="Q17">
        <f>SUM(K$8:K17)</f>
        <v>0</v>
      </c>
      <c r="R17">
        <f>SUM(L$8:L17)</f>
        <v>0</v>
      </c>
      <c r="S17">
        <f>SUM(M$8:M17)</f>
        <v>0</v>
      </c>
      <c r="T17">
        <f>SUM(N$8:N17)</f>
        <v>0</v>
      </c>
    </row>
    <row r="18" spans="1:20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>SUM(J$8:J18)</f>
        <v>0</v>
      </c>
      <c r="Q18">
        <f>SUM(K$8:K18)</f>
        <v>0</v>
      </c>
      <c r="R18">
        <f>SUM(L$8:L18)</f>
        <v>0</v>
      </c>
      <c r="S18">
        <f>SUM(M$8:M18)</f>
        <v>0</v>
      </c>
      <c r="T18">
        <f>SUM(N$8:N18)</f>
        <v>0</v>
      </c>
    </row>
    <row r="19" spans="1:20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>SUM(J$8:J19)</f>
        <v>0</v>
      </c>
      <c r="Q19">
        <f>SUM(K$8:K19)</f>
        <v>0</v>
      </c>
      <c r="R19">
        <f>SUM(L$8:L19)</f>
        <v>0</v>
      </c>
      <c r="S19">
        <f>SUM(M$8:M19)</f>
        <v>0</v>
      </c>
      <c r="T19">
        <f>SUM(N$8:N19)</f>
        <v>0</v>
      </c>
    </row>
    <row r="20" spans="1:20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>SUM(J$8:J20)</f>
        <v>0</v>
      </c>
      <c r="Q20">
        <f>SUM(K$8:K20)</f>
        <v>0</v>
      </c>
      <c r="R20">
        <f>SUM(L$8:L20)</f>
        <v>0</v>
      </c>
      <c r="S20">
        <f>SUM(M$8:M20)</f>
        <v>0</v>
      </c>
      <c r="T20">
        <f>SUM(N$8:N20)</f>
        <v>0</v>
      </c>
    </row>
    <row r="21" spans="1:20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>SUM(J$8:J21)</f>
        <v>0</v>
      </c>
      <c r="Q21">
        <f>SUM(K$8:K21)</f>
        <v>0</v>
      </c>
      <c r="R21">
        <f>SUM(L$8:L21)</f>
        <v>0</v>
      </c>
      <c r="S21">
        <f>SUM(M$8:M21)</f>
        <v>0</v>
      </c>
      <c r="T21">
        <f>SUM(N$8:N21)</f>
        <v>0</v>
      </c>
    </row>
    <row r="22" spans="1:20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>SUM(J$8:J22)</f>
        <v>0</v>
      </c>
      <c r="Q22">
        <f>SUM(K$8:K22)</f>
        <v>0</v>
      </c>
      <c r="R22">
        <f>SUM(L$8:L22)</f>
        <v>0</v>
      </c>
      <c r="S22">
        <f>SUM(M$8:M22)</f>
        <v>0</v>
      </c>
      <c r="T22">
        <f>SUM(N$8:N22)</f>
        <v>0</v>
      </c>
    </row>
    <row r="23" spans="1:20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>SUM(J$8:J23)</f>
        <v>0</v>
      </c>
      <c r="Q23">
        <f>SUM(K$8:K23)</f>
        <v>0</v>
      </c>
      <c r="R23">
        <f>SUM(L$8:L23)</f>
        <v>0</v>
      </c>
      <c r="S23">
        <f>SUM(M$8:M23)</f>
        <v>0</v>
      </c>
      <c r="T23">
        <f>SUM(N$8:N23)</f>
        <v>0</v>
      </c>
    </row>
    <row r="24" spans="1:20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>SUM(J$8:J24)</f>
        <v>0</v>
      </c>
      <c r="Q24">
        <f>SUM(K$8:K24)</f>
        <v>0</v>
      </c>
      <c r="R24">
        <f>SUM(L$8:L24)</f>
        <v>0</v>
      </c>
      <c r="S24">
        <f>SUM(M$8:M24)</f>
        <v>0</v>
      </c>
      <c r="T24">
        <f>SUM(N$8:N24)</f>
        <v>0</v>
      </c>
    </row>
    <row r="25" spans="1:20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>SUM(J$8:J25)</f>
        <v>0</v>
      </c>
      <c r="Q25">
        <f>SUM(K$8:K25)</f>
        <v>0</v>
      </c>
      <c r="R25">
        <f>SUM(L$8:L25)</f>
        <v>0</v>
      </c>
      <c r="S25">
        <f>SUM(M$8:M25)</f>
        <v>0</v>
      </c>
      <c r="T25">
        <f>SUM(N$8:N25)</f>
        <v>0</v>
      </c>
    </row>
    <row r="26" spans="1:20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f>SUM(J$8:J26)</f>
        <v>0</v>
      </c>
      <c r="Q26">
        <f>SUM(K$8:K26)</f>
        <v>0</v>
      </c>
      <c r="R26">
        <f>SUM(L$8:L26)</f>
        <v>0</v>
      </c>
      <c r="S26">
        <f>SUM(M$8:M26)</f>
        <v>0</v>
      </c>
      <c r="T26">
        <f>SUM(N$8:N26)</f>
        <v>0</v>
      </c>
    </row>
    <row r="27" spans="1:20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>SUM(J$8:J27)</f>
        <v>0</v>
      </c>
      <c r="Q27">
        <f>SUM(K$8:K27)</f>
        <v>0</v>
      </c>
      <c r="R27">
        <f>SUM(L$8:L27)</f>
        <v>0</v>
      </c>
      <c r="S27">
        <f>SUM(M$8:M27)</f>
        <v>0</v>
      </c>
      <c r="T27">
        <f>SUM(N$8:N27)</f>
        <v>0</v>
      </c>
    </row>
    <row r="28" spans="1:20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>SUM(J$8:J28)</f>
        <v>0</v>
      </c>
      <c r="Q28">
        <f>SUM(K$8:K28)</f>
        <v>0</v>
      </c>
      <c r="R28">
        <f>SUM(L$8:L28)</f>
        <v>0</v>
      </c>
      <c r="S28">
        <f>SUM(M$8:M28)</f>
        <v>0</v>
      </c>
      <c r="T28">
        <f>SUM(N$8:N28)</f>
        <v>0</v>
      </c>
    </row>
    <row r="29" spans="1:20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>SUM(J$8:J29)</f>
        <v>0</v>
      </c>
      <c r="Q29">
        <f>SUM(K$8:K29)</f>
        <v>0</v>
      </c>
      <c r="R29">
        <f>SUM(L$8:L29)</f>
        <v>0</v>
      </c>
      <c r="S29">
        <f>SUM(M$8:M29)</f>
        <v>0</v>
      </c>
      <c r="T29">
        <f>SUM(N$8:N29)</f>
        <v>0</v>
      </c>
    </row>
    <row r="30" spans="1:20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>SUM(J$8:J30)</f>
        <v>0</v>
      </c>
      <c r="Q30">
        <f>SUM(K$8:K30)</f>
        <v>0</v>
      </c>
      <c r="R30">
        <f>SUM(L$8:L30)</f>
        <v>0</v>
      </c>
      <c r="S30">
        <f>SUM(M$8:M30)</f>
        <v>0</v>
      </c>
      <c r="T30">
        <f>SUM(N$8:N30)</f>
        <v>0</v>
      </c>
    </row>
    <row r="31" spans="1:20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>SUM(J$8:J31)</f>
        <v>0</v>
      </c>
      <c r="Q31">
        <f>SUM(K$8:K31)</f>
        <v>0</v>
      </c>
      <c r="R31">
        <f>SUM(L$8:L31)</f>
        <v>0</v>
      </c>
      <c r="S31">
        <f>SUM(M$8:M31)</f>
        <v>0</v>
      </c>
      <c r="T31">
        <f>SUM(N$8:N31)</f>
        <v>0</v>
      </c>
    </row>
    <row r="32" spans="1:20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>SUM(J$8:J32)</f>
        <v>0</v>
      </c>
      <c r="Q32">
        <f>SUM(K$8:K32)</f>
        <v>0</v>
      </c>
      <c r="R32">
        <f>SUM(L$8:L32)</f>
        <v>0</v>
      </c>
      <c r="S32">
        <f>SUM(M$8:M32)</f>
        <v>0</v>
      </c>
      <c r="T32">
        <f>SUM(N$8:N32)</f>
        <v>0</v>
      </c>
    </row>
    <row r="33" spans="1:20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>SUM(J$8:J33)</f>
        <v>0</v>
      </c>
      <c r="Q33">
        <f>SUM(K$8:K33)</f>
        <v>0</v>
      </c>
      <c r="R33">
        <f>SUM(L$8:L33)</f>
        <v>0</v>
      </c>
      <c r="S33">
        <f>SUM(M$8:M33)</f>
        <v>0</v>
      </c>
      <c r="T33">
        <f>SUM(N$8:N33)</f>
        <v>0</v>
      </c>
    </row>
    <row r="34" spans="1:20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>SUM(J$8:J34)</f>
        <v>0</v>
      </c>
      <c r="Q34">
        <f>SUM(K$8:K34)</f>
        <v>0</v>
      </c>
      <c r="R34">
        <f>SUM(L$8:L34)</f>
        <v>0</v>
      </c>
      <c r="S34">
        <f>SUM(M$8:M34)</f>
        <v>0</v>
      </c>
      <c r="T34">
        <f>SUM(N$8:N34)</f>
        <v>0</v>
      </c>
    </row>
    <row r="35" spans="1:20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>SUM(J$8:J35)</f>
        <v>0</v>
      </c>
      <c r="Q35">
        <f>SUM(K$8:K35)</f>
        <v>0</v>
      </c>
      <c r="R35">
        <f>SUM(L$8:L35)</f>
        <v>0</v>
      </c>
      <c r="S35">
        <f>SUM(M$8:M35)</f>
        <v>0</v>
      </c>
      <c r="T35">
        <f>SUM(N$8:N35)</f>
        <v>0</v>
      </c>
    </row>
    <row r="36" spans="1:20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>SUM(J$8:J36)</f>
        <v>0</v>
      </c>
      <c r="Q36">
        <f>SUM(K$8:K36)</f>
        <v>0</v>
      </c>
      <c r="R36">
        <f>SUM(L$8:L36)</f>
        <v>0</v>
      </c>
      <c r="S36">
        <f>SUM(M$8:M36)</f>
        <v>0</v>
      </c>
      <c r="T36">
        <f>SUM(N$8:N36)</f>
        <v>0</v>
      </c>
    </row>
    <row r="37" spans="1:20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>SUM(J$8:J37)</f>
        <v>0</v>
      </c>
      <c r="Q37">
        <f>SUM(K$8:K37)</f>
        <v>0</v>
      </c>
      <c r="R37">
        <f>SUM(L$8:L37)</f>
        <v>0</v>
      </c>
      <c r="S37">
        <f>SUM(M$8:M37)</f>
        <v>0</v>
      </c>
      <c r="T37">
        <f>SUM(N$8:N37)</f>
        <v>0</v>
      </c>
    </row>
    <row r="38" spans="1:20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>SUM(J$8:J38)</f>
        <v>0</v>
      </c>
      <c r="Q38">
        <f>SUM(K$8:K38)</f>
        <v>0</v>
      </c>
      <c r="R38">
        <f>SUM(L$8:L38)</f>
        <v>0</v>
      </c>
      <c r="S38">
        <f>SUM(M$8:M38)</f>
        <v>0</v>
      </c>
      <c r="T38">
        <f>SUM(N$8:N38)</f>
        <v>0</v>
      </c>
    </row>
    <row r="39" spans="1:20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>SUM(J$8:J39)</f>
        <v>0</v>
      </c>
      <c r="Q39">
        <f>SUM(K$8:K39)</f>
        <v>0</v>
      </c>
      <c r="R39">
        <f>SUM(L$8:L39)</f>
        <v>0</v>
      </c>
      <c r="S39">
        <f>SUM(M$8:M39)</f>
        <v>0</v>
      </c>
      <c r="T39">
        <f>SUM(N$8:N39)</f>
        <v>0</v>
      </c>
    </row>
    <row r="40" spans="1:20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>SUM(J$8:J40)</f>
        <v>0</v>
      </c>
      <c r="Q40">
        <f>SUM(K$8:K40)</f>
        <v>0</v>
      </c>
      <c r="R40">
        <f>SUM(L$8:L40)</f>
        <v>0</v>
      </c>
      <c r="S40">
        <f>SUM(M$8:M40)</f>
        <v>0</v>
      </c>
      <c r="T40">
        <f>SUM(N$8:N40)</f>
        <v>0</v>
      </c>
    </row>
    <row r="41" spans="1:20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>SUM(J$8:J41)</f>
        <v>0</v>
      </c>
      <c r="Q41">
        <f>SUM(K$8:K41)</f>
        <v>0</v>
      </c>
      <c r="R41">
        <f>SUM(L$8:L41)</f>
        <v>0</v>
      </c>
      <c r="S41">
        <f>SUM(M$8:M41)</f>
        <v>0</v>
      </c>
      <c r="T41">
        <f>SUM(N$8:N41)</f>
        <v>0</v>
      </c>
    </row>
    <row r="42" spans="1:20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f>SUM(J$8:J42)</f>
        <v>0</v>
      </c>
      <c r="Q42">
        <f>SUM(K$8:K42)</f>
        <v>0</v>
      </c>
      <c r="R42">
        <f>SUM(L$8:L42)</f>
        <v>0</v>
      </c>
      <c r="S42">
        <f>SUM(M$8:M42)</f>
        <v>0</v>
      </c>
      <c r="T42">
        <f>SUM(N$8:N42)</f>
        <v>0</v>
      </c>
    </row>
    <row r="43" spans="1:20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>SUM(J$8:J43)</f>
        <v>0</v>
      </c>
      <c r="Q43">
        <f>SUM(K$8:K43)</f>
        <v>0</v>
      </c>
      <c r="R43">
        <f>SUM(L$8:L43)</f>
        <v>0</v>
      </c>
      <c r="S43">
        <f>SUM(M$8:M43)</f>
        <v>0</v>
      </c>
      <c r="T43">
        <f>SUM(N$8:N43)</f>
        <v>0</v>
      </c>
    </row>
    <row r="44" spans="1:20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>SUM(J$8:J44)</f>
        <v>0</v>
      </c>
      <c r="Q44">
        <f>SUM(K$8:K44)</f>
        <v>0</v>
      </c>
      <c r="R44">
        <f>SUM(L$8:L44)</f>
        <v>0</v>
      </c>
      <c r="S44">
        <f>SUM(M$8:M44)</f>
        <v>0</v>
      </c>
      <c r="T44">
        <f>SUM(N$8:N44)</f>
        <v>0</v>
      </c>
    </row>
    <row r="45" spans="1:20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>SUM(J$8:J45)</f>
        <v>0</v>
      </c>
      <c r="Q45">
        <f>SUM(K$8:K45)</f>
        <v>0</v>
      </c>
      <c r="R45">
        <f>SUM(L$8:L45)</f>
        <v>0</v>
      </c>
      <c r="S45">
        <f>SUM(M$8:M45)</f>
        <v>0</v>
      </c>
      <c r="T45">
        <f>SUM(N$8:N45)</f>
        <v>0</v>
      </c>
    </row>
    <row r="46" spans="1:20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>SUM(J$8:J46)</f>
        <v>0</v>
      </c>
      <c r="Q46">
        <f>SUM(K$8:K46)</f>
        <v>0</v>
      </c>
      <c r="R46">
        <f>SUM(L$8:L46)</f>
        <v>0</v>
      </c>
      <c r="S46">
        <f>SUM(M$8:M46)</f>
        <v>0</v>
      </c>
      <c r="T46">
        <f>SUM(N$8:N46)</f>
        <v>0</v>
      </c>
    </row>
    <row r="47" spans="1:20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>SUM(J$8:J47)</f>
        <v>0</v>
      </c>
      <c r="Q47">
        <f>SUM(K$8:K47)</f>
        <v>0</v>
      </c>
      <c r="R47">
        <f>SUM(L$8:L47)</f>
        <v>0</v>
      </c>
      <c r="S47">
        <f>SUM(M$8:M47)</f>
        <v>0</v>
      </c>
      <c r="T47">
        <f>SUM(N$8:N47)</f>
        <v>0</v>
      </c>
    </row>
    <row r="48" spans="1:20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>SUM(J$8:J48)</f>
        <v>0</v>
      </c>
      <c r="Q48">
        <f>SUM(K$8:K48)</f>
        <v>0</v>
      </c>
      <c r="R48">
        <f>SUM(L$8:L48)</f>
        <v>0</v>
      </c>
      <c r="S48">
        <f>SUM(M$8:M48)</f>
        <v>0</v>
      </c>
      <c r="T48">
        <f>SUM(N$8:N48)</f>
        <v>0</v>
      </c>
    </row>
    <row r="49" spans="1:20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>SUM(J$8:J49)</f>
        <v>0</v>
      </c>
      <c r="Q49">
        <f>SUM(K$8:K49)</f>
        <v>0</v>
      </c>
      <c r="R49">
        <f>SUM(L$8:L49)</f>
        <v>0</v>
      </c>
      <c r="S49">
        <f>SUM(M$8:M49)</f>
        <v>0</v>
      </c>
      <c r="T49">
        <f>SUM(N$8:N49)</f>
        <v>0</v>
      </c>
    </row>
    <row r="50" spans="1:20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>SUM(J$8:J50)</f>
        <v>0</v>
      </c>
      <c r="Q50">
        <f>SUM(K$8:K50)</f>
        <v>0</v>
      </c>
      <c r="R50">
        <f>SUM(L$8:L50)</f>
        <v>0</v>
      </c>
      <c r="S50">
        <f>SUM(M$8:M50)</f>
        <v>0</v>
      </c>
      <c r="T50">
        <f>SUM(N$8:N50)</f>
        <v>0</v>
      </c>
    </row>
    <row r="51" spans="1:20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SUM(J$8:J51)</f>
        <v>0</v>
      </c>
      <c r="Q51">
        <f>SUM(K$8:K51)</f>
        <v>0</v>
      </c>
      <c r="R51">
        <f>SUM(L$8:L51)</f>
        <v>0</v>
      </c>
      <c r="S51">
        <f>SUM(M$8:M51)</f>
        <v>0</v>
      </c>
      <c r="T51">
        <f>SUM(N$8:N51)</f>
        <v>0</v>
      </c>
    </row>
    <row r="52" spans="1:20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SUM(J$8:J52)</f>
        <v>0</v>
      </c>
      <c r="Q52">
        <f>SUM(K$8:K52)</f>
        <v>0</v>
      </c>
      <c r="R52">
        <f>SUM(L$8:L52)</f>
        <v>0</v>
      </c>
      <c r="S52">
        <f>SUM(M$8:M52)</f>
        <v>0</v>
      </c>
      <c r="T52">
        <f>SUM(N$8:N52)</f>
        <v>0</v>
      </c>
    </row>
    <row r="53" spans="1:20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>SUM(J$8:J53)</f>
        <v>0</v>
      </c>
      <c r="Q53">
        <f>SUM(K$8:K53)</f>
        <v>0</v>
      </c>
      <c r="R53">
        <f>SUM(L$8:L53)</f>
        <v>0</v>
      </c>
      <c r="S53">
        <f>SUM(M$8:M53)</f>
        <v>0</v>
      </c>
      <c r="T53">
        <f>SUM(N$8:N53)</f>
        <v>0</v>
      </c>
    </row>
    <row r="54" spans="1:20" x14ac:dyDescent="0.25">
      <c r="A54">
        <v>46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>SUM(J$8:J54)</f>
        <v>0</v>
      </c>
      <c r="Q54">
        <f>SUM(K$8:K54)</f>
        <v>0</v>
      </c>
      <c r="R54">
        <f>SUM(L$8:L54)</f>
        <v>0</v>
      </c>
      <c r="S54">
        <f>SUM(M$8:M54)</f>
        <v>0</v>
      </c>
      <c r="T54">
        <f>SUM(N$8:N54)</f>
        <v>0</v>
      </c>
    </row>
    <row r="55" spans="1:20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>SUM(J$8:J55)</f>
        <v>0</v>
      </c>
      <c r="Q55">
        <f>SUM(K$8:K55)</f>
        <v>0</v>
      </c>
      <c r="R55">
        <f>SUM(L$8:L55)</f>
        <v>0</v>
      </c>
      <c r="S55">
        <f>SUM(M$8:M55)</f>
        <v>0</v>
      </c>
      <c r="T55">
        <f>SUM(N$8:N55)</f>
        <v>0</v>
      </c>
    </row>
    <row r="56" spans="1:20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>SUM(J$8:J56)</f>
        <v>0</v>
      </c>
      <c r="Q56">
        <f>SUM(K$8:K56)</f>
        <v>0</v>
      </c>
      <c r="R56">
        <f>SUM(L$8:L56)</f>
        <v>0</v>
      </c>
      <c r="S56">
        <f>SUM(M$8:M56)</f>
        <v>0</v>
      </c>
      <c r="T56">
        <f>SUM(N$8:N56)</f>
        <v>0</v>
      </c>
    </row>
    <row r="57" spans="1:20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>SUM(J$8:J57)</f>
        <v>0</v>
      </c>
      <c r="Q57">
        <f>SUM(K$8:K57)</f>
        <v>0</v>
      </c>
      <c r="R57">
        <f>SUM(L$8:L57)</f>
        <v>0</v>
      </c>
      <c r="S57">
        <f>SUM(M$8:M57)</f>
        <v>0</v>
      </c>
      <c r="T57">
        <f>SUM(N$8:N57)</f>
        <v>0</v>
      </c>
    </row>
    <row r="58" spans="1:20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>SUM(J$8:J58)</f>
        <v>0</v>
      </c>
      <c r="Q58">
        <f>SUM(K$8:K58)</f>
        <v>0</v>
      </c>
      <c r="R58">
        <f>SUM(L$8:L58)</f>
        <v>0</v>
      </c>
      <c r="S58">
        <f>SUM(M$8:M58)</f>
        <v>0</v>
      </c>
      <c r="T58">
        <f>SUM(N$8:N58)</f>
        <v>0</v>
      </c>
    </row>
    <row r="59" spans="1:20" x14ac:dyDescent="0.25">
      <c r="A59">
        <v>51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>SUM(J$8:J59)</f>
        <v>0</v>
      </c>
      <c r="Q59">
        <f>SUM(K$8:K59)</f>
        <v>0</v>
      </c>
      <c r="R59">
        <f>SUM(L$8:L59)</f>
        <v>0</v>
      </c>
      <c r="S59">
        <f>SUM(M$8:M59)</f>
        <v>0</v>
      </c>
      <c r="T59">
        <f>SUM(N$8:N59)</f>
        <v>0</v>
      </c>
    </row>
    <row r="60" spans="1:20" x14ac:dyDescent="0.25">
      <c r="A60">
        <v>52</v>
      </c>
      <c r="D60">
        <v>0</v>
      </c>
      <c r="E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>SUM(J$8:J60)</f>
        <v>0</v>
      </c>
      <c r="Q60">
        <f>SUM(K$8:K60)</f>
        <v>0</v>
      </c>
      <c r="R60">
        <f>SUM(L$8:L60)</f>
        <v>0</v>
      </c>
      <c r="S60">
        <f>SUM(M$8:M60)</f>
        <v>0</v>
      </c>
      <c r="T60">
        <f>SUM(N$8:N60)</f>
        <v>0</v>
      </c>
    </row>
    <row r="61" spans="1:20" x14ac:dyDescent="0.25">
      <c r="A61">
        <v>53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>SUM(J$8:J61)</f>
        <v>0</v>
      </c>
      <c r="Q61">
        <f>SUM(K$8:K61)</f>
        <v>0</v>
      </c>
      <c r="R61">
        <f>SUM(L$8:L61)</f>
        <v>0</v>
      </c>
      <c r="S61">
        <f>SUM(M$8:M61)</f>
        <v>0</v>
      </c>
      <c r="T61">
        <f>SUM(N$8:N61)</f>
        <v>0</v>
      </c>
    </row>
    <row r="62" spans="1:20" x14ac:dyDescent="0.25">
      <c r="A62">
        <v>54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>SUM(J$8:J62)</f>
        <v>0</v>
      </c>
      <c r="Q62">
        <f>SUM(K$8:K62)</f>
        <v>0</v>
      </c>
      <c r="R62">
        <f>SUM(L$8:L62)</f>
        <v>0</v>
      </c>
      <c r="S62">
        <f>SUM(M$8:M62)</f>
        <v>0</v>
      </c>
      <c r="T62">
        <f>SUM(N$8:N62)</f>
        <v>0</v>
      </c>
    </row>
    <row r="63" spans="1:20" x14ac:dyDescent="0.25">
      <c r="A63">
        <v>55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>SUM(J$8:J63)</f>
        <v>0</v>
      </c>
      <c r="Q63">
        <f>SUM(K$8:K63)</f>
        <v>0</v>
      </c>
      <c r="R63">
        <f>SUM(L$8:L63)</f>
        <v>0</v>
      </c>
      <c r="S63">
        <f>SUM(M$8:M63)</f>
        <v>0</v>
      </c>
      <c r="T63">
        <f>SUM(N$8:N63)</f>
        <v>0</v>
      </c>
    </row>
    <row r="64" spans="1:20" x14ac:dyDescent="0.25">
      <c r="A64">
        <v>56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>SUM(J$8:J64)</f>
        <v>0</v>
      </c>
      <c r="Q64">
        <f>SUM(K$8:K64)</f>
        <v>0</v>
      </c>
      <c r="R64">
        <f>SUM(L$8:L64)</f>
        <v>0</v>
      </c>
      <c r="S64">
        <f>SUM(M$8:M64)</f>
        <v>0</v>
      </c>
      <c r="T64">
        <f>SUM(N$8:N64)</f>
        <v>0</v>
      </c>
    </row>
    <row r="65" spans="1:20" x14ac:dyDescent="0.25">
      <c r="A65">
        <v>57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>SUM(J$8:J65)</f>
        <v>0</v>
      </c>
      <c r="Q65">
        <f>SUM(K$8:K65)</f>
        <v>0</v>
      </c>
      <c r="R65">
        <f>SUM(L$8:L65)</f>
        <v>0</v>
      </c>
      <c r="S65">
        <f>SUM(M$8:M65)</f>
        <v>0</v>
      </c>
      <c r="T65">
        <f>SUM(N$8:N65)</f>
        <v>0</v>
      </c>
    </row>
    <row r="66" spans="1:20" x14ac:dyDescent="0.25">
      <c r="A66">
        <v>58</v>
      </c>
      <c r="D66">
        <v>0</v>
      </c>
      <c r="E66">
        <v>0</v>
      </c>
      <c r="F66">
        <v>0</v>
      </c>
      <c r="G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>SUM(J$8:J66)</f>
        <v>0</v>
      </c>
      <c r="Q66">
        <f>SUM(K$8:K66)</f>
        <v>0</v>
      </c>
      <c r="R66">
        <f>SUM(L$8:L66)</f>
        <v>0</v>
      </c>
      <c r="S66">
        <f>SUM(M$8:M66)</f>
        <v>0</v>
      </c>
      <c r="T66">
        <f>SUM(N$8:N66)</f>
        <v>0</v>
      </c>
    </row>
    <row r="67" spans="1:20" x14ac:dyDescent="0.25">
      <c r="A67">
        <v>59</v>
      </c>
      <c r="D67">
        <v>0</v>
      </c>
      <c r="E67">
        <v>0</v>
      </c>
      <c r="F67">
        <v>0</v>
      </c>
      <c r="G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f>SUM(J$8:J67)</f>
        <v>0</v>
      </c>
      <c r="Q67">
        <f>SUM(K$8:K67)</f>
        <v>0</v>
      </c>
      <c r="R67">
        <f>SUM(L$8:L67)</f>
        <v>0</v>
      </c>
      <c r="S67">
        <f>SUM(M$8:M67)</f>
        <v>0</v>
      </c>
      <c r="T67">
        <f>SUM(N$8:N67)</f>
        <v>0</v>
      </c>
    </row>
    <row r="68" spans="1:20" x14ac:dyDescent="0.25">
      <c r="A68">
        <v>60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f>SUM(J$8:J68)</f>
        <v>0</v>
      </c>
      <c r="Q68">
        <f>SUM(K$8:K68)</f>
        <v>0</v>
      </c>
      <c r="R68">
        <f>SUM(L$8:L68)</f>
        <v>0</v>
      </c>
      <c r="S68">
        <f>SUM(M$8:M68)</f>
        <v>0</v>
      </c>
      <c r="T68">
        <f>SUM(N$8:N68)</f>
        <v>0</v>
      </c>
    </row>
    <row r="69" spans="1:20" x14ac:dyDescent="0.25">
      <c r="A69">
        <v>61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P69">
        <f>SUM(J$8:J69)</f>
        <v>0</v>
      </c>
      <c r="Q69">
        <f>SUM(K$8:K69)</f>
        <v>0</v>
      </c>
      <c r="R69">
        <f>SUM(L$8:L69)</f>
        <v>0</v>
      </c>
      <c r="S69">
        <f>SUM(M$8:M69)</f>
        <v>0</v>
      </c>
      <c r="T69">
        <f>SUM(N$8:N69)</f>
        <v>0</v>
      </c>
    </row>
    <row r="70" spans="1:20" x14ac:dyDescent="0.25">
      <c r="A70">
        <v>62</v>
      </c>
      <c r="D70">
        <v>0</v>
      </c>
      <c r="E70">
        <v>0</v>
      </c>
      <c r="F70">
        <v>0</v>
      </c>
      <c r="G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>SUM(J$8:J70)</f>
        <v>0</v>
      </c>
      <c r="Q70">
        <f>SUM(K$8:K70)</f>
        <v>0</v>
      </c>
      <c r="R70">
        <f>SUM(L$8:L70)</f>
        <v>0</v>
      </c>
      <c r="S70">
        <f>SUM(M$8:M70)</f>
        <v>0</v>
      </c>
      <c r="T70">
        <f>SUM(N$8:N70)</f>
        <v>0</v>
      </c>
    </row>
    <row r="71" spans="1:20" x14ac:dyDescent="0.25">
      <c r="A71">
        <v>63</v>
      </c>
      <c r="D71">
        <v>0</v>
      </c>
      <c r="E71">
        <v>0</v>
      </c>
      <c r="F71">
        <v>0</v>
      </c>
      <c r="G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P71">
        <f>SUM(J$8:J71)</f>
        <v>0</v>
      </c>
      <c r="Q71">
        <f>SUM(K$8:K71)</f>
        <v>0</v>
      </c>
      <c r="R71">
        <f>SUM(L$8:L71)</f>
        <v>0</v>
      </c>
      <c r="S71">
        <f>SUM(M$8:M71)</f>
        <v>0</v>
      </c>
      <c r="T71">
        <f>SUM(N$8:N71)</f>
        <v>0</v>
      </c>
    </row>
    <row r="72" spans="1:20" x14ac:dyDescent="0.25">
      <c r="A72">
        <v>64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f>SUM(J$8:J72)</f>
        <v>0</v>
      </c>
      <c r="Q72">
        <f>SUM(K$8:K72)</f>
        <v>0</v>
      </c>
      <c r="R72">
        <f>SUM(L$8:L72)</f>
        <v>0</v>
      </c>
      <c r="S72">
        <f>SUM(M$8:M72)</f>
        <v>0</v>
      </c>
      <c r="T72">
        <f>SUM(N$8:N72)</f>
        <v>0</v>
      </c>
    </row>
    <row r="73" spans="1:20" x14ac:dyDescent="0.25">
      <c r="A73">
        <v>65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f>SUM(J$8:J73)</f>
        <v>0</v>
      </c>
      <c r="Q73">
        <f>SUM(K$8:K73)</f>
        <v>0</v>
      </c>
      <c r="R73">
        <f>SUM(L$8:L73)</f>
        <v>0</v>
      </c>
      <c r="S73">
        <f>SUM(M$8:M73)</f>
        <v>0</v>
      </c>
      <c r="T73">
        <f>SUM(N$8:N73)</f>
        <v>0</v>
      </c>
    </row>
    <row r="74" spans="1:20" x14ac:dyDescent="0.25">
      <c r="A74">
        <v>66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>SUM(J$8:J74)</f>
        <v>0</v>
      </c>
      <c r="Q74">
        <f>SUM(K$8:K74)</f>
        <v>0</v>
      </c>
      <c r="R74">
        <f>SUM(L$8:L74)</f>
        <v>0</v>
      </c>
      <c r="S74">
        <f>SUM(M$8:M74)</f>
        <v>0</v>
      </c>
      <c r="T74">
        <f>SUM(N$8:N74)</f>
        <v>0</v>
      </c>
    </row>
    <row r="75" spans="1:20" x14ac:dyDescent="0.25">
      <c r="A75">
        <v>67</v>
      </c>
      <c r="D75">
        <v>0</v>
      </c>
      <c r="E75">
        <v>0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f>SUM(J$8:J75)</f>
        <v>0</v>
      </c>
      <c r="Q75">
        <f>SUM(K$8:K75)</f>
        <v>0</v>
      </c>
      <c r="R75">
        <f>SUM(L$8:L75)</f>
        <v>0</v>
      </c>
      <c r="S75">
        <f>SUM(M$8:M75)</f>
        <v>0</v>
      </c>
      <c r="T75">
        <f>SUM(N$8:N75)</f>
        <v>0</v>
      </c>
    </row>
    <row r="76" spans="1:20" x14ac:dyDescent="0.25">
      <c r="A76">
        <v>68</v>
      </c>
      <c r="D76">
        <v>0</v>
      </c>
      <c r="E76">
        <v>0</v>
      </c>
      <c r="F76">
        <v>0</v>
      </c>
      <c r="G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>SUM(J$8:J76)</f>
        <v>0</v>
      </c>
      <c r="Q76">
        <f>SUM(K$8:K76)</f>
        <v>0</v>
      </c>
      <c r="R76">
        <f>SUM(L$8:L76)</f>
        <v>0</v>
      </c>
      <c r="S76">
        <f>SUM(M$8:M76)</f>
        <v>0</v>
      </c>
      <c r="T76">
        <f>SUM(N$8:N76)</f>
        <v>0</v>
      </c>
    </row>
    <row r="77" spans="1:20" x14ac:dyDescent="0.25">
      <c r="A77">
        <v>69</v>
      </c>
      <c r="D77">
        <v>0</v>
      </c>
      <c r="E77">
        <v>0</v>
      </c>
      <c r="F77">
        <v>0</v>
      </c>
      <c r="G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  <c r="P77">
        <f>SUM(J$8:J77)</f>
        <v>0</v>
      </c>
      <c r="Q77">
        <f>SUM(K$8:K77)</f>
        <v>0</v>
      </c>
      <c r="R77">
        <f>SUM(L$8:L77)</f>
        <v>0</v>
      </c>
      <c r="S77">
        <f>SUM(M$8:M77)</f>
        <v>0</v>
      </c>
      <c r="T77">
        <f>SUM(N$8:N77)</f>
        <v>0</v>
      </c>
    </row>
    <row r="78" spans="1:20" x14ac:dyDescent="0.25">
      <c r="A78">
        <v>70</v>
      </c>
      <c r="D78">
        <v>9.9999000009999908E-6</v>
      </c>
      <c r="E78">
        <v>0</v>
      </c>
      <c r="F78">
        <v>0</v>
      </c>
      <c r="G78">
        <v>0</v>
      </c>
      <c r="H78">
        <v>0</v>
      </c>
      <c r="J78">
        <v>1</v>
      </c>
      <c r="K78">
        <v>0</v>
      </c>
      <c r="L78">
        <v>0</v>
      </c>
      <c r="M78">
        <v>0</v>
      </c>
      <c r="N78">
        <v>0</v>
      </c>
      <c r="P78">
        <f>SUM(J$8:J78)</f>
        <v>1</v>
      </c>
      <c r="Q78">
        <f>SUM(K$8:K78)</f>
        <v>0</v>
      </c>
      <c r="R78">
        <f>SUM(L$8:L78)</f>
        <v>0</v>
      </c>
      <c r="S78">
        <f>SUM(M$8:M78)</f>
        <v>0</v>
      </c>
      <c r="T78">
        <f>SUM(N$8:N78)</f>
        <v>0</v>
      </c>
    </row>
    <row r="79" spans="1:20" x14ac:dyDescent="0.25">
      <c r="A79">
        <v>71</v>
      </c>
      <c r="D79">
        <v>1.0000000000000001E-5</v>
      </c>
      <c r="E79">
        <v>0</v>
      </c>
      <c r="F79">
        <v>0</v>
      </c>
      <c r="G79">
        <v>0</v>
      </c>
      <c r="H79">
        <v>0</v>
      </c>
      <c r="J79">
        <v>1</v>
      </c>
      <c r="K79">
        <v>0</v>
      </c>
      <c r="L79">
        <v>0</v>
      </c>
      <c r="M79">
        <v>0</v>
      </c>
      <c r="N79">
        <v>0</v>
      </c>
      <c r="P79">
        <f>SUM(J$8:J79)</f>
        <v>2</v>
      </c>
      <c r="Q79">
        <f>SUM(K$8:K79)</f>
        <v>0</v>
      </c>
      <c r="R79">
        <f>SUM(L$8:L79)</f>
        <v>0</v>
      </c>
      <c r="S79">
        <f>SUM(M$8:M79)</f>
        <v>0</v>
      </c>
      <c r="T79">
        <f>SUM(N$8:N79)</f>
        <v>0</v>
      </c>
    </row>
    <row r="80" spans="1:20" x14ac:dyDescent="0.25">
      <c r="A80">
        <v>72</v>
      </c>
      <c r="D80">
        <v>0</v>
      </c>
      <c r="E80">
        <v>0</v>
      </c>
      <c r="F80">
        <v>0</v>
      </c>
      <c r="G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f>SUM(J$8:J80)</f>
        <v>2</v>
      </c>
      <c r="Q80">
        <f>SUM(K$8:K80)</f>
        <v>0</v>
      </c>
      <c r="R80">
        <f>SUM(L$8:L80)</f>
        <v>0</v>
      </c>
      <c r="S80">
        <f>SUM(M$8:M80)</f>
        <v>0</v>
      </c>
      <c r="T80">
        <f>SUM(N$8:N80)</f>
        <v>0</v>
      </c>
    </row>
    <row r="81" spans="1:20" x14ac:dyDescent="0.25">
      <c r="A81">
        <v>73</v>
      </c>
      <c r="D81">
        <v>0</v>
      </c>
      <c r="E81">
        <v>9.9999000009999908E-6</v>
      </c>
      <c r="F81">
        <v>0</v>
      </c>
      <c r="G81">
        <v>0</v>
      </c>
      <c r="H81">
        <v>0</v>
      </c>
      <c r="J81">
        <v>0</v>
      </c>
      <c r="K81">
        <v>1</v>
      </c>
      <c r="L81">
        <v>0</v>
      </c>
      <c r="M81">
        <v>0</v>
      </c>
      <c r="N81">
        <v>0</v>
      </c>
      <c r="P81">
        <f>SUM(J$8:J81)</f>
        <v>2</v>
      </c>
      <c r="Q81">
        <f>SUM(K$8:K81)</f>
        <v>1</v>
      </c>
      <c r="R81">
        <f>SUM(L$8:L81)</f>
        <v>0</v>
      </c>
      <c r="S81">
        <f>SUM(M$8:M81)</f>
        <v>0</v>
      </c>
      <c r="T81">
        <f>SUM(N$8:N81)</f>
        <v>0</v>
      </c>
    </row>
    <row r="82" spans="1:20" x14ac:dyDescent="0.25">
      <c r="A82">
        <v>74</v>
      </c>
      <c r="D82">
        <v>2.9999700002999971E-5</v>
      </c>
      <c r="E82">
        <v>1.0000000000000001E-5</v>
      </c>
      <c r="F82">
        <v>9.9999000009999908E-6</v>
      </c>
      <c r="G82">
        <v>0</v>
      </c>
      <c r="H82">
        <v>0</v>
      </c>
      <c r="J82">
        <v>3</v>
      </c>
      <c r="K82">
        <v>1</v>
      </c>
      <c r="L82">
        <v>1</v>
      </c>
      <c r="M82">
        <v>0</v>
      </c>
      <c r="N82">
        <v>0</v>
      </c>
      <c r="P82">
        <f>SUM(J$8:J82)</f>
        <v>5</v>
      </c>
      <c r="Q82">
        <f>SUM(K$8:K82)</f>
        <v>2</v>
      </c>
      <c r="R82">
        <f>SUM(L$8:L82)</f>
        <v>1</v>
      </c>
      <c r="S82">
        <f>SUM(M$8:M82)</f>
        <v>0</v>
      </c>
      <c r="T82">
        <f>SUM(N$8:N82)</f>
        <v>0</v>
      </c>
    </row>
    <row r="83" spans="1:20" x14ac:dyDescent="0.25">
      <c r="A83">
        <v>75</v>
      </c>
      <c r="D83">
        <v>7.9997600071997842E-5</v>
      </c>
      <c r="E83">
        <v>0</v>
      </c>
      <c r="F83">
        <v>0</v>
      </c>
      <c r="G83">
        <v>0</v>
      </c>
      <c r="H83">
        <v>0</v>
      </c>
      <c r="J83">
        <v>8</v>
      </c>
      <c r="K83">
        <v>0</v>
      </c>
      <c r="L83">
        <v>0</v>
      </c>
      <c r="M83">
        <v>0</v>
      </c>
      <c r="N83">
        <v>0</v>
      </c>
      <c r="P83">
        <f>SUM(J$8:J83)</f>
        <v>13</v>
      </c>
      <c r="Q83">
        <f>SUM(K$8:K83)</f>
        <v>2</v>
      </c>
      <c r="R83">
        <f>SUM(L$8:L83)</f>
        <v>1</v>
      </c>
      <c r="S83">
        <f>SUM(M$8:M83)</f>
        <v>0</v>
      </c>
      <c r="T83">
        <f>SUM(N$8:N83)</f>
        <v>0</v>
      </c>
    </row>
    <row r="84" spans="1:20" x14ac:dyDescent="0.25">
      <c r="A84">
        <v>76</v>
      </c>
      <c r="D84">
        <v>1.5999520014399571E-4</v>
      </c>
      <c r="E84">
        <v>2.0000000000000002E-5</v>
      </c>
      <c r="F84">
        <v>0</v>
      </c>
      <c r="G84">
        <v>0</v>
      </c>
      <c r="H84">
        <v>0</v>
      </c>
      <c r="J84">
        <v>16</v>
      </c>
      <c r="K84">
        <v>2</v>
      </c>
      <c r="L84">
        <v>0</v>
      </c>
      <c r="M84">
        <v>0</v>
      </c>
      <c r="N84">
        <v>0</v>
      </c>
      <c r="P84">
        <f>SUM(J$8:J84)</f>
        <v>29</v>
      </c>
      <c r="Q84">
        <f>SUM(K$8:K84)</f>
        <v>4</v>
      </c>
      <c r="R84">
        <f>SUM(L$8:L84)</f>
        <v>1</v>
      </c>
      <c r="S84">
        <f>SUM(M$8:M84)</f>
        <v>0</v>
      </c>
      <c r="T84">
        <f>SUM(N$8:N84)</f>
        <v>0</v>
      </c>
    </row>
    <row r="85" spans="1:20" x14ac:dyDescent="0.25">
      <c r="A85">
        <v>77</v>
      </c>
      <c r="D85">
        <v>2.5001000040001601E-4</v>
      </c>
      <c r="E85">
        <v>4.9999500004999949E-5</v>
      </c>
      <c r="F85">
        <v>1.0000000000000001E-5</v>
      </c>
      <c r="G85">
        <v>9.9999000009999908E-6</v>
      </c>
      <c r="H85">
        <v>0</v>
      </c>
      <c r="J85">
        <v>25</v>
      </c>
      <c r="K85">
        <v>5</v>
      </c>
      <c r="L85">
        <v>1</v>
      </c>
      <c r="M85">
        <v>1</v>
      </c>
      <c r="N85">
        <v>0</v>
      </c>
      <c r="P85">
        <f>SUM(J$8:J85)</f>
        <v>54</v>
      </c>
      <c r="Q85">
        <f>SUM(K$8:K85)</f>
        <v>9</v>
      </c>
      <c r="R85">
        <f>SUM(L$8:L85)</f>
        <v>2</v>
      </c>
      <c r="S85">
        <f>SUM(M$8:M85)</f>
        <v>1</v>
      </c>
      <c r="T85">
        <f>SUM(N$8:N85)</f>
        <v>0</v>
      </c>
    </row>
    <row r="86" spans="1:20" x14ac:dyDescent="0.25">
      <c r="A86">
        <v>78</v>
      </c>
      <c r="D86">
        <v>4.7003290230316123E-4</v>
      </c>
      <c r="E86">
        <v>9.0000000000000006E-5</v>
      </c>
      <c r="F86">
        <v>2.9999700002999971E-5</v>
      </c>
      <c r="G86">
        <v>1.0000000000000001E-5</v>
      </c>
      <c r="H86">
        <v>0</v>
      </c>
      <c r="J86">
        <v>47</v>
      </c>
      <c r="K86">
        <v>9</v>
      </c>
      <c r="L86">
        <v>3</v>
      </c>
      <c r="M86">
        <v>1</v>
      </c>
      <c r="N86">
        <v>0</v>
      </c>
      <c r="P86">
        <f>SUM(J$8:J86)</f>
        <v>101</v>
      </c>
      <c r="Q86">
        <f>SUM(K$8:K86)</f>
        <v>18</v>
      </c>
      <c r="R86">
        <f>SUM(L$8:L86)</f>
        <v>5</v>
      </c>
      <c r="S86">
        <f>SUM(M$8:M86)</f>
        <v>2</v>
      </c>
      <c r="T86">
        <f>SUM(N$8:N86)</f>
        <v>0</v>
      </c>
    </row>
    <row r="87" spans="1:20" x14ac:dyDescent="0.25">
      <c r="A87">
        <v>79</v>
      </c>
      <c r="D87">
        <v>6.802244740764452E-4</v>
      </c>
      <c r="E87">
        <v>1.000080006400512E-4</v>
      </c>
      <c r="F87">
        <v>5.0000000000000002E-5</v>
      </c>
      <c r="G87">
        <v>1.000010000100001E-5</v>
      </c>
      <c r="H87">
        <v>3.9998400063997439E-5</v>
      </c>
      <c r="J87">
        <v>68</v>
      </c>
      <c r="K87">
        <v>10</v>
      </c>
      <c r="L87">
        <v>5</v>
      </c>
      <c r="M87">
        <v>1</v>
      </c>
      <c r="N87">
        <v>4</v>
      </c>
      <c r="P87">
        <f>SUM(J$8:J87)</f>
        <v>169</v>
      </c>
      <c r="Q87">
        <f>SUM(K$8:K87)</f>
        <v>28</v>
      </c>
      <c r="R87">
        <f>SUM(L$8:L87)</f>
        <v>10</v>
      </c>
      <c r="S87">
        <f>SUM(M$8:M87)</f>
        <v>3</v>
      </c>
      <c r="T87">
        <f>SUM(N$8:N87)</f>
        <v>4</v>
      </c>
    </row>
    <row r="88" spans="1:20" x14ac:dyDescent="0.25">
      <c r="A88">
        <v>80</v>
      </c>
      <c r="D88">
        <v>1.210581078917881E-3</v>
      </c>
      <c r="E88">
        <v>3.0999070027899159E-4</v>
      </c>
      <c r="F88">
        <v>1.2999610011699649E-4</v>
      </c>
      <c r="G88">
        <v>3.9999600003999963E-5</v>
      </c>
      <c r="H88">
        <v>2.0000400008000161E-5</v>
      </c>
      <c r="J88">
        <v>121</v>
      </c>
      <c r="K88">
        <v>31</v>
      </c>
      <c r="L88">
        <v>13</v>
      </c>
      <c r="M88">
        <v>4</v>
      </c>
      <c r="N88">
        <v>2</v>
      </c>
      <c r="P88">
        <f>SUM(J$8:J88)</f>
        <v>290</v>
      </c>
      <c r="Q88">
        <f>SUM(K$8:K88)</f>
        <v>59</v>
      </c>
      <c r="R88">
        <f>SUM(L$8:L88)</f>
        <v>23</v>
      </c>
      <c r="S88">
        <f>SUM(M$8:M88)</f>
        <v>7</v>
      </c>
      <c r="T88">
        <f>SUM(N$8:N88)</f>
        <v>6</v>
      </c>
    </row>
    <row r="89" spans="1:20" x14ac:dyDescent="0.25">
      <c r="A89">
        <v>81</v>
      </c>
      <c r="D89">
        <v>2.1216548908148361E-3</v>
      </c>
      <c r="E89">
        <v>4.5006300882123498E-4</v>
      </c>
      <c r="F89">
        <v>9.0012601764246999E-5</v>
      </c>
      <c r="G89">
        <v>8.9998200035999281E-5</v>
      </c>
      <c r="H89">
        <v>6.9999300006999934E-5</v>
      </c>
      <c r="J89">
        <v>212</v>
      </c>
      <c r="K89">
        <v>45</v>
      </c>
      <c r="L89">
        <v>9</v>
      </c>
      <c r="M89">
        <v>9</v>
      </c>
      <c r="N89">
        <v>7</v>
      </c>
      <c r="P89">
        <f>SUM(J$8:J89)</f>
        <v>502</v>
      </c>
      <c r="Q89">
        <f>SUM(K$8:K89)</f>
        <v>104</v>
      </c>
      <c r="R89">
        <f>SUM(L$8:L89)</f>
        <v>32</v>
      </c>
      <c r="S89">
        <f>SUM(M$8:M89)</f>
        <v>16</v>
      </c>
      <c r="T89">
        <f>SUM(N$8:N89)</f>
        <v>13</v>
      </c>
    </row>
    <row r="90" spans="1:20" x14ac:dyDescent="0.25">
      <c r="A90">
        <v>82</v>
      </c>
      <c r="D90">
        <v>3.095975232198143E-3</v>
      </c>
      <c r="E90">
        <v>7.7020795614815996E-4</v>
      </c>
      <c r="F90">
        <v>4.6992951057341401E-4</v>
      </c>
      <c r="G90">
        <v>1.100055002750137E-4</v>
      </c>
      <c r="H90">
        <v>6.0004200294020583E-5</v>
      </c>
      <c r="J90">
        <v>309</v>
      </c>
      <c r="K90">
        <v>77</v>
      </c>
      <c r="L90">
        <v>47</v>
      </c>
      <c r="M90">
        <v>11</v>
      </c>
      <c r="N90">
        <v>6</v>
      </c>
      <c r="P90">
        <f>SUM(J$8:J90)</f>
        <v>811</v>
      </c>
      <c r="Q90">
        <f>SUM(K$8:K90)</f>
        <v>181</v>
      </c>
      <c r="R90">
        <f>SUM(L$8:L90)</f>
        <v>79</v>
      </c>
      <c r="S90">
        <f>SUM(M$8:M90)</f>
        <v>27</v>
      </c>
      <c r="T90">
        <f>SUM(N$8:N90)</f>
        <v>19</v>
      </c>
    </row>
    <row r="91" spans="1:20" x14ac:dyDescent="0.25">
      <c r="A91">
        <v>83</v>
      </c>
      <c r="D91">
        <v>4.1465030822674239E-3</v>
      </c>
      <c r="E91">
        <v>1.55040310480725E-3</v>
      </c>
      <c r="F91">
        <v>6.2010541792104654E-4</v>
      </c>
      <c r="G91">
        <v>2.7999720002799968E-4</v>
      </c>
      <c r="H91">
        <v>1.9000000000000001E-4</v>
      </c>
      <c r="J91">
        <v>413</v>
      </c>
      <c r="K91">
        <v>155</v>
      </c>
      <c r="L91">
        <v>62</v>
      </c>
      <c r="M91">
        <v>28</v>
      </c>
      <c r="N91">
        <v>19</v>
      </c>
      <c r="P91">
        <f>SUM(J$8:J91)</f>
        <v>1224</v>
      </c>
      <c r="Q91">
        <f>SUM(K$8:K91)</f>
        <v>336</v>
      </c>
      <c r="R91">
        <f>SUM(L$8:L91)</f>
        <v>141</v>
      </c>
      <c r="S91">
        <f>SUM(M$8:M91)</f>
        <v>55</v>
      </c>
      <c r="T91">
        <f>SUM(N$8:N91)</f>
        <v>38</v>
      </c>
    </row>
    <row r="92" spans="1:20" x14ac:dyDescent="0.25">
      <c r="A92">
        <v>84</v>
      </c>
      <c r="D92">
        <v>5.4371903822143458E-3</v>
      </c>
      <c r="E92">
        <v>2.1326231264455278E-3</v>
      </c>
      <c r="F92">
        <v>9.2045102100029013E-4</v>
      </c>
      <c r="G92">
        <v>5.1002040081603263E-4</v>
      </c>
      <c r="H92">
        <v>3.400136005440218E-4</v>
      </c>
      <c r="J92">
        <v>540</v>
      </c>
      <c r="K92">
        <v>213</v>
      </c>
      <c r="L92">
        <v>92</v>
      </c>
      <c r="M92">
        <v>51</v>
      </c>
      <c r="N92">
        <v>34</v>
      </c>
      <c r="P92">
        <f>SUM(J$8:J92)</f>
        <v>1764</v>
      </c>
      <c r="Q92">
        <f>SUM(K$8:K92)</f>
        <v>549</v>
      </c>
      <c r="R92">
        <f>SUM(L$8:L92)</f>
        <v>233</v>
      </c>
      <c r="S92">
        <f>SUM(M$8:M92)</f>
        <v>106</v>
      </c>
      <c r="T92">
        <f>SUM(N$8:N92)</f>
        <v>72</v>
      </c>
    </row>
    <row r="93" spans="1:20" x14ac:dyDescent="0.25">
      <c r="A93">
        <v>85</v>
      </c>
      <c r="D93">
        <v>6.6435440324391012E-3</v>
      </c>
      <c r="E93">
        <v>3.4969939879759518E-3</v>
      </c>
      <c r="F93">
        <v>1.641132381343127E-3</v>
      </c>
      <c r="G93">
        <v>1.0999560017599299E-3</v>
      </c>
      <c r="H93">
        <v>5.3010071913663591E-4</v>
      </c>
      <c r="J93">
        <v>657</v>
      </c>
      <c r="K93">
        <v>349</v>
      </c>
      <c r="L93">
        <v>164</v>
      </c>
      <c r="M93">
        <v>110</v>
      </c>
      <c r="N93">
        <v>53</v>
      </c>
      <c r="P93">
        <f>SUM(J$8:J93)</f>
        <v>2421</v>
      </c>
      <c r="Q93">
        <f>SUM(K$8:K93)</f>
        <v>898</v>
      </c>
      <c r="R93">
        <f>SUM(L$8:L93)</f>
        <v>397</v>
      </c>
      <c r="S93">
        <f>SUM(M$8:M93)</f>
        <v>216</v>
      </c>
      <c r="T93">
        <f>SUM(N$8:N93)</f>
        <v>125</v>
      </c>
    </row>
    <row r="94" spans="1:20" x14ac:dyDescent="0.25">
      <c r="A94">
        <v>86</v>
      </c>
      <c r="D94">
        <v>7.4861414840054928E-3</v>
      </c>
      <c r="E94">
        <v>4.4902510321550189E-3</v>
      </c>
      <c r="F94">
        <v>2.4437389205484391E-3</v>
      </c>
      <c r="G94">
        <v>1.5709268468396349E-3</v>
      </c>
      <c r="H94">
        <v>7.1038360714785985E-4</v>
      </c>
      <c r="J94">
        <v>736</v>
      </c>
      <c r="K94">
        <v>447</v>
      </c>
      <c r="L94">
        <v>244</v>
      </c>
      <c r="M94">
        <v>157</v>
      </c>
      <c r="N94">
        <v>71</v>
      </c>
      <c r="P94">
        <f>SUM(J$8:J94)</f>
        <v>3157</v>
      </c>
      <c r="Q94">
        <f>SUM(K$8:K94)</f>
        <v>1345</v>
      </c>
      <c r="R94">
        <f>SUM(L$8:L94)</f>
        <v>641</v>
      </c>
      <c r="S94">
        <f>SUM(M$8:M94)</f>
        <v>373</v>
      </c>
      <c r="T94">
        <f>SUM(N$8:N94)</f>
        <v>196</v>
      </c>
    </row>
    <row r="95" spans="1:20" x14ac:dyDescent="0.25">
      <c r="A95">
        <v>87</v>
      </c>
      <c r="D95">
        <v>7.9492721703766679E-3</v>
      </c>
      <c r="E95">
        <v>5.7445200302343163E-3</v>
      </c>
      <c r="F95">
        <v>3.580167676200409E-3</v>
      </c>
      <c r="G95">
        <v>2.4531400192246079E-3</v>
      </c>
      <c r="H95">
        <v>1.7403828842345319E-3</v>
      </c>
      <c r="J95">
        <v>776</v>
      </c>
      <c r="K95">
        <v>570</v>
      </c>
      <c r="L95">
        <v>357</v>
      </c>
      <c r="M95">
        <v>245</v>
      </c>
      <c r="N95">
        <v>174</v>
      </c>
      <c r="P95">
        <f>SUM(J$8:J95)</f>
        <v>3933</v>
      </c>
      <c r="Q95">
        <f>SUM(K$8:K95)</f>
        <v>1915</v>
      </c>
      <c r="R95">
        <f>SUM(L$8:L95)</f>
        <v>998</v>
      </c>
      <c r="S95">
        <f>SUM(M$8:M95)</f>
        <v>618</v>
      </c>
      <c r="T95">
        <f>SUM(N$8:N95)</f>
        <v>370</v>
      </c>
    </row>
    <row r="96" spans="1:20" x14ac:dyDescent="0.25">
      <c r="A96">
        <v>88</v>
      </c>
      <c r="D96">
        <v>7.7260755048287966E-3</v>
      </c>
      <c r="E96">
        <v>7.0559413658358812E-3</v>
      </c>
      <c r="F96">
        <v>4.8850112576391122E-3</v>
      </c>
      <c r="G96">
        <v>3.7591346973144739E-3</v>
      </c>
      <c r="H96">
        <v>2.343186733958183E-3</v>
      </c>
      <c r="J96">
        <v>748</v>
      </c>
      <c r="K96">
        <v>697</v>
      </c>
      <c r="L96">
        <v>486</v>
      </c>
      <c r="M96">
        <v>375</v>
      </c>
      <c r="N96">
        <v>234</v>
      </c>
      <c r="P96">
        <f>SUM(J$8:J96)</f>
        <v>4681</v>
      </c>
      <c r="Q96">
        <f>SUM(K$8:K96)</f>
        <v>2612</v>
      </c>
      <c r="R96">
        <f>SUM(L$8:L96)</f>
        <v>1484</v>
      </c>
      <c r="S96">
        <f>SUM(M$8:M96)</f>
        <v>993</v>
      </c>
      <c r="T96">
        <f>SUM(N$8:N96)</f>
        <v>604</v>
      </c>
    </row>
    <row r="97" spans="1:20" x14ac:dyDescent="0.25">
      <c r="A97">
        <v>89</v>
      </c>
      <c r="D97">
        <v>8.1991946476323262E-3</v>
      </c>
      <c r="E97">
        <v>7.4703682188318509E-3</v>
      </c>
      <c r="F97">
        <v>6.3041526714477363E-3</v>
      </c>
      <c r="G97">
        <v>4.884765762415446E-3</v>
      </c>
      <c r="H97">
        <v>3.8784161630738699E-3</v>
      </c>
      <c r="J97">
        <v>788</v>
      </c>
      <c r="K97">
        <v>733</v>
      </c>
      <c r="L97">
        <v>625</v>
      </c>
      <c r="M97">
        <v>486</v>
      </c>
      <c r="N97">
        <v>387</v>
      </c>
      <c r="P97">
        <f>SUM(J$8:J97)</f>
        <v>5469</v>
      </c>
      <c r="Q97">
        <f>SUM(K$8:K97)</f>
        <v>3345</v>
      </c>
      <c r="R97">
        <f>SUM(L$8:L97)</f>
        <v>2109</v>
      </c>
      <c r="S97">
        <f>SUM(M$8:M97)</f>
        <v>1479</v>
      </c>
      <c r="T97">
        <f>SUM(N$8:N97)</f>
        <v>991</v>
      </c>
    </row>
    <row r="98" spans="1:20" x14ac:dyDescent="0.25">
      <c r="A98">
        <v>90</v>
      </c>
      <c r="D98">
        <v>7.4756150058272004E-3</v>
      </c>
      <c r="E98">
        <v>8.147851696784985E-3</v>
      </c>
      <c r="F98">
        <v>7.8346712073299272E-3</v>
      </c>
      <c r="G98">
        <v>6.3840087137180543E-3</v>
      </c>
      <c r="H98">
        <v>5.0946581454238511E-3</v>
      </c>
      <c r="J98">
        <v>712</v>
      </c>
      <c r="K98">
        <v>794</v>
      </c>
      <c r="L98">
        <v>773</v>
      </c>
      <c r="M98">
        <v>633</v>
      </c>
      <c r="N98">
        <v>507</v>
      </c>
      <c r="P98">
        <f>SUM(J$8:J98)</f>
        <v>6181</v>
      </c>
      <c r="Q98">
        <f>SUM(K$8:K98)</f>
        <v>4139</v>
      </c>
      <c r="R98">
        <f>SUM(L$8:L98)</f>
        <v>2882</v>
      </c>
      <c r="S98">
        <f>SUM(M$8:M98)</f>
        <v>2112</v>
      </c>
      <c r="T98">
        <f>SUM(N$8:N98)</f>
        <v>1498</v>
      </c>
    </row>
    <row r="99" spans="1:20" x14ac:dyDescent="0.25">
      <c r="A99">
        <v>91</v>
      </c>
      <c r="D99">
        <v>7.552918028624925E-3</v>
      </c>
      <c r="E99">
        <v>7.9581910379799229E-3</v>
      </c>
      <c r="F99">
        <v>7.6633833326521439E-3</v>
      </c>
      <c r="G99">
        <v>6.8685638918480193E-3</v>
      </c>
      <c r="H99">
        <v>6.355162813218739E-3</v>
      </c>
      <c r="J99">
        <v>714</v>
      </c>
      <c r="K99">
        <v>769</v>
      </c>
      <c r="L99">
        <v>750</v>
      </c>
      <c r="M99">
        <v>677</v>
      </c>
      <c r="N99">
        <v>630</v>
      </c>
      <c r="P99">
        <f>SUM(J$8:J99)</f>
        <v>6895</v>
      </c>
      <c r="Q99">
        <f>SUM(K$8:K99)</f>
        <v>4908</v>
      </c>
      <c r="R99">
        <f>SUM(L$8:L99)</f>
        <v>3632</v>
      </c>
      <c r="S99">
        <f>SUM(M$8:M99)</f>
        <v>2789</v>
      </c>
      <c r="T99">
        <f>SUM(N$8:N99)</f>
        <v>2128</v>
      </c>
    </row>
    <row r="100" spans="1:20" x14ac:dyDescent="0.25">
      <c r="A100">
        <v>92</v>
      </c>
      <c r="D100">
        <v>7.5892428877495548E-3</v>
      </c>
      <c r="E100">
        <v>7.6182922502139386E-3</v>
      </c>
      <c r="F100">
        <v>7.7021294122492688E-3</v>
      </c>
      <c r="G100">
        <v>7.6561080429967034E-3</v>
      </c>
      <c r="H100">
        <v>7.1114808314650052E-3</v>
      </c>
      <c r="J100">
        <v>712</v>
      </c>
      <c r="K100">
        <v>730</v>
      </c>
      <c r="L100">
        <v>748</v>
      </c>
      <c r="M100">
        <v>750</v>
      </c>
      <c r="N100">
        <v>701</v>
      </c>
      <c r="P100">
        <f>SUM(J$8:J100)</f>
        <v>7607</v>
      </c>
      <c r="Q100">
        <f>SUM(K$8:K100)</f>
        <v>5638</v>
      </c>
      <c r="R100">
        <f>SUM(L$8:L100)</f>
        <v>4380</v>
      </c>
      <c r="S100">
        <f>SUM(M$8:M100)</f>
        <v>3539</v>
      </c>
      <c r="T100">
        <f>SUM(N$8:N100)</f>
        <v>2829</v>
      </c>
    </row>
    <row r="101" spans="1:20" x14ac:dyDescent="0.25">
      <c r="A101">
        <v>93</v>
      </c>
      <c r="D101">
        <v>7.2314271592203386E-3</v>
      </c>
      <c r="E101">
        <v>7.530659037842613E-3</v>
      </c>
      <c r="F101">
        <v>7.9369196451730042E-3</v>
      </c>
      <c r="G101">
        <v>7.8886740445139256E-3</v>
      </c>
      <c r="H101">
        <v>7.872005881031631E-3</v>
      </c>
      <c r="J101">
        <v>673</v>
      </c>
      <c r="K101">
        <v>716</v>
      </c>
      <c r="L101">
        <v>765</v>
      </c>
      <c r="M101">
        <v>767</v>
      </c>
      <c r="N101">
        <v>771</v>
      </c>
      <c r="P101">
        <f>SUM(J$8:J101)</f>
        <v>8280</v>
      </c>
      <c r="Q101">
        <f>SUM(K$8:K101)</f>
        <v>6354</v>
      </c>
      <c r="R101">
        <f>SUM(L$8:L101)</f>
        <v>5145</v>
      </c>
      <c r="S101">
        <f>SUM(M$8:M101)</f>
        <v>4306</v>
      </c>
      <c r="T101">
        <f>SUM(N$8:N101)</f>
        <v>3600</v>
      </c>
    </row>
    <row r="102" spans="1:20" x14ac:dyDescent="0.25">
      <c r="A102">
        <v>94</v>
      </c>
      <c r="D102">
        <v>7.294845985670065E-3</v>
      </c>
      <c r="E102">
        <v>6.9774346793349167E-3</v>
      </c>
      <c r="F102">
        <v>7.6994696153403564E-3</v>
      </c>
      <c r="G102">
        <v>8.0336688469871149E-3</v>
      </c>
      <c r="H102">
        <v>7.9038366540424825E-3</v>
      </c>
      <c r="J102">
        <v>674</v>
      </c>
      <c r="K102">
        <v>658</v>
      </c>
      <c r="L102">
        <v>736</v>
      </c>
      <c r="M102">
        <v>775</v>
      </c>
      <c r="N102">
        <v>768</v>
      </c>
      <c r="P102">
        <f>SUM(J$8:J102)</f>
        <v>8954</v>
      </c>
      <c r="Q102">
        <f>SUM(K$8:K102)</f>
        <v>7012</v>
      </c>
      <c r="R102">
        <f>SUM(L$8:L102)</f>
        <v>5881</v>
      </c>
      <c r="S102">
        <f>SUM(M$8:M102)</f>
        <v>5081</v>
      </c>
      <c r="T102">
        <f>SUM(N$8:N102)</f>
        <v>4368</v>
      </c>
    </row>
    <row r="103" spans="1:20" x14ac:dyDescent="0.25">
      <c r="A103">
        <v>95</v>
      </c>
      <c r="D103">
        <v>7.4674864549606999E-3</v>
      </c>
      <c r="E103">
        <v>7.5245749415644714E-3</v>
      </c>
      <c r="F103">
        <v>7.2673192135684749E-3</v>
      </c>
      <c r="G103">
        <v>7.9535953177257528E-3</v>
      </c>
      <c r="H103">
        <v>7.9873861538142365E-3</v>
      </c>
      <c r="J103">
        <v>685</v>
      </c>
      <c r="K103">
        <v>705</v>
      </c>
      <c r="L103">
        <v>689</v>
      </c>
      <c r="M103">
        <v>761</v>
      </c>
      <c r="N103">
        <v>770</v>
      </c>
      <c r="P103">
        <f>SUM(J$8:J103)</f>
        <v>9639</v>
      </c>
      <c r="Q103">
        <f>SUM(K$8:K103)</f>
        <v>7717</v>
      </c>
      <c r="R103">
        <f>SUM(L$8:L103)</f>
        <v>6570</v>
      </c>
      <c r="S103">
        <f>SUM(M$8:M103)</f>
        <v>5842</v>
      </c>
      <c r="T103">
        <f>SUM(N$8:N103)</f>
        <v>5138</v>
      </c>
    </row>
    <row r="104" spans="1:20" x14ac:dyDescent="0.25">
      <c r="A104">
        <v>96</v>
      </c>
      <c r="D104">
        <v>6.585312225153914E-3</v>
      </c>
      <c r="E104">
        <v>7.1545380212591986E-3</v>
      </c>
      <c r="F104">
        <v>8.0477343185968494E-3</v>
      </c>
      <c r="G104">
        <v>7.7141953841289917E-3</v>
      </c>
      <c r="H104">
        <v>7.8857095046854075E-3</v>
      </c>
      <c r="J104">
        <v>599</v>
      </c>
      <c r="K104">
        <v>665</v>
      </c>
      <c r="L104">
        <v>758</v>
      </c>
      <c r="M104">
        <v>732</v>
      </c>
      <c r="N104">
        <v>754</v>
      </c>
      <c r="P104">
        <f>SUM(J$8:J104)</f>
        <v>10238</v>
      </c>
      <c r="Q104">
        <f>SUM(K$8:K104)</f>
        <v>8382</v>
      </c>
      <c r="R104">
        <f>SUM(L$8:L104)</f>
        <v>7328</v>
      </c>
      <c r="S104">
        <f>SUM(M$8:M104)</f>
        <v>6574</v>
      </c>
      <c r="T104">
        <f>SUM(N$8:N104)</f>
        <v>5892</v>
      </c>
    </row>
    <row r="105" spans="1:20" x14ac:dyDescent="0.25">
      <c r="A105">
        <v>97</v>
      </c>
      <c r="D105">
        <v>7.2661719328902113E-3</v>
      </c>
      <c r="E105">
        <v>6.7648142928384029E-3</v>
      </c>
      <c r="F105">
        <v>7.5500390888548572E-3</v>
      </c>
      <c r="G105">
        <v>7.6160734202224273E-3</v>
      </c>
      <c r="H105">
        <v>8.0006746286906925E-3</v>
      </c>
      <c r="J105">
        <v>657</v>
      </c>
      <c r="K105">
        <v>624</v>
      </c>
      <c r="L105">
        <v>705</v>
      </c>
      <c r="M105">
        <v>717</v>
      </c>
      <c r="N105">
        <v>759</v>
      </c>
      <c r="P105">
        <f>SUM(J$8:J105)</f>
        <v>10895</v>
      </c>
      <c r="Q105">
        <f>SUM(K$8:K105)</f>
        <v>9006</v>
      </c>
      <c r="R105">
        <f>SUM(L$8:L105)</f>
        <v>8033</v>
      </c>
      <c r="S105">
        <f>SUM(M$8:M105)</f>
        <v>7291</v>
      </c>
      <c r="T105">
        <f>SUM(N$8:N105)</f>
        <v>6651</v>
      </c>
    </row>
    <row r="106" spans="1:20" x14ac:dyDescent="0.25">
      <c r="A106">
        <v>98</v>
      </c>
      <c r="D106">
        <v>6.655370002898486E-3</v>
      </c>
      <c r="E106">
        <v>7.6881972540594774E-3</v>
      </c>
      <c r="F106">
        <v>7.2003799900684411E-3</v>
      </c>
      <c r="G106">
        <v>7.1537959026312693E-3</v>
      </c>
      <c r="H106">
        <v>7.8227135037466124E-3</v>
      </c>
      <c r="J106">
        <v>597</v>
      </c>
      <c r="K106">
        <v>705</v>
      </c>
      <c r="L106">
        <v>667</v>
      </c>
      <c r="M106">
        <v>668</v>
      </c>
      <c r="N106">
        <v>736</v>
      </c>
      <c r="P106">
        <f>SUM(J$8:J106)</f>
        <v>11492</v>
      </c>
      <c r="Q106">
        <f>SUM(K$8:K106)</f>
        <v>9711</v>
      </c>
      <c r="R106">
        <f>SUM(L$8:L106)</f>
        <v>8700</v>
      </c>
      <c r="S106">
        <f>SUM(M$8:M106)</f>
        <v>7959</v>
      </c>
      <c r="T106">
        <f>SUM(N$8:N106)</f>
        <v>7387</v>
      </c>
    </row>
    <row r="107" spans="1:20" x14ac:dyDescent="0.25">
      <c r="A107">
        <v>99</v>
      </c>
      <c r="D107">
        <v>6.5661724265654994E-3</v>
      </c>
      <c r="E107">
        <v>7.0166177263079176E-3</v>
      </c>
      <c r="F107">
        <v>7.5223932515870954E-3</v>
      </c>
      <c r="G107">
        <v>7.0018340705577733E-3</v>
      </c>
      <c r="H107">
        <v>7.3527047449597526E-3</v>
      </c>
      <c r="J107">
        <v>585</v>
      </c>
      <c r="K107">
        <v>638</v>
      </c>
      <c r="L107">
        <v>692</v>
      </c>
      <c r="M107">
        <v>649</v>
      </c>
      <c r="N107">
        <v>686</v>
      </c>
      <c r="P107">
        <f>SUM(J$8:J107)</f>
        <v>12077</v>
      </c>
      <c r="Q107">
        <f>SUM(K$8:K107)</f>
        <v>10349</v>
      </c>
      <c r="R107">
        <f>SUM(L$8:L107)</f>
        <v>9392</v>
      </c>
      <c r="S107">
        <f>SUM(M$8:M107)</f>
        <v>8608</v>
      </c>
      <c r="T107">
        <f>SUM(N$8:N107)</f>
        <v>8073</v>
      </c>
    </row>
  </sheetData>
  <mergeCells count="5">
    <mergeCell ref="A2:A4"/>
    <mergeCell ref="B2:F2"/>
    <mergeCell ref="D6:H6"/>
    <mergeCell ref="J6:N6"/>
    <mergeCell ref="P6:T6"/>
  </mergeCells>
  <pageMargins left="0.7" right="0.7" top="0.75" bottom="0.75" header="0.3" footer="0.3"/>
  <ignoredErrors>
    <ignoredError sqref="P9:T10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(-0.25, 0.5)</vt:lpstr>
      <vt:lpstr>N (-0.5, 0.5)</vt:lpstr>
      <vt:lpstr>N (-0.75, 0.5)</vt:lpstr>
      <vt:lpstr>T (-2.5, -1, 0.5)</vt:lpstr>
      <vt:lpstr>U (-2.5, 0.5)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Vibishan B</dc:creator>
  <cp:lastModifiedBy>Vibishan B</cp:lastModifiedBy>
  <dcterms:created xsi:type="dcterms:W3CDTF">2016-12-06T09:32:08Z</dcterms:created>
  <dcterms:modified xsi:type="dcterms:W3CDTF">2016-12-23T17:13:26Z</dcterms:modified>
</cp:coreProperties>
</file>