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haoss\Documents\"/>
    </mc:Choice>
  </mc:AlternateContent>
  <xr:revisionPtr revIDLastSave="0" documentId="13_ncr:1_{9B9C3109-BE15-4E74-8EB0-01858F6BB9F4}" xr6:coauthVersionLast="47" xr6:coauthVersionMax="47" xr10:uidLastSave="{00000000-0000-0000-0000-000000000000}"/>
  <bookViews>
    <workbookView minimized="1" xWindow="11424" yWindow="0" windowWidth="11712" windowHeight="12336" xr2:uid="{298A474A-2EB0-4AB7-9BA1-5D3F9F943E11}"/>
  </bookViews>
  <sheets>
    <sheet name="Hoja1" sheetId="1" r:id="rId1"/>
    <sheet name="Hoja3" sheetId="3" r:id="rId2"/>
    <sheet name="Hoja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3" l="1"/>
  <c r="E15" i="3"/>
  <c r="E18" i="3" s="1"/>
  <c r="R2" i="2"/>
  <c r="D16" i="3"/>
  <c r="E10" i="3"/>
  <c r="E9" i="3"/>
  <c r="E12" i="3" s="1"/>
  <c r="D10" i="3"/>
  <c r="O2" i="2"/>
  <c r="E6" i="1"/>
  <c r="L2" i="2"/>
  <c r="E5" i="1"/>
  <c r="I2" i="2"/>
  <c r="D1" i="3"/>
  <c r="F2" i="2"/>
  <c r="C2" i="2"/>
  <c r="A6" i="2"/>
</calcChain>
</file>

<file path=xl/sharedStrings.xml><?xml version="1.0" encoding="utf-8"?>
<sst xmlns="http://schemas.openxmlformats.org/spreadsheetml/2006/main" count="68" uniqueCount="50">
  <si>
    <t>Caminos interiores sector Norte</t>
  </si>
  <si>
    <t>782.8</t>
  </si>
  <si>
    <t>Tramo</t>
  </si>
  <si>
    <t>Ubicación</t>
  </si>
  <si>
    <t>3/4" CAG</t>
  </si>
  <si>
    <t>1" CAG</t>
  </si>
  <si>
    <t>1 1/2" CAG</t>
  </si>
  <si>
    <t>2" CAG</t>
  </si>
  <si>
    <t>2 1/2" CAG</t>
  </si>
  <si>
    <t>3" CAG</t>
  </si>
  <si>
    <t>4" CAG</t>
  </si>
  <si>
    <t>3/4" Flexible</t>
  </si>
  <si>
    <t>1" Flexible</t>
  </si>
  <si>
    <t>1 1/2" Flexible</t>
  </si>
  <si>
    <t>2" Flexible</t>
  </si>
  <si>
    <t>2 1/2" Flexible</t>
  </si>
  <si>
    <t>3" Flexible</t>
  </si>
  <si>
    <t>4" Flexible</t>
  </si>
  <si>
    <t>Caminos interiores sector Sur</t>
  </si>
  <si>
    <t>PK</t>
  </si>
  <si>
    <t>DK4</t>
  </si>
  <si>
    <t>DK3</t>
  </si>
  <si>
    <t>DK2</t>
  </si>
  <si>
    <t>DK1</t>
  </si>
  <si>
    <t>PJ</t>
  </si>
  <si>
    <t>DJ3</t>
  </si>
  <si>
    <t>DJ2</t>
  </si>
  <si>
    <t>DJ1</t>
  </si>
  <si>
    <t>PZ</t>
  </si>
  <si>
    <t>CI</t>
  </si>
  <si>
    <t>PATR</t>
  </si>
  <si>
    <t>SUMA</t>
  </si>
  <si>
    <t>858.6</t>
  </si>
  <si>
    <t>dists</t>
  </si>
  <si>
    <t>sm</t>
  </si>
  <si>
    <t>ci sur</t>
  </si>
  <si>
    <t>dk4</t>
  </si>
  <si>
    <t>MB</t>
  </si>
  <si>
    <t>ML</t>
  </si>
  <si>
    <t>dk2</t>
  </si>
  <si>
    <t>dk1</t>
  </si>
  <si>
    <t>mb</t>
  </si>
  <si>
    <t>poste</t>
  </si>
  <si>
    <t>estructura</t>
  </si>
  <si>
    <t>pos</t>
  </si>
  <si>
    <t>estruct</t>
  </si>
  <si>
    <t>dj3</t>
  </si>
  <si>
    <t>dj2</t>
  </si>
  <si>
    <t>dj1</t>
  </si>
  <si>
    <t>patr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</si>
</sst>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22677-3087-4443-8974-BF1BBC8605FA}">
  <dimension ref="A1:P14"/>
  <sheetViews>
    <sheetView tabSelected="1" workbookViewId="0">
      <selection activeCell="A13" sqref="A13"/>
    </sheetView>
  </sheetViews>
  <sheetFormatPr baseColWidth="10" defaultRowHeight="14.4" x14ac:dyDescent="0.3"/>
  <cols>
    <col min="1" max="1" width="27.33203125" bestFit="1" customWidth="1"/>
    <col min="12" max="12" width="12.5546875" bestFit="1" customWidth="1"/>
  </cols>
  <sheetData>
    <row r="1" spans="1:16" s="1" customFormat="1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</row>
    <row r="2" spans="1:16" x14ac:dyDescent="0.3">
      <c r="A2" t="s">
        <v>0</v>
      </c>
      <c r="B2" t="s">
        <v>29</v>
      </c>
      <c r="E2" t="s">
        <v>1</v>
      </c>
      <c r="L2">
        <v>22</v>
      </c>
    </row>
    <row r="3" spans="1:16" x14ac:dyDescent="0.3">
      <c r="A3" t="s">
        <v>18</v>
      </c>
      <c r="B3" t="s">
        <v>29</v>
      </c>
      <c r="E3" t="s">
        <v>32</v>
      </c>
      <c r="L3">
        <v>32</v>
      </c>
    </row>
    <row r="4" spans="1:16" x14ac:dyDescent="0.3">
      <c r="A4" t="s">
        <v>20</v>
      </c>
      <c r="B4" t="s">
        <v>19</v>
      </c>
      <c r="D4">
        <v>4</v>
      </c>
      <c r="E4">
        <v>72</v>
      </c>
      <c r="L4">
        <v>18</v>
      </c>
    </row>
    <row r="5" spans="1:16" x14ac:dyDescent="0.3">
      <c r="A5" t="s">
        <v>21</v>
      </c>
      <c r="B5" t="s">
        <v>19</v>
      </c>
      <c r="D5">
        <v>4</v>
      </c>
      <c r="E5">
        <f>72+2+3</f>
        <v>77</v>
      </c>
      <c r="L5">
        <v>26</v>
      </c>
    </row>
    <row r="6" spans="1:16" x14ac:dyDescent="0.3">
      <c r="A6" t="s">
        <v>22</v>
      </c>
      <c r="B6" t="s">
        <v>19</v>
      </c>
      <c r="D6">
        <v>46</v>
      </c>
      <c r="E6">
        <f>160-46</f>
        <v>114</v>
      </c>
      <c r="L6">
        <v>26</v>
      </c>
    </row>
    <row r="7" spans="1:16" x14ac:dyDescent="0.3">
      <c r="A7" t="s">
        <v>23</v>
      </c>
      <c r="B7" t="s">
        <v>19</v>
      </c>
      <c r="E7">
        <v>74</v>
      </c>
      <c r="F7">
        <v>2</v>
      </c>
      <c r="L7">
        <v>26</v>
      </c>
    </row>
    <row r="8" spans="1:16" x14ac:dyDescent="0.3">
      <c r="A8" t="s">
        <v>38</v>
      </c>
      <c r="B8" t="s">
        <v>19</v>
      </c>
      <c r="D8">
        <v>231</v>
      </c>
      <c r="L8">
        <v>8</v>
      </c>
    </row>
    <row r="9" spans="1:16" x14ac:dyDescent="0.3">
      <c r="A9" t="s">
        <v>37</v>
      </c>
      <c r="B9" t="s">
        <v>19</v>
      </c>
      <c r="D9">
        <v>132</v>
      </c>
      <c r="L9">
        <v>10</v>
      </c>
    </row>
    <row r="10" spans="1:16" x14ac:dyDescent="0.3">
      <c r="A10" t="s">
        <v>25</v>
      </c>
      <c r="B10" t="s">
        <v>24</v>
      </c>
      <c r="D10">
        <v>4</v>
      </c>
      <c r="E10">
        <v>4.8</v>
      </c>
      <c r="F10">
        <v>5.2</v>
      </c>
      <c r="L10">
        <v>26.8</v>
      </c>
    </row>
    <row r="11" spans="1:16" x14ac:dyDescent="0.3">
      <c r="A11" t="s">
        <v>26</v>
      </c>
      <c r="B11" t="s">
        <v>24</v>
      </c>
      <c r="D11">
        <v>6</v>
      </c>
      <c r="E11">
        <v>33</v>
      </c>
      <c r="L11">
        <v>25</v>
      </c>
    </row>
    <row r="12" spans="1:16" x14ac:dyDescent="0.3">
      <c r="A12" t="s">
        <v>27</v>
      </c>
      <c r="B12" t="s">
        <v>24</v>
      </c>
      <c r="D12">
        <v>6</v>
      </c>
      <c r="E12">
        <v>37</v>
      </c>
      <c r="F12">
        <v>1.6</v>
      </c>
      <c r="L12">
        <v>26</v>
      </c>
    </row>
    <row r="13" spans="1:16" x14ac:dyDescent="0.3">
      <c r="A13" t="s">
        <v>28</v>
      </c>
      <c r="B13" t="s">
        <v>28</v>
      </c>
    </row>
    <row r="14" spans="1:16" x14ac:dyDescent="0.3">
      <c r="A14" t="s">
        <v>30</v>
      </c>
      <c r="B14" t="s">
        <v>30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37232-869D-4373-8597-AE58EE2F4AE8}">
  <dimension ref="A1:E20"/>
  <sheetViews>
    <sheetView workbookViewId="0">
      <selection activeCell="C1" sqref="C1"/>
    </sheetView>
  </sheetViews>
  <sheetFormatPr baseColWidth="10" defaultRowHeight="14.4" x14ac:dyDescent="0.3"/>
  <sheetData>
    <row r="1" spans="1:5" x14ac:dyDescent="0.3">
      <c r="A1">
        <v>0.4</v>
      </c>
      <c r="B1">
        <v>2</v>
      </c>
      <c r="C1">
        <v>32</v>
      </c>
      <c r="D1">
        <f>A1*B1*C1</f>
        <v>25.6</v>
      </c>
    </row>
    <row r="8" spans="1:5" x14ac:dyDescent="0.3">
      <c r="A8" t="s">
        <v>19</v>
      </c>
    </row>
    <row r="9" spans="1:5" x14ac:dyDescent="0.3">
      <c r="A9" t="s">
        <v>42</v>
      </c>
      <c r="C9">
        <v>2</v>
      </c>
      <c r="D9">
        <v>1.6</v>
      </c>
      <c r="E9">
        <f>C9*D9</f>
        <v>3.2</v>
      </c>
    </row>
    <row r="10" spans="1:5" x14ac:dyDescent="0.3">
      <c r="A10" t="s">
        <v>43</v>
      </c>
      <c r="C10">
        <v>2</v>
      </c>
      <c r="D10">
        <f>0.6+0.7</f>
        <v>1.2999999999999998</v>
      </c>
      <c r="E10">
        <f>C10*D10</f>
        <v>2.5999999999999996</v>
      </c>
    </row>
    <row r="12" spans="1:5" x14ac:dyDescent="0.3">
      <c r="E12">
        <f>SUM(E9:E10)</f>
        <v>5.8</v>
      </c>
    </row>
    <row r="14" spans="1:5" x14ac:dyDescent="0.3">
      <c r="A14" t="s">
        <v>24</v>
      </c>
    </row>
    <row r="15" spans="1:5" x14ac:dyDescent="0.3">
      <c r="A15" t="s">
        <v>44</v>
      </c>
      <c r="C15">
        <v>6</v>
      </c>
      <c r="D15">
        <v>3</v>
      </c>
      <c r="E15">
        <f>C15*D15</f>
        <v>18</v>
      </c>
    </row>
    <row r="16" spans="1:5" x14ac:dyDescent="0.3">
      <c r="A16" t="s">
        <v>45</v>
      </c>
      <c r="C16">
        <v>3</v>
      </c>
      <c r="D16">
        <f>1.6+1</f>
        <v>2.6</v>
      </c>
      <c r="E16">
        <f>C16*D16</f>
        <v>7.8000000000000007</v>
      </c>
    </row>
    <row r="18" spans="1:5" x14ac:dyDescent="0.3">
      <c r="E18">
        <f>SUM(E15:E16)</f>
        <v>25.8</v>
      </c>
    </row>
    <row r="20" spans="1:5" x14ac:dyDescent="0.3">
      <c r="A20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2A90A-F2A8-4DCC-A635-16CD585FEA1D}">
  <dimension ref="A1:AD38"/>
  <sheetViews>
    <sheetView topLeftCell="H1" workbookViewId="0">
      <selection activeCell="M15" sqref="M15"/>
    </sheetView>
  </sheetViews>
  <sheetFormatPr baseColWidth="10" defaultRowHeight="14.4" x14ac:dyDescent="0.3"/>
  <sheetData>
    <row r="1" spans="1:30" x14ac:dyDescent="0.3">
      <c r="A1" t="s">
        <v>33</v>
      </c>
      <c r="B1" t="s">
        <v>34</v>
      </c>
      <c r="C1" t="s">
        <v>35</v>
      </c>
      <c r="F1" t="s">
        <v>36</v>
      </c>
      <c r="I1" t="s">
        <v>39</v>
      </c>
      <c r="L1" t="s">
        <v>40</v>
      </c>
      <c r="O1" t="s">
        <v>41</v>
      </c>
      <c r="R1" t="s">
        <v>46</v>
      </c>
      <c r="U1" t="s">
        <v>47</v>
      </c>
      <c r="Y1" t="s">
        <v>48</v>
      </c>
      <c r="AC1" t="s">
        <v>49</v>
      </c>
    </row>
    <row r="2" spans="1:30" x14ac:dyDescent="0.3">
      <c r="A2">
        <v>25.7</v>
      </c>
      <c r="B2" t="s">
        <v>31</v>
      </c>
      <c r="C2">
        <f>SUM(A2:A999)</f>
        <v>858.60000000000014</v>
      </c>
      <c r="E2" t="s">
        <v>31</v>
      </c>
      <c r="F2">
        <f>SUM(D2:D999)</f>
        <v>71.100000000000009</v>
      </c>
      <c r="H2" t="s">
        <v>31</v>
      </c>
      <c r="I2">
        <f>SUM(G2:G999)</f>
        <v>80.900000000000006</v>
      </c>
      <c r="K2" t="s">
        <v>31</v>
      </c>
      <c r="L2">
        <f>SUM(J2:J999)</f>
        <v>76.7</v>
      </c>
      <c r="N2" t="s">
        <v>31</v>
      </c>
      <c r="O2">
        <f>SUM(M2:M999)</f>
        <v>231.2</v>
      </c>
      <c r="Q2" t="s">
        <v>31</v>
      </c>
      <c r="R2">
        <f>SUM(P2:P999)</f>
        <v>4</v>
      </c>
      <c r="T2">
        <v>1</v>
      </c>
      <c r="U2" s="2">
        <v>1.5</v>
      </c>
      <c r="V2">
        <v>2</v>
      </c>
      <c r="X2">
        <v>1</v>
      </c>
      <c r="Y2" s="2">
        <v>1.5</v>
      </c>
      <c r="Z2">
        <v>2</v>
      </c>
      <c r="AB2">
        <v>1</v>
      </c>
      <c r="AC2" s="2">
        <v>1.5</v>
      </c>
      <c r="AD2">
        <v>2</v>
      </c>
    </row>
    <row r="3" spans="1:30" x14ac:dyDescent="0.3">
      <c r="A3">
        <v>25.8</v>
      </c>
      <c r="D3">
        <v>4.0999999999999996</v>
      </c>
      <c r="E3">
        <v>1</v>
      </c>
      <c r="G3">
        <v>3</v>
      </c>
      <c r="J3">
        <v>5</v>
      </c>
      <c r="M3">
        <v>18</v>
      </c>
      <c r="P3">
        <v>0.5</v>
      </c>
      <c r="Q3">
        <v>1</v>
      </c>
      <c r="R3">
        <v>3.2</v>
      </c>
      <c r="T3">
        <v>6</v>
      </c>
      <c r="U3">
        <v>3.2</v>
      </c>
      <c r="X3">
        <v>6</v>
      </c>
      <c r="Y3">
        <v>3</v>
      </c>
      <c r="Z3">
        <v>1.6</v>
      </c>
      <c r="AB3">
        <v>17.2</v>
      </c>
      <c r="AC3">
        <v>28</v>
      </c>
      <c r="AD3">
        <v>2.6</v>
      </c>
    </row>
    <row r="4" spans="1:30" x14ac:dyDescent="0.3">
      <c r="A4">
        <v>21.4</v>
      </c>
      <c r="D4">
        <v>1.1000000000000001</v>
      </c>
      <c r="E4">
        <v>1</v>
      </c>
      <c r="G4">
        <v>3</v>
      </c>
      <c r="J4">
        <v>3.3</v>
      </c>
      <c r="M4">
        <v>15</v>
      </c>
      <c r="P4">
        <v>1</v>
      </c>
      <c r="Q4">
        <v>3.2</v>
      </c>
      <c r="R4">
        <v>2</v>
      </c>
      <c r="U4">
        <v>2.7</v>
      </c>
      <c r="Y4">
        <v>6</v>
      </c>
      <c r="AB4">
        <v>20</v>
      </c>
      <c r="AC4">
        <v>3</v>
      </c>
      <c r="AD4">
        <v>6</v>
      </c>
    </row>
    <row r="5" spans="1:30" x14ac:dyDescent="0.3">
      <c r="A5">
        <v>23.3</v>
      </c>
      <c r="D5">
        <v>1.1000000000000001</v>
      </c>
      <c r="E5">
        <v>1</v>
      </c>
      <c r="G5">
        <v>4.0999999999999996</v>
      </c>
      <c r="J5">
        <v>2.4</v>
      </c>
      <c r="M5">
        <v>5.2</v>
      </c>
      <c r="P5">
        <v>0.5</v>
      </c>
      <c r="Q5">
        <v>0.6</v>
      </c>
      <c r="U5">
        <v>5</v>
      </c>
      <c r="Y5">
        <v>6</v>
      </c>
      <c r="AB5">
        <v>9.3000000000000007</v>
      </c>
      <c r="AC5">
        <v>3</v>
      </c>
      <c r="AD5">
        <v>6</v>
      </c>
    </row>
    <row r="6" spans="1:30" x14ac:dyDescent="0.3">
      <c r="A6">
        <f>0.3*40</f>
        <v>12</v>
      </c>
      <c r="D6">
        <v>4.2</v>
      </c>
      <c r="E6">
        <v>1</v>
      </c>
      <c r="G6">
        <v>1.3</v>
      </c>
      <c r="J6">
        <v>2.6</v>
      </c>
      <c r="M6">
        <v>14</v>
      </c>
      <c r="P6">
        <v>1</v>
      </c>
      <c r="U6">
        <v>5</v>
      </c>
      <c r="Y6">
        <v>22</v>
      </c>
      <c r="AB6">
        <v>9.6</v>
      </c>
      <c r="AD6">
        <v>6</v>
      </c>
    </row>
    <row r="7" spans="1:30" x14ac:dyDescent="0.3">
      <c r="A7">
        <v>9.6999999999999993</v>
      </c>
      <c r="D7">
        <v>4.2</v>
      </c>
      <c r="G7">
        <v>4.0999999999999996</v>
      </c>
      <c r="J7">
        <v>2</v>
      </c>
      <c r="M7">
        <v>15</v>
      </c>
      <c r="P7">
        <v>1</v>
      </c>
      <c r="U7">
        <v>5</v>
      </c>
      <c r="AB7">
        <v>60</v>
      </c>
      <c r="AD7">
        <v>7</v>
      </c>
    </row>
    <row r="8" spans="1:30" x14ac:dyDescent="0.3">
      <c r="A8">
        <v>26.1</v>
      </c>
      <c r="D8">
        <v>1.6</v>
      </c>
      <c r="G8">
        <v>1.1000000000000001</v>
      </c>
      <c r="J8">
        <v>1.2</v>
      </c>
      <c r="M8">
        <v>30</v>
      </c>
      <c r="U8">
        <v>12</v>
      </c>
    </row>
    <row r="9" spans="1:30" x14ac:dyDescent="0.3">
      <c r="A9">
        <v>26.1</v>
      </c>
      <c r="D9">
        <v>1.6</v>
      </c>
      <c r="G9">
        <v>1</v>
      </c>
      <c r="J9">
        <v>1.2</v>
      </c>
      <c r="M9">
        <v>30</v>
      </c>
    </row>
    <row r="10" spans="1:30" x14ac:dyDescent="0.3">
      <c r="A10">
        <v>26.1</v>
      </c>
      <c r="D10">
        <v>4.0999999999999996</v>
      </c>
      <c r="G10">
        <v>4.0999999999999996</v>
      </c>
      <c r="J10">
        <v>16</v>
      </c>
      <c r="M10">
        <v>24</v>
      </c>
    </row>
    <row r="11" spans="1:30" x14ac:dyDescent="0.3">
      <c r="A11">
        <v>26</v>
      </c>
      <c r="D11">
        <v>1.3</v>
      </c>
      <c r="G11">
        <v>1</v>
      </c>
      <c r="J11">
        <v>27</v>
      </c>
      <c r="M11">
        <v>29</v>
      </c>
    </row>
    <row r="12" spans="1:30" x14ac:dyDescent="0.3">
      <c r="A12">
        <v>26</v>
      </c>
      <c r="D12">
        <v>1.3</v>
      </c>
      <c r="G12">
        <v>4.2</v>
      </c>
      <c r="J12">
        <v>16</v>
      </c>
      <c r="M12">
        <v>32</v>
      </c>
    </row>
    <row r="13" spans="1:30" x14ac:dyDescent="0.3">
      <c r="A13">
        <v>26</v>
      </c>
      <c r="D13">
        <v>4.0999999999999996</v>
      </c>
      <c r="G13">
        <v>1.3</v>
      </c>
      <c r="M13">
        <v>5.6</v>
      </c>
    </row>
    <row r="14" spans="1:30" x14ac:dyDescent="0.3">
      <c r="A14">
        <v>26</v>
      </c>
      <c r="D14">
        <v>1.2</v>
      </c>
      <c r="G14">
        <v>7.2</v>
      </c>
      <c r="M14">
        <v>13.4</v>
      </c>
    </row>
    <row r="15" spans="1:30" x14ac:dyDescent="0.3">
      <c r="A15">
        <v>26</v>
      </c>
      <c r="D15">
        <v>1.2</v>
      </c>
      <c r="G15">
        <v>28</v>
      </c>
    </row>
    <row r="16" spans="1:30" x14ac:dyDescent="0.3">
      <c r="A16">
        <v>25.2</v>
      </c>
      <c r="D16">
        <v>1</v>
      </c>
      <c r="G16">
        <v>17.5</v>
      </c>
    </row>
    <row r="17" spans="1:4" x14ac:dyDescent="0.3">
      <c r="A17">
        <v>35.6</v>
      </c>
      <c r="D17">
        <v>1</v>
      </c>
    </row>
    <row r="18" spans="1:4" x14ac:dyDescent="0.3">
      <c r="A18">
        <v>23.4</v>
      </c>
      <c r="D18">
        <v>4.2</v>
      </c>
    </row>
    <row r="19" spans="1:4" x14ac:dyDescent="0.3">
      <c r="A19">
        <v>24.3</v>
      </c>
      <c r="D19">
        <v>4.0999999999999996</v>
      </c>
    </row>
    <row r="20" spans="1:4" x14ac:dyDescent="0.3">
      <c r="A20">
        <v>24.3</v>
      </c>
      <c r="D20">
        <v>1</v>
      </c>
    </row>
    <row r="21" spans="1:4" x14ac:dyDescent="0.3">
      <c r="A21">
        <v>19.100000000000001</v>
      </c>
      <c r="D21">
        <v>1</v>
      </c>
    </row>
    <row r="22" spans="1:4" x14ac:dyDescent="0.3">
      <c r="A22">
        <v>20</v>
      </c>
      <c r="D22">
        <v>4.2</v>
      </c>
    </row>
    <row r="23" spans="1:4" x14ac:dyDescent="0.3">
      <c r="A23">
        <v>20</v>
      </c>
      <c r="D23">
        <v>4.2</v>
      </c>
    </row>
    <row r="24" spans="1:4" x14ac:dyDescent="0.3">
      <c r="A24">
        <v>26</v>
      </c>
      <c r="D24">
        <v>1.2</v>
      </c>
    </row>
    <row r="25" spans="1:4" x14ac:dyDescent="0.3">
      <c r="A25">
        <v>26</v>
      </c>
      <c r="D25">
        <v>1.2</v>
      </c>
    </row>
    <row r="26" spans="1:4" x14ac:dyDescent="0.3">
      <c r="A26">
        <v>25</v>
      </c>
      <c r="D26">
        <v>4.2</v>
      </c>
    </row>
    <row r="27" spans="1:4" x14ac:dyDescent="0.3">
      <c r="A27">
        <v>34.200000000000003</v>
      </c>
      <c r="D27">
        <v>4.0999999999999996</v>
      </c>
    </row>
    <row r="28" spans="1:4" x14ac:dyDescent="0.3">
      <c r="A28">
        <v>24.4</v>
      </c>
      <c r="D28">
        <v>1.2</v>
      </c>
    </row>
    <row r="29" spans="1:4" x14ac:dyDescent="0.3">
      <c r="A29">
        <v>19.5</v>
      </c>
      <c r="D29">
        <v>1.1000000000000001</v>
      </c>
    </row>
    <row r="30" spans="1:4" x14ac:dyDescent="0.3">
      <c r="A30">
        <v>25.5</v>
      </c>
      <c r="D30">
        <v>4.0999999999999996</v>
      </c>
    </row>
    <row r="31" spans="1:4" x14ac:dyDescent="0.3">
      <c r="A31">
        <v>25.6</v>
      </c>
      <c r="D31">
        <v>1.1000000000000001</v>
      </c>
    </row>
    <row r="32" spans="1:4" x14ac:dyDescent="0.3">
      <c r="A32">
        <v>25.6</v>
      </c>
      <c r="D32">
        <v>1.1000000000000001</v>
      </c>
    </row>
    <row r="33" spans="1:1" x14ac:dyDescent="0.3">
      <c r="A33">
        <v>25.6</v>
      </c>
    </row>
    <row r="34" spans="1:1" x14ac:dyDescent="0.3">
      <c r="A34">
        <v>25.8</v>
      </c>
    </row>
    <row r="35" spans="1:1" x14ac:dyDescent="0.3">
      <c r="A35">
        <v>14.6</v>
      </c>
    </row>
    <row r="36" spans="1:1" x14ac:dyDescent="0.3">
      <c r="A36">
        <v>6.7</v>
      </c>
    </row>
    <row r="37" spans="1:1" x14ac:dyDescent="0.3">
      <c r="A37">
        <v>18</v>
      </c>
    </row>
    <row r="38" spans="1:1" x14ac:dyDescent="0.3">
      <c r="A38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Alejandro Pérez Espinoza</dc:creator>
  <cp:lastModifiedBy>Vicente Alejandro Pérez Espinoza</cp:lastModifiedBy>
  <dcterms:created xsi:type="dcterms:W3CDTF">2023-11-18T17:44:43Z</dcterms:created>
  <dcterms:modified xsi:type="dcterms:W3CDTF">2023-11-20T00:09:14Z</dcterms:modified>
</cp:coreProperties>
</file>