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78F207BE-FBD3-4F68-A3AB-A92779A7E181}" xr6:coauthVersionLast="46" xr6:coauthVersionMax="46" xr10:uidLastSave="{00000000-0000-0000-0000-000000000000}"/>
  <bookViews>
    <workbookView xWindow="-120" yWindow="-120" windowWidth="29040" windowHeight="15990" xr2:uid="{132FCAE6-3C22-426C-B67D-624C576C6FA6}"/>
  </bookViews>
  <sheets>
    <sheet name="estructura_arbol_form2" sheetId="2" r:id="rId1"/>
    <sheet name="estructura_exportar" sheetId="4" r:id="rId2"/>
    <sheet name="tipos_formulario" sheetId="1" r:id="rId3"/>
    <sheet name="Hoja2" sheetId="3" r:id="rId4"/>
  </sheets>
  <definedNames>
    <definedName name="DatosExternos_1" localSheetId="0" hidden="1">estructura_arbol_form2!$A$1:$H$21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D1" i="4"/>
  <c r="E1" i="4"/>
  <c r="F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1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</connections>
</file>

<file path=xl/sharedStrings.xml><?xml version="1.0" encoding="utf-8"?>
<sst xmlns="http://schemas.openxmlformats.org/spreadsheetml/2006/main" count="126" uniqueCount="62">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</sst>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0">
    <queryTableFields count="8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H21" tableType="queryTable" totalsRowShown="0">
  <autoFilter ref="A1:H21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H21"/>
  <sheetViews>
    <sheetView tabSelected="1" zoomScale="130" zoomScaleNormal="130" workbookViewId="0"/>
  </sheetViews>
  <sheetFormatPr baseColWidth="10" defaultRowHeight="15" x14ac:dyDescent="0.25"/>
  <cols>
    <col min="1" max="1" width="61.28515625" bestFit="1" customWidth="1"/>
    <col min="2" max="2" width="61.28515625" customWidth="1"/>
    <col min="3" max="3" width="6.85546875" bestFit="1" customWidth="1"/>
    <col min="4" max="4" width="19.140625" bestFit="1" customWidth="1"/>
    <col min="5" max="5" width="8.7109375" bestFit="1" customWidth="1"/>
    <col min="6" max="6" width="12.42578125" bestFit="1" customWidth="1"/>
    <col min="7" max="7" width="19.5703125" bestFit="1" customWidth="1"/>
    <col min="8" max="8" width="8.5703125" bestFit="1" customWidth="1"/>
  </cols>
  <sheetData>
    <row r="1" spans="1:8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 t="s">
        <v>6</v>
      </c>
      <c r="B2" s="1" t="s">
        <v>41</v>
      </c>
      <c r="C2">
        <f>VLOOKUP(B2,tipos_formulario!$A$1:$B$7,2,)</f>
        <v>1</v>
      </c>
      <c r="D2" t="s">
        <v>50</v>
      </c>
      <c r="E2">
        <f>VLOOKUP(D2,tipos_formulario!$E$2:$F$7,2,)</f>
        <v>1</v>
      </c>
      <c r="F2" s="1" t="s">
        <v>7</v>
      </c>
      <c r="G2" s="1" t="s">
        <v>8</v>
      </c>
      <c r="H2">
        <v>1</v>
      </c>
    </row>
    <row r="3" spans="1:8" x14ac:dyDescent="0.25">
      <c r="A3" s="1" t="s">
        <v>9</v>
      </c>
      <c r="B3" s="1" t="s">
        <v>45</v>
      </c>
      <c r="C3">
        <f>VLOOKUP(B3,tipos_formulario!$A$1:$B$7,2,)</f>
        <v>5</v>
      </c>
      <c r="D3" t="s">
        <v>50</v>
      </c>
      <c r="E3">
        <f>VLOOKUP(D3,tipos_formulario!$E$2:$F$7,2,)</f>
        <v>1</v>
      </c>
      <c r="F3" s="1" t="s">
        <v>7</v>
      </c>
      <c r="G3" s="1" t="s">
        <v>10</v>
      </c>
      <c r="H3">
        <v>2</v>
      </c>
    </row>
    <row r="4" spans="1:8" x14ac:dyDescent="0.25">
      <c r="A4" s="1" t="s">
        <v>11</v>
      </c>
      <c r="B4" s="1" t="s">
        <v>47</v>
      </c>
      <c r="C4">
        <f>VLOOKUP(B4,tipos_formulario!$A$1:$B$7,2,)</f>
        <v>7</v>
      </c>
      <c r="D4" t="s">
        <v>50</v>
      </c>
      <c r="E4">
        <f>VLOOKUP(D4,tipos_formulario!$E$2:$F$7,2,)</f>
        <v>1</v>
      </c>
      <c r="F4" s="1" t="s">
        <v>7</v>
      </c>
      <c r="G4" s="1" t="s">
        <v>12</v>
      </c>
      <c r="H4">
        <v>3</v>
      </c>
    </row>
    <row r="5" spans="1:8" x14ac:dyDescent="0.25">
      <c r="A5" s="1" t="s">
        <v>13</v>
      </c>
      <c r="B5" s="1" t="s">
        <v>46</v>
      </c>
      <c r="C5">
        <f>VLOOKUP(B5,tipos_formulario!$A$1:$B$7,2,)</f>
        <v>6</v>
      </c>
      <c r="D5" t="s">
        <v>50</v>
      </c>
      <c r="E5">
        <f>VLOOKUP(D5,tipos_formulario!$E$2:$F$7,2,)</f>
        <v>1</v>
      </c>
      <c r="F5" s="1" t="s">
        <v>7</v>
      </c>
      <c r="G5" s="1" t="s">
        <v>14</v>
      </c>
      <c r="H5">
        <v>4</v>
      </c>
    </row>
    <row r="6" spans="1:8" x14ac:dyDescent="0.25">
      <c r="A6" s="1" t="s">
        <v>15</v>
      </c>
      <c r="B6" s="1" t="s">
        <v>46</v>
      </c>
      <c r="C6">
        <f>VLOOKUP(B6,tipos_formulario!$A$1:$B$7,2,)</f>
        <v>6</v>
      </c>
      <c r="D6" t="s">
        <v>50</v>
      </c>
      <c r="E6">
        <f>VLOOKUP(D6,tipos_formulario!$E$2:$F$7,2,)</f>
        <v>1</v>
      </c>
      <c r="F6" s="1" t="s">
        <v>7</v>
      </c>
      <c r="G6" s="1" t="s">
        <v>60</v>
      </c>
      <c r="H6">
        <v>13</v>
      </c>
    </row>
    <row r="7" spans="1:8" x14ac:dyDescent="0.25">
      <c r="A7" s="1" t="s">
        <v>16</v>
      </c>
      <c r="B7" s="1" t="s">
        <v>46</v>
      </c>
      <c r="C7">
        <f>VLOOKUP(B7,tipos_formulario!$A$1:$B$7,2,)</f>
        <v>6</v>
      </c>
      <c r="D7" t="s">
        <v>51</v>
      </c>
      <c r="E7">
        <f>VLOOKUP(D7,tipos_formulario!$E$2:$F$7,2,)</f>
        <v>2</v>
      </c>
      <c r="F7" s="1" t="s">
        <v>7</v>
      </c>
      <c r="G7" s="1" t="s">
        <v>14</v>
      </c>
      <c r="H7">
        <v>5</v>
      </c>
    </row>
    <row r="8" spans="1:8" x14ac:dyDescent="0.25">
      <c r="A8" s="1" t="s">
        <v>17</v>
      </c>
      <c r="B8" s="1" t="s">
        <v>46</v>
      </c>
      <c r="C8">
        <f>VLOOKUP(B8,tipos_formulario!$A$1:$B$7,2,)</f>
        <v>6</v>
      </c>
      <c r="D8" t="s">
        <v>50</v>
      </c>
      <c r="E8">
        <f>VLOOKUP(D8,tipos_formulario!$E$2:$F$7,2,)</f>
        <v>1</v>
      </c>
      <c r="F8" s="1" t="s">
        <v>7</v>
      </c>
      <c r="G8" s="1" t="s">
        <v>14</v>
      </c>
      <c r="H8">
        <v>6</v>
      </c>
    </row>
    <row r="9" spans="1:8" x14ac:dyDescent="0.25">
      <c r="A9" s="1" t="s">
        <v>18</v>
      </c>
      <c r="B9" s="1" t="s">
        <v>47</v>
      </c>
      <c r="C9">
        <f>VLOOKUP(B9,tipos_formulario!$A$1:$B$7,2,)</f>
        <v>7</v>
      </c>
      <c r="D9" t="s">
        <v>50</v>
      </c>
      <c r="E9">
        <f>VLOOKUP(D9,tipos_formulario!$E$2:$F$7,2,)</f>
        <v>1</v>
      </c>
      <c r="F9" s="1" t="s">
        <v>7</v>
      </c>
      <c r="G9" s="1" t="s">
        <v>19</v>
      </c>
      <c r="H9">
        <v>7</v>
      </c>
    </row>
    <row r="10" spans="1:8" x14ac:dyDescent="0.25">
      <c r="A10" s="1" t="s">
        <v>20</v>
      </c>
      <c r="B10" s="1" t="s">
        <v>45</v>
      </c>
      <c r="C10">
        <f>VLOOKUP(B10,tipos_formulario!$A$1:$B$7,2,)</f>
        <v>5</v>
      </c>
      <c r="D10" t="s">
        <v>52</v>
      </c>
      <c r="E10">
        <f>VLOOKUP(D10,tipos_formulario!$E$2:$F$7,2,)</f>
        <v>3</v>
      </c>
      <c r="F10" s="1" t="s">
        <v>7</v>
      </c>
      <c r="G10" s="1" t="s">
        <v>21</v>
      </c>
      <c r="H10">
        <v>8</v>
      </c>
    </row>
    <row r="11" spans="1:8" x14ac:dyDescent="0.25">
      <c r="A11" s="1" t="s">
        <v>22</v>
      </c>
      <c r="B11" s="1" t="s">
        <v>45</v>
      </c>
      <c r="C11">
        <f>VLOOKUP(B11,tipos_formulario!$A$1:$B$7,2,)</f>
        <v>5</v>
      </c>
      <c r="D11" t="s">
        <v>52</v>
      </c>
      <c r="E11">
        <f>VLOOKUP(D11,tipos_formulario!$E$2:$F$7,2,)</f>
        <v>3</v>
      </c>
      <c r="F11" s="1" t="s">
        <v>7</v>
      </c>
      <c r="G11" s="1" t="s">
        <v>23</v>
      </c>
      <c r="H11">
        <v>9</v>
      </c>
    </row>
    <row r="12" spans="1:8" x14ac:dyDescent="0.25">
      <c r="A12" s="1" t="s">
        <v>24</v>
      </c>
      <c r="B12" s="1" t="s">
        <v>45</v>
      </c>
      <c r="C12">
        <f>VLOOKUP(B12,tipos_formulario!$A$1:$B$7,2,)</f>
        <v>5</v>
      </c>
      <c r="D12" t="s">
        <v>50</v>
      </c>
      <c r="E12">
        <f>VLOOKUP(D12,tipos_formulario!$E$2:$F$7,2,)</f>
        <v>1</v>
      </c>
      <c r="F12" s="1" t="s">
        <v>7</v>
      </c>
      <c r="G12" s="1" t="s">
        <v>25</v>
      </c>
      <c r="H12">
        <v>10</v>
      </c>
    </row>
    <row r="13" spans="1:8" x14ac:dyDescent="0.25">
      <c r="A13" s="1" t="s">
        <v>26</v>
      </c>
      <c r="B13" s="1" t="s">
        <v>46</v>
      </c>
      <c r="C13">
        <f>VLOOKUP(B13,tipos_formulario!$A$1:$B$7,2,)</f>
        <v>6</v>
      </c>
      <c r="D13" t="s">
        <v>50</v>
      </c>
      <c r="E13">
        <f>VLOOKUP(D13,tipos_formulario!$E$2:$F$7,2,)</f>
        <v>1</v>
      </c>
      <c r="F13" s="1" t="s">
        <v>7</v>
      </c>
      <c r="G13" s="1" t="s">
        <v>14</v>
      </c>
      <c r="H13">
        <v>11</v>
      </c>
    </row>
    <row r="14" spans="1:8" x14ac:dyDescent="0.25">
      <c r="A14" s="1" t="s">
        <v>27</v>
      </c>
      <c r="B14" s="1" t="s">
        <v>46</v>
      </c>
      <c r="C14">
        <f>VLOOKUP(B14,tipos_formulario!$A$1:$B$7,2,)</f>
        <v>6</v>
      </c>
      <c r="D14" t="s">
        <v>50</v>
      </c>
      <c r="E14">
        <f>VLOOKUP(D14,tipos_formulario!$E$2:$F$7,2,)</f>
        <v>1</v>
      </c>
      <c r="F14" s="1" t="s">
        <v>7</v>
      </c>
      <c r="G14" s="1" t="s">
        <v>28</v>
      </c>
      <c r="H14">
        <v>12</v>
      </c>
    </row>
    <row r="15" spans="1:8" x14ac:dyDescent="0.25">
      <c r="A15" s="1" t="s">
        <v>29</v>
      </c>
      <c r="B15" s="1" t="s">
        <v>46</v>
      </c>
      <c r="C15">
        <f>VLOOKUP(B15,tipos_formulario!$A$1:$B$7,2,)</f>
        <v>6</v>
      </c>
      <c r="D15" t="s">
        <v>50</v>
      </c>
      <c r="E15">
        <f>VLOOKUP(D15,tipos_formulario!$E$2:$F$7,2,)</f>
        <v>1</v>
      </c>
      <c r="F15" s="1" t="s">
        <v>7</v>
      </c>
      <c r="G15" s="1" t="s">
        <v>56</v>
      </c>
      <c r="H15">
        <v>14</v>
      </c>
    </row>
    <row r="16" spans="1:8" x14ac:dyDescent="0.25">
      <c r="A16" s="1" t="s">
        <v>61</v>
      </c>
      <c r="B16" s="1" t="s">
        <v>46</v>
      </c>
      <c r="C16">
        <f>VLOOKUP(B16,tipos_formulario!$A$1:$B$7,2,)</f>
        <v>6</v>
      </c>
      <c r="D16" t="s">
        <v>50</v>
      </c>
      <c r="E16">
        <f>VLOOKUP(D16,tipos_formulario!$E$2:$F$7,2,)</f>
        <v>1</v>
      </c>
      <c r="F16" s="1" t="s">
        <v>7</v>
      </c>
      <c r="G16" s="1" t="s">
        <v>14</v>
      </c>
      <c r="H16">
        <v>15</v>
      </c>
    </row>
    <row r="17" spans="1:8" x14ac:dyDescent="0.25">
      <c r="A17" s="1" t="s">
        <v>30</v>
      </c>
      <c r="B17" s="1" t="s">
        <v>45</v>
      </c>
      <c r="C17">
        <f>VLOOKUP(B17,tipos_formulario!$A$1:$B$7,2,)</f>
        <v>5</v>
      </c>
      <c r="D17" t="s">
        <v>50</v>
      </c>
      <c r="E17">
        <f>VLOOKUP(D17,tipos_formulario!$E$2:$F$7,2,)</f>
        <v>1</v>
      </c>
      <c r="F17" s="1" t="s">
        <v>7</v>
      </c>
      <c r="G17" s="1" t="s">
        <v>31</v>
      </c>
      <c r="H17">
        <v>16</v>
      </c>
    </row>
    <row r="18" spans="1:8" x14ac:dyDescent="0.25">
      <c r="A18" s="1" t="s">
        <v>32</v>
      </c>
      <c r="B18" s="1" t="s">
        <v>45</v>
      </c>
      <c r="C18">
        <f>VLOOKUP(B18,tipos_formulario!$A$1:$B$7,2,)</f>
        <v>5</v>
      </c>
      <c r="D18" t="s">
        <v>50</v>
      </c>
      <c r="E18">
        <f>VLOOKUP(D18,tipos_formulario!$E$2:$F$7,2,)</f>
        <v>1</v>
      </c>
      <c r="F18" s="1" t="s">
        <v>7</v>
      </c>
      <c r="G18" s="1" t="s">
        <v>33</v>
      </c>
      <c r="H18">
        <v>17</v>
      </c>
    </row>
    <row r="19" spans="1:8" x14ac:dyDescent="0.25">
      <c r="A19" s="1" t="s">
        <v>34</v>
      </c>
      <c r="B19" s="1" t="s">
        <v>47</v>
      </c>
      <c r="C19">
        <f>VLOOKUP(B19,tipos_formulario!$A$1:$B$7,2,)</f>
        <v>7</v>
      </c>
      <c r="D19" t="s">
        <v>50</v>
      </c>
      <c r="E19">
        <f>VLOOKUP(D19,tipos_formulario!$E$2:$F$7,2,)</f>
        <v>1</v>
      </c>
      <c r="F19" s="1" t="s">
        <v>7</v>
      </c>
      <c r="G19" s="1" t="s">
        <v>35</v>
      </c>
      <c r="H19">
        <v>18</v>
      </c>
    </row>
    <row r="20" spans="1:8" x14ac:dyDescent="0.25">
      <c r="A20" s="1" t="s">
        <v>36</v>
      </c>
      <c r="B20" s="1" t="s">
        <v>45</v>
      </c>
      <c r="C20">
        <f>VLOOKUP(B20,tipos_formulario!$A$1:$B$7,2,)</f>
        <v>5</v>
      </c>
      <c r="D20" t="s">
        <v>53</v>
      </c>
      <c r="E20">
        <f>VLOOKUP(D20,tipos_formulario!$E$2:$F$7,2,)</f>
        <v>4</v>
      </c>
      <c r="F20" s="1" t="s">
        <v>7</v>
      </c>
      <c r="G20" s="1" t="s">
        <v>37</v>
      </c>
      <c r="H20">
        <v>19</v>
      </c>
    </row>
    <row r="21" spans="1:8" x14ac:dyDescent="0.25">
      <c r="A21" s="1" t="s">
        <v>38</v>
      </c>
      <c r="B21" s="1" t="s">
        <v>45</v>
      </c>
      <c r="C21">
        <f>VLOOKUP(B21,tipos_formulario!$A$1:$B$7,2,)</f>
        <v>5</v>
      </c>
      <c r="D21" t="s">
        <v>54</v>
      </c>
      <c r="E21">
        <f>VLOOKUP(D21,tipos_formulario!$E$2:$F$7,2,)</f>
        <v>5</v>
      </c>
      <c r="F21" s="1" t="s">
        <v>7</v>
      </c>
      <c r="G21" s="1" t="s">
        <v>39</v>
      </c>
      <c r="H21">
        <v>20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A8BDAD-FF3F-4DC5-9A24-FE5F5D6D55A9}">
          <x14:formula1>
            <xm:f>tipos_formulario!$A$1:$A$7</xm:f>
          </x14:formula1>
          <xm:sqref>B2:B21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D2:D21</xm:sqref>
        </x14:dataValidation>
        <x14:dataValidation type="list" allowBlank="1" showInputMessage="1" showErrorMessage="1" xr:uid="{BA2693FC-58B5-4CED-B645-68AEEA35AEC1}">
          <x14:formula1>
            <xm:f>tipos_formulario!$H$2:$H$5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A26" sqref="A26"/>
    </sheetView>
  </sheetViews>
  <sheetFormatPr baseColWidth="10" defaultRowHeight="15" x14ac:dyDescent="0.25"/>
  <cols>
    <col min="1" max="1" width="61.28515625" bestFit="1" customWidth="1"/>
  </cols>
  <sheetData>
    <row r="1" spans="1:6" x14ac:dyDescent="0.25">
      <c r="A1" t="str">
        <f>estructura_arbol_form2!A1</f>
        <v>nombre</v>
      </c>
      <c r="B1" t="str">
        <f>estructura_arbol_form2!C1</f>
        <v>tipo</v>
      </c>
      <c r="C1" t="str">
        <f>estructura_arbol_form2!E1</f>
        <v>tipo_c</v>
      </c>
      <c r="D1" t="str">
        <f>estructura_arbol_form2!F1</f>
        <v>fase</v>
      </c>
      <c r="E1" t="str">
        <f>estructura_arbol_form2!G1</f>
        <v>tag-url</v>
      </c>
      <c r="F1" t="str">
        <f>estructura_arbol_form2!H1</f>
        <v>orden</v>
      </c>
    </row>
    <row r="2" spans="1:6" x14ac:dyDescent="0.25">
      <c r="A2" t="str">
        <f>estructura_arbol_form2!A2</f>
        <v>Imagen de localización y tipos de aprovechamiento</v>
      </c>
      <c r="B2">
        <f>estructura_arbol_form2!C2</f>
        <v>1</v>
      </c>
      <c r="C2">
        <f>estructura_arbol_form2!E2</f>
        <v>1</v>
      </c>
      <c r="D2" t="str">
        <f>estructura_arbol_form2!F2</f>
        <v>Construcción</v>
      </c>
      <c r="E2" t="str">
        <f>estructura_arbol_form2!G2</f>
        <v>localizacion</v>
      </c>
      <c r="F2">
        <f>estructura_arbol_form2!H2</f>
        <v>1</v>
      </c>
    </row>
    <row r="3" spans="1:6" x14ac:dyDescent="0.25">
      <c r="A3" t="str">
        <f>estructura_arbol_form2!A3</f>
        <v>Datos generales del componente</v>
      </c>
      <c r="B3">
        <f>estructura_arbol_form2!C3</f>
        <v>5</v>
      </c>
      <c r="C3">
        <f>estructura_arbol_form2!E3</f>
        <v>1</v>
      </c>
      <c r="D3" t="str">
        <f>estructura_arbol_form2!F3</f>
        <v>Construcción</v>
      </c>
      <c r="E3" t="str">
        <f>estructura_arbol_form2!G3</f>
        <v>datosgenerales</v>
      </c>
      <c r="F3">
        <f>estructura_arbol_form2!H3</f>
        <v>2</v>
      </c>
    </row>
    <row r="4" spans="1:6" x14ac:dyDescent="0.25">
      <c r="A4" t="str">
        <f>estructura_arbol_form2!A4</f>
        <v>Descripción general del componente</v>
      </c>
      <c r="B4">
        <f>estructura_arbol_form2!C4</f>
        <v>7</v>
      </c>
      <c r="C4">
        <f>estructura_arbol_form2!E4</f>
        <v>1</v>
      </c>
      <c r="D4" t="str">
        <f>estructura_arbol_form2!F4</f>
        <v>Construcción</v>
      </c>
      <c r="E4" t="str">
        <f>estructura_arbol_form2!G4</f>
        <v>generales</v>
      </c>
      <c r="F4">
        <f>estructura_arbol_form2!H4</f>
        <v>3</v>
      </c>
    </row>
    <row r="5" spans="1:6" x14ac:dyDescent="0.25">
      <c r="A5" t="str">
        <f>estructura_arbol_form2!A5</f>
        <v>Tipos de aprovechamiento por tipo de cobertura y zonificación</v>
      </c>
      <c r="B5">
        <f>estructura_arbol_form2!C5</f>
        <v>6</v>
      </c>
      <c r="C5">
        <f>estructura_arbol_form2!E5</f>
        <v>1</v>
      </c>
      <c r="D5" t="str">
        <f>estructura_arbol_form2!F5</f>
        <v>Construcción</v>
      </c>
      <c r="E5" t="str">
        <f>estructura_arbol_form2!G5</f>
        <v>pendiente</v>
      </c>
      <c r="F5">
        <f>estructura_arbol_form2!H5</f>
        <v>4</v>
      </c>
    </row>
    <row r="6" spans="1:6" x14ac:dyDescent="0.25">
      <c r="A6" t="str">
        <f>estructura_arbol_form2!A6</f>
        <v>Desmonte, despalme, excavación y relleno por tipo de zonificación</v>
      </c>
      <c r="B6">
        <f>estructura_arbol_form2!C6</f>
        <v>6</v>
      </c>
      <c r="C6">
        <f>estructura_arbol_form2!E6</f>
        <v>1</v>
      </c>
      <c r="D6" t="str">
        <f>estructura_arbol_form2!F6</f>
        <v>Construcción</v>
      </c>
      <c r="E6" t="str">
        <f>estructura_arbol_form2!G6</f>
        <v>mtierra-list</v>
      </c>
      <c r="F6">
        <f>estructura_arbol_form2!H6</f>
        <v>13</v>
      </c>
    </row>
    <row r="7" spans="1:6" x14ac:dyDescent="0.25">
      <c r="A7" t="str">
        <f>estructura_arbol_form2!A7</f>
        <v>Tipos de construcción-edificación por tipo de cobertura</v>
      </c>
      <c r="B7">
        <f>estructura_arbol_form2!C7</f>
        <v>6</v>
      </c>
      <c r="C7">
        <f>estructura_arbol_form2!E7</f>
        <v>2</v>
      </c>
      <c r="D7" t="str">
        <f>estructura_arbol_form2!F7</f>
        <v>Construcción</v>
      </c>
      <c r="E7" t="str">
        <f>estructura_arbol_form2!G7</f>
        <v>pendiente</v>
      </c>
      <c r="F7">
        <f>estructura_arbol_form2!H7</f>
        <v>5</v>
      </c>
    </row>
    <row r="8" spans="1:6" x14ac:dyDescent="0.25">
      <c r="A8" t="str">
        <f>estructura_arbol_form2!A8</f>
        <v>Procesos constructivos por tipo de cobertura</v>
      </c>
      <c r="B8">
        <f>estructura_arbol_form2!C8</f>
        <v>6</v>
      </c>
      <c r="C8">
        <f>estructura_arbol_form2!E8</f>
        <v>1</v>
      </c>
      <c r="D8" t="str">
        <f>estructura_arbol_form2!F8</f>
        <v>Construcción</v>
      </c>
      <c r="E8" t="str">
        <f>estructura_arbol_form2!G8</f>
        <v>pendiente</v>
      </c>
      <c r="F8">
        <f>estructura_arbol_form2!H8</f>
        <v>6</v>
      </c>
    </row>
    <row r="9" spans="1:6" x14ac:dyDescent="0.25">
      <c r="A9" t="str">
        <f>estructura_arbol_form2!A9</f>
        <v>Selección de procesos constructivos</v>
      </c>
      <c r="B9">
        <f>estructura_arbol_form2!C9</f>
        <v>7</v>
      </c>
      <c r="C9">
        <f>estructura_arbol_form2!E9</f>
        <v>1</v>
      </c>
      <c r="D9" t="str">
        <f>estructura_arbol_form2!F9</f>
        <v>Construcción</v>
      </c>
      <c r="E9" t="str">
        <f>estructura_arbol_form2!G9</f>
        <v>selecprocesos</v>
      </c>
      <c r="F9">
        <f>estructura_arbol_form2!H9</f>
        <v>7</v>
      </c>
    </row>
    <row r="10" spans="1:6" x14ac:dyDescent="0.25">
      <c r="A10" t="str">
        <f>estructura_arbol_form2!A10</f>
        <v>Superficie de obras o edificaciones provisionales temporales</v>
      </c>
      <c r="B10">
        <f>estructura_arbol_form2!C10</f>
        <v>5</v>
      </c>
      <c r="C10">
        <f>estructura_arbol_form2!E10</f>
        <v>3</v>
      </c>
      <c r="D10" t="str">
        <f>estructura_arbol_form2!F10</f>
        <v>Construcción</v>
      </c>
      <c r="E10" t="str">
        <f>estructura_arbol_form2!G10</f>
        <v>obrastemporales-list</v>
      </c>
      <c r="F10">
        <f>estructura_arbol_form2!H10</f>
        <v>8</v>
      </c>
    </row>
    <row r="11" spans="1:6" x14ac:dyDescent="0.25">
      <c r="A11" t="str">
        <f>estructura_arbol_form2!A11</f>
        <v>Frecuencia de actividades de obras provisionales</v>
      </c>
      <c r="B11">
        <f>estructura_arbol_form2!C11</f>
        <v>5</v>
      </c>
      <c r="C11">
        <f>estructura_arbol_form2!E11</f>
        <v>3</v>
      </c>
      <c r="D11" t="str">
        <f>estructura_arbol_form2!F11</f>
        <v>Construcción</v>
      </c>
      <c r="E11" t="str">
        <f>estructura_arbol_form2!G11</f>
        <v>actividades-list</v>
      </c>
      <c r="F11">
        <f>estructura_arbol_form2!H11</f>
        <v>9</v>
      </c>
    </row>
    <row r="12" spans="1:6" x14ac:dyDescent="0.25">
      <c r="A12" t="str">
        <f>estructura_arbol_form2!A12</f>
        <v>Insumos requeridos por zonificación</v>
      </c>
      <c r="B12">
        <f>estructura_arbol_form2!C12</f>
        <v>5</v>
      </c>
      <c r="C12">
        <f>estructura_arbol_form2!E12</f>
        <v>1</v>
      </c>
      <c r="D12" t="str">
        <f>estructura_arbol_form2!F12</f>
        <v>Construcción</v>
      </c>
      <c r="E12" t="str">
        <f>estructura_arbol_form2!G12</f>
        <v>insumo-list</v>
      </c>
      <c r="F12">
        <f>estructura_arbol_form2!H12</f>
        <v>10</v>
      </c>
    </row>
    <row r="13" spans="1:6" x14ac:dyDescent="0.25">
      <c r="A13" t="str">
        <f>estructura_arbol_form2!A13</f>
        <v>Uso de sustancias químicas peligrosas por cobertura y zonificación</v>
      </c>
      <c r="B13">
        <f>estructura_arbol_form2!C13</f>
        <v>6</v>
      </c>
      <c r="C13">
        <f>estructura_arbol_form2!E13</f>
        <v>1</v>
      </c>
      <c r="D13" t="str">
        <f>estructura_arbol_form2!F13</f>
        <v>Construcción</v>
      </c>
      <c r="E13" t="str">
        <f>estructura_arbol_form2!G13</f>
        <v>pendiente</v>
      </c>
      <c r="F13">
        <f>estructura_arbol_form2!H13</f>
        <v>11</v>
      </c>
    </row>
    <row r="14" spans="1:6" x14ac:dyDescent="0.25">
      <c r="A14" t="str">
        <f>estructura_arbol_form2!A14</f>
        <v>Maquinaria por zonificación</v>
      </c>
      <c r="B14">
        <f>estructura_arbol_form2!C14</f>
        <v>6</v>
      </c>
      <c r="C14">
        <f>estructura_arbol_form2!E14</f>
        <v>1</v>
      </c>
      <c r="D14" t="str">
        <f>estructura_arbol_form2!F14</f>
        <v>Construcción</v>
      </c>
      <c r="E14" t="str">
        <f>estructura_arbol_form2!G14</f>
        <v>maquinaria-list</v>
      </c>
      <c r="F14">
        <f>estructura_arbol_form2!H14</f>
        <v>12</v>
      </c>
    </row>
    <row r="15" spans="1:6" x14ac:dyDescent="0.25">
      <c r="A15" t="str">
        <f>estructura_arbol_form2!A15</f>
        <v>Personal requerido por zonificación</v>
      </c>
      <c r="B15">
        <f>estructura_arbol_form2!C15</f>
        <v>6</v>
      </c>
      <c r="C15">
        <f>estructura_arbol_form2!E15</f>
        <v>1</v>
      </c>
      <c r="D15" t="str">
        <f>estructura_arbol_form2!F15</f>
        <v>Construcción</v>
      </c>
      <c r="E15" t="str">
        <f>estructura_arbol_form2!G15</f>
        <v>personal-list</v>
      </c>
      <c r="F15">
        <f>estructura_arbol_form2!H15</f>
        <v>14</v>
      </c>
    </row>
    <row r="16" spans="1:6" x14ac:dyDescent="0.25">
      <c r="A16" t="str">
        <f>estructura_arbol_form2!A16</f>
        <v>Generación de residuos sólidos por zonificación</v>
      </c>
      <c r="B16">
        <f>estructura_arbol_form2!C16</f>
        <v>6</v>
      </c>
      <c r="C16">
        <f>estructura_arbol_form2!E16</f>
        <v>1</v>
      </c>
      <c r="D16" t="str">
        <f>estructura_arbol_form2!F16</f>
        <v>Construcción</v>
      </c>
      <c r="E16" t="str">
        <f>estructura_arbol_form2!G16</f>
        <v>pendiente</v>
      </c>
      <c r="F16">
        <f>estructura_arbol_form2!H16</f>
        <v>15</v>
      </c>
    </row>
    <row r="17" spans="1:6" x14ac:dyDescent="0.25">
      <c r="A17" t="str">
        <f>estructura_arbol_form2!A17</f>
        <v>Consumo de agua</v>
      </c>
      <c r="B17">
        <f>estructura_arbol_form2!C17</f>
        <v>5</v>
      </c>
      <c r="C17">
        <f>estructura_arbol_form2!E17</f>
        <v>1</v>
      </c>
      <c r="D17" t="str">
        <f>estructura_arbol_form2!F17</f>
        <v>Construcción</v>
      </c>
      <c r="E17" t="str">
        <f>estructura_arbol_form2!G17</f>
        <v>consumoagua-list</v>
      </c>
      <c r="F17">
        <f>estructura_arbol_form2!H17</f>
        <v>16</v>
      </c>
    </row>
    <row r="18" spans="1:6" x14ac:dyDescent="0.25">
      <c r="A18" t="str">
        <f>estructura_arbol_form2!A18</f>
        <v>Generación de aguas residuales</v>
      </c>
      <c r="B18">
        <f>estructura_arbol_form2!C18</f>
        <v>5</v>
      </c>
      <c r="C18">
        <f>estructura_arbol_form2!E18</f>
        <v>1</v>
      </c>
      <c r="D18" t="str">
        <f>estructura_arbol_form2!F18</f>
        <v>Construcción</v>
      </c>
      <c r="E18" t="str">
        <f>estructura_arbol_form2!G18</f>
        <v>aguaresidual-list</v>
      </c>
      <c r="F18">
        <f>estructura_arbol_form2!H18</f>
        <v>17</v>
      </c>
    </row>
    <row r="19" spans="1:6" x14ac:dyDescent="0.25">
      <c r="A19" t="str">
        <f>estructura_arbol_form2!A19</f>
        <v>Selección de sistemas constructivos</v>
      </c>
      <c r="B19">
        <f>estructura_arbol_form2!C19</f>
        <v>7</v>
      </c>
      <c r="C19">
        <f>estructura_arbol_form2!E19</f>
        <v>1</v>
      </c>
      <c r="D19" t="str">
        <f>estructura_arbol_form2!F19</f>
        <v>Construcción</v>
      </c>
      <c r="E19" t="str">
        <f>estructura_arbol_form2!G19</f>
        <v>selecsistemas</v>
      </c>
      <c r="F19">
        <f>estructura_arbol_form2!H19</f>
        <v>18</v>
      </c>
    </row>
    <row r="20" spans="1:6" x14ac:dyDescent="0.25">
      <c r="A20" t="str">
        <f>estructura_arbol_form2!A20</f>
        <v>Listado florístico</v>
      </c>
      <c r="B20">
        <f>estructura_arbol_form2!C20</f>
        <v>5</v>
      </c>
      <c r="C20">
        <f>estructura_arbol_form2!E20</f>
        <v>4</v>
      </c>
      <c r="D20" t="str">
        <f>estructura_arbol_form2!F20</f>
        <v>Construcción</v>
      </c>
      <c r="E20" t="str">
        <f>estructura_arbol_form2!G20</f>
        <v>flor-list</v>
      </c>
      <c r="F20">
        <f>estructura_arbol_form2!H20</f>
        <v>19</v>
      </c>
    </row>
    <row r="21" spans="1:6" x14ac:dyDescent="0.25">
      <c r="A21" t="str">
        <f>estructura_arbol_form2!A21</f>
        <v>Longitud de obras lineales</v>
      </c>
      <c r="B21">
        <f>estructura_arbol_form2!C21</f>
        <v>5</v>
      </c>
      <c r="C21">
        <f>estructura_arbol_form2!E21</f>
        <v>5</v>
      </c>
      <c r="D21" t="str">
        <f>estructura_arbol_form2!F21</f>
        <v>Construcción</v>
      </c>
      <c r="E21" t="str">
        <f>estructura_arbol_form2!G21</f>
        <v>obraslineales-list</v>
      </c>
      <c r="F21">
        <f>estructura_arbol_form2!H21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7"/>
  <sheetViews>
    <sheetView workbookViewId="0">
      <selection activeCell="H2" sqref="H2"/>
    </sheetView>
  </sheetViews>
  <sheetFormatPr baseColWidth="10" defaultRowHeight="15" x14ac:dyDescent="0.25"/>
  <cols>
    <col min="1" max="1" width="40.5703125" bestFit="1" customWidth="1"/>
    <col min="5" max="5" width="36.140625" bestFit="1" customWidth="1"/>
    <col min="8" max="8" width="14.85546875" bestFit="1" customWidth="1"/>
  </cols>
  <sheetData>
    <row r="1" spans="1:8" x14ac:dyDescent="0.25">
      <c r="A1" s="2" t="s">
        <v>41</v>
      </c>
      <c r="B1">
        <v>1</v>
      </c>
      <c r="D1" t="s">
        <v>48</v>
      </c>
      <c r="E1" t="s">
        <v>49</v>
      </c>
    </row>
    <row r="2" spans="1:8" x14ac:dyDescent="0.25">
      <c r="A2" s="3" t="s">
        <v>42</v>
      </c>
      <c r="B2">
        <v>2</v>
      </c>
      <c r="E2" t="s">
        <v>50</v>
      </c>
      <c r="F2">
        <v>1</v>
      </c>
      <c r="H2" t="s">
        <v>7</v>
      </c>
    </row>
    <row r="3" spans="1:8" x14ac:dyDescent="0.25">
      <c r="A3" s="3" t="s">
        <v>43</v>
      </c>
      <c r="B3">
        <v>3</v>
      </c>
      <c r="E3" t="s">
        <v>51</v>
      </c>
      <c r="F3">
        <v>2</v>
      </c>
      <c r="H3" t="s">
        <v>57</v>
      </c>
    </row>
    <row r="4" spans="1:8" x14ac:dyDescent="0.25">
      <c r="A4" s="3" t="s">
        <v>44</v>
      </c>
      <c r="B4">
        <v>4</v>
      </c>
      <c r="E4" t="s">
        <v>52</v>
      </c>
      <c r="F4">
        <v>3</v>
      </c>
      <c r="H4" t="s">
        <v>58</v>
      </c>
    </row>
    <row r="5" spans="1:8" x14ac:dyDescent="0.25">
      <c r="A5" s="3" t="s">
        <v>45</v>
      </c>
      <c r="B5">
        <v>5</v>
      </c>
      <c r="E5" t="s">
        <v>53</v>
      </c>
      <c r="F5">
        <v>4</v>
      </c>
      <c r="H5" t="s">
        <v>59</v>
      </c>
    </row>
    <row r="6" spans="1:8" x14ac:dyDescent="0.25">
      <c r="A6" s="3" t="s">
        <v>46</v>
      </c>
      <c r="B6">
        <v>6</v>
      </c>
      <c r="E6" t="s">
        <v>54</v>
      </c>
      <c r="F6">
        <v>5</v>
      </c>
    </row>
    <row r="7" spans="1:8" x14ac:dyDescent="0.25">
      <c r="A7" s="3" t="s">
        <v>47</v>
      </c>
      <c r="B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B897-ADCB-4836-A1A9-5C72BF120BD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F V S i U q / B p 6 q j A A A A 9 Q A A A B I A H A B D b 2 5 m a W c v U G F j a 2 F n Z S 5 4 b W w g o h g A K K A U A A A A A A A A A A A A A A A A A A A A A A A A A A A A h Y + x D o I w G I R f h f w 7 b a m L k p 8 y u E p i Y m J Y m 1 K x E Y q h x f J u D j 6 S r y B G U T f H + + 4 u u b t f b 5 i P b R N d d O 9 M Z z N I C I N I W 9 V V x t Y Z D P 4 Q L y E X u J X q J G s d T W H r 0 t G Z D I 7 e n 1 N K Q w g k L E j X 1 5 Q z l t C y 2 O z U U b c y N t Z 5 a Z W G T 6 v 6 3 w K B + 9 c Y w c k q I Z x x w p D O D A t j v z 6 f 5 j 7 d H 4 j r o f F D r 4 V 2 c V E i n S X S 9 w X x A F B L A w Q U A A I A C A A V V K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S i U g j t 9 g 1 1 A Q A A g g I A A B M A H A B G b 3 J t d W x h c y 9 T Z W N 0 a W 9 u M S 5 t I K I Y A C i g F A A A A A A A A A A A A A A A A A A A A A A A A A A A A H W Q U U v c Q B S F 3 x f 2 P w z x J Y E 0 q L Q W l D z E r K W W 4 q r J m 5 F w k 1 z j w G R u u H O z r C 7 + d 2 f Z U i u 7 n Z e 5 8 8 2 Z w z n j s B V N V h W 7 / e R i P p v P 3 D M w d g q d 8 N T K x F A D N 2 T q J + L h V K X K o M x n y q 8 l 6 x 6 t J 7 l b J Q t q p w G t h D + 0 w S Q n K / 7 g w i A / r x Z M Y 0 N r F f 7 O b v L r I q r y 7 P 7 2 q s y K u r z P L r N f y 2 r 1 j G z B d v h a M Y 7 k t B B r c n W v p W p h P K 1 G s D 1 C t Y 0 w G f B 3 1 e F 4 i a w l i O K H B R o 9 a E F O g 6 N Q o I m C W O V k p s G 6 9 H u s r m x L n b Z 9 e v b t + P g k V n c T C R b y Y j D 9 G J M b s v g Y x b u y R 4 F / B A 2 + Q k d O j U w D r b Q f A 9 + / h M b L b 7 d M 8 C d C h + z C 3 e / E 6 u E P z 4 w p W v D h X e q T / 2 t c 6 p F U C 0 O j v f e H X 8 l g 3 b b V L n j 5 M q I L / x s j 3 m w C S 0 P D 6 K u K 1 y r B t b z F a h O I 9 / f w 2 s r Z 1 2 R r 8 5 f W 7 T 5 / A n f A A v o v E 5 s 9 T t y h 3 f f 4 p H u L 5 j N t D 5 e 9 e A d Q S w E C L Q A U A A I A C A A V V K J S r 8 G n q q M A A A D 1 A A A A E g A A A A A A A A A A A A A A A A A A A A A A Q 2 9 u Z m l n L 1 B h Y 2 t h Z 2 U u e G 1 s U E s B A i 0 A F A A C A A g A F V S i U g / K 6 a u k A A A A 6 Q A A A B M A A A A A A A A A A A A A A A A A 7 w A A A F t D b 2 5 0 Z W 5 0 X 1 R 5 c G V z X S 5 4 b W x Q S w E C L Q A U A A I A C A A V V K J S C O 3 2 D X U B A A C C A g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I Q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z d H J 1 Y 3 R 1 c m F f Y X J i b 2 x f Z m 9 y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N 0 c n V j d H V y Y V 9 h c m J v b F 9 m b 3 J t M i 9 B d X R v U m V t b 3 Z l Z E N v b H V t b n M x L n t u b 2 1 i c m U s M H 0 m c X V v d D s s J n F 1 b 3 Q 7 U 2 V j d G l v b j E v Z X N 0 c n V j d H V y Y V 9 h c m J v b F 9 m b 3 J t M i 9 B d X R v U m V t b 3 Z l Z E N v b H V t b n M x L n t 0 a X B v L D F 9 J n F 1 b 3 Q 7 L C Z x d W 9 0 O 1 N l Y 3 R p b 2 4 x L 2 V z d H J 1 Y 3 R 1 c m F f Y X J i b 2 x f Z m 9 y b T I v Q X V 0 b 1 J l b W 9 2 Z W R D b 2 x 1 b W 5 z M S 5 7 d G l w b 1 9 j L D J 9 J n F 1 b 3 Q 7 L C Z x d W 9 0 O 1 N l Y 3 R p b 2 4 x L 2 V z d H J 1 Y 3 R 1 c m F f Y X J i b 2 x f Z m 9 y b T I v Q X V 0 b 1 J l b W 9 2 Z W R D b 2 x 1 b W 5 z M S 5 7 Z m F z Z S w z f S Z x d W 9 0 O y w m c X V v d D t T Z W N 0 a W 9 u M S 9 l c 3 R y d W N 0 d X J h X 2 F y Y m 9 s X 2 Z v c m 0 y L 0 F 1 d G 9 S Z W 1 v d m V k Q 2 9 s d W 1 u c z E u e 3 R h Z y 1 1 c m w s N H 0 m c X V v d D s s J n F 1 b 3 Q 7 U 2 V j d G l v b j E v Z X N 0 c n V j d H V y Y V 9 h c m J v b F 9 m b 3 J t M i 9 B d X R v U m V t b 3 Z l Z E N v b H V t b n M x L n t v c m R l b i w 1 f S Z x d W 9 0 O y w m c X V v d D t T Z W N 0 a W 9 u M S 9 l c 3 R y d W N 0 d X J h X 2 F y Y m 9 s X 2 Z v c m 0 y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N 0 c n V j d H V y Y V 9 h c m J v b F 9 m b 3 J t M i 9 B d X R v U m V t b 3 Z l Z E N v b H V t b n M x L n t u b 2 1 i c m U s M H 0 m c X V v d D s s J n F 1 b 3 Q 7 U 2 V j d G l v b j E v Z X N 0 c n V j d H V y Y V 9 h c m J v b F 9 m b 3 J t M i 9 B d X R v U m V t b 3 Z l Z E N v b H V t b n M x L n t 0 a X B v L D F 9 J n F 1 b 3 Q 7 L C Z x d W 9 0 O 1 N l Y 3 R p b 2 4 x L 2 V z d H J 1 Y 3 R 1 c m F f Y X J i b 2 x f Z m 9 y b T I v Q X V 0 b 1 J l b W 9 2 Z W R D b 2 x 1 b W 5 z M S 5 7 d G l w b 1 9 j L D J 9 J n F 1 b 3 Q 7 L C Z x d W 9 0 O 1 N l Y 3 R p b 2 4 x L 2 V z d H J 1 Y 3 R 1 c m F f Y X J i b 2 x f Z m 9 y b T I v Q X V 0 b 1 J l b W 9 2 Z W R D b 2 x 1 b W 5 z M S 5 7 Z m F z Z S w z f S Z x d W 9 0 O y w m c X V v d D t T Z W N 0 a W 9 u M S 9 l c 3 R y d W N 0 d X J h X 2 F y Y m 9 s X 2 Z v c m 0 y L 0 F 1 d G 9 S Z W 1 v d m V k Q 2 9 s d W 1 u c z E u e 3 R h Z y 1 1 c m w s N H 0 m c X V v d D s s J n F 1 b 3 Q 7 U 2 V j d G l v b j E v Z X N 0 c n V j d H V y Y V 9 h c m J v b F 9 m b 3 J t M i 9 B d X R v U m V t b 3 Z l Z E N v b H V t b n M x L n t v c m R l b i w 1 f S Z x d W 9 0 O y w m c X V v d D t T Z W N 0 a W 9 u M S 9 l c 3 R y d W N 0 d X J h X 2 F y Y m 9 s X 2 Z v c m 0 y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d H J 1 Y 3 R 1 c m F f Y X J i b 2 x f Z m 9 y b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M f r T u t y c R L 5 4 + M t D z 1 W j A A A A A A I A A A A A A B B m A A A A A Q A A I A A A A M d z K i 1 4 4 j d A r X C 4 E p e x Q B p k E m l 8 9 Q P F C 9 s A l t N 2 r h X b A A A A A A 6 A A A A A A g A A I A A A A B U a w U v 1 m w m 3 p w Z L D h O 6 E K A A r z + Q F j J N b R f v p 1 W Y U Z I Q U A A A A B 0 P L M b d v f G S l 6 D X B B t w p e O C M Y c 1 t p Y g l 2 S F 6 g a B X J D g D n c Z a Z q b c n L S F F w 0 I g L b q m 7 P s P w N O v Y i y K S s n V x j 0 G F L L / 6 d 1 f v p d x E s k x D 5 h 9 3 j Q A A A A N D e A R Y 5 5 E k n 1 x 7 D j p D + i 3 1 4 l V 9 T Y U z p V 9 3 y b m R k W k o I n E K e f 1 2 8 N 1 K M q h r C S d U b x k Z R E d 3 5 S s Y s e o Z y l 4 F P W W Q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estructura_arbol_form2</vt:lpstr>
      <vt:lpstr>estructura_exportar</vt:lpstr>
      <vt:lpstr>tipos_formulario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2021-05-03T18:52:29Z</dcterms:modified>
</cp:coreProperties>
</file>