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Marcaciones Reorganizadas" sheetId="2" r:id="rId5"/>
    <sheet state="visible" name="Resumen de Asistencia" sheetId="3" r:id="rId6"/>
  </sheets>
  <definedNames/>
  <calcPr/>
</workbook>
</file>

<file path=xl/sharedStrings.xml><?xml version="1.0" encoding="utf-8"?>
<sst xmlns="http://schemas.openxmlformats.org/spreadsheetml/2006/main" count="445" uniqueCount="23">
  <si>
    <t>Codigo</t>
  </si>
  <si>
    <t>Nombre y Apellido</t>
  </si>
  <si>
    <t>Cedula</t>
  </si>
  <si>
    <t>Funcion</t>
  </si>
  <si>
    <t>Tipo de Registro</t>
  </si>
  <si>
    <t>Fecha</t>
  </si>
  <si>
    <t>Hora</t>
  </si>
  <si>
    <t>TECNICO1</t>
  </si>
  <si>
    <t>TECNICO</t>
  </si>
  <si>
    <t>Ingreso</t>
  </si>
  <si>
    <t>Fin descanso</t>
  </si>
  <si>
    <t>Salida</t>
  </si>
  <si>
    <t>Inicio descanso</t>
  </si>
  <si>
    <t>TECNICO2</t>
  </si>
  <si>
    <t>TECNICO3</t>
  </si>
  <si>
    <t>H. Ingreso</t>
  </si>
  <si>
    <t>H. Tolerancia</t>
  </si>
  <si>
    <t>Atraso</t>
  </si>
  <si>
    <t>T. Almuerzo</t>
  </si>
  <si>
    <t>Día laborado</t>
  </si>
  <si>
    <t>Falta marcación</t>
  </si>
  <si>
    <t>Días asistidos</t>
  </si>
  <si>
    <t>Calculo minutos (días*8*60*0.8)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</si>
</sst>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H:mm:ss"/>
  </numFmts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78AA"/>
        <bgColor rgb="FF0078AA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right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right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14" xfId="0" applyAlignment="1" applyBorder="1" applyFont="1" applyNumberFormat="1">
      <alignment horizontal="right" shrinkToFit="0" vertical="center" wrapText="1"/>
    </xf>
    <xf borderId="4" fillId="0" fontId="2" numFmtId="21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0" fontId="4" numFmtId="165" xfId="0" applyFont="1" applyNumberFormat="1"/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7.29"/>
    <col customWidth="1" min="3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>
        <v>1234.0</v>
      </c>
      <c r="B2" s="4" t="s">
        <v>7</v>
      </c>
      <c r="C2" s="5">
        <v>1.23456789E9</v>
      </c>
      <c r="D2" s="4" t="s">
        <v>8</v>
      </c>
      <c r="E2" s="6" t="s">
        <v>9</v>
      </c>
      <c r="F2" s="7">
        <v>45721.0</v>
      </c>
      <c r="G2" s="8">
        <v>0.3311574074074074</v>
      </c>
    </row>
    <row r="3" ht="14.25" customHeight="1">
      <c r="A3" s="3">
        <v>1234.0</v>
      </c>
      <c r="B3" s="4" t="s">
        <v>7</v>
      </c>
      <c r="C3" s="5">
        <v>1.23456789E9</v>
      </c>
      <c r="D3" s="4" t="s">
        <v>8</v>
      </c>
      <c r="E3" s="6" t="s">
        <v>10</v>
      </c>
      <c r="F3" s="7">
        <v>45721.0</v>
      </c>
      <c r="G3" s="8">
        <v>0.7206481481481481</v>
      </c>
    </row>
    <row r="4" ht="14.25" customHeight="1">
      <c r="A4" s="3">
        <v>1234.0</v>
      </c>
      <c r="B4" s="4" t="s">
        <v>7</v>
      </c>
      <c r="C4" s="5">
        <v>1.23456789E9</v>
      </c>
      <c r="D4" s="4" t="s">
        <v>8</v>
      </c>
      <c r="E4" s="6" t="s">
        <v>9</v>
      </c>
      <c r="F4" s="7">
        <v>45722.0</v>
      </c>
      <c r="G4" s="8">
        <v>0.33775462962962965</v>
      </c>
    </row>
    <row r="5" ht="14.25" customHeight="1">
      <c r="A5" s="3">
        <v>1234.0</v>
      </c>
      <c r="B5" s="4" t="s">
        <v>7</v>
      </c>
      <c r="C5" s="5">
        <v>1.23456789E9</v>
      </c>
      <c r="D5" s="4" t="s">
        <v>8</v>
      </c>
      <c r="E5" s="6" t="s">
        <v>10</v>
      </c>
      <c r="F5" s="7">
        <v>45722.0</v>
      </c>
      <c r="G5" s="8">
        <v>0.7360532407407407</v>
      </c>
    </row>
    <row r="6" ht="14.25" customHeight="1">
      <c r="A6" s="3">
        <v>1234.0</v>
      </c>
      <c r="B6" s="4" t="s">
        <v>7</v>
      </c>
      <c r="C6" s="5">
        <v>1.23456789E9</v>
      </c>
      <c r="D6" s="4" t="s">
        <v>8</v>
      </c>
      <c r="E6" s="6" t="s">
        <v>9</v>
      </c>
      <c r="F6" s="7">
        <v>45723.0</v>
      </c>
      <c r="G6" s="8">
        <v>0.3233101851851852</v>
      </c>
    </row>
    <row r="7" ht="14.25" customHeight="1">
      <c r="A7" s="3">
        <v>1234.0</v>
      </c>
      <c r="B7" s="4" t="s">
        <v>7</v>
      </c>
      <c r="C7" s="5">
        <v>1.23456789E9</v>
      </c>
      <c r="D7" s="4" t="s">
        <v>8</v>
      </c>
      <c r="E7" s="6" t="s">
        <v>10</v>
      </c>
      <c r="F7" s="7">
        <v>45723.0</v>
      </c>
      <c r="G7" s="8">
        <v>0.7505787037037037</v>
      </c>
    </row>
    <row r="8" ht="14.25" customHeight="1">
      <c r="A8" s="3">
        <v>1234.0</v>
      </c>
      <c r="B8" s="4" t="s">
        <v>7</v>
      </c>
      <c r="C8" s="5">
        <v>1.23456789E9</v>
      </c>
      <c r="D8" s="4" t="s">
        <v>8</v>
      </c>
      <c r="E8" s="6" t="s">
        <v>9</v>
      </c>
      <c r="F8" s="7">
        <v>45727.0</v>
      </c>
      <c r="G8" s="8">
        <v>0.31836805555555553</v>
      </c>
    </row>
    <row r="9" ht="14.25" customHeight="1">
      <c r="A9" s="3">
        <v>1234.0</v>
      </c>
      <c r="B9" s="4" t="s">
        <v>7</v>
      </c>
      <c r="C9" s="5">
        <v>1.23456789E9</v>
      </c>
      <c r="D9" s="4" t="s">
        <v>8</v>
      </c>
      <c r="E9" s="6" t="s">
        <v>11</v>
      </c>
      <c r="F9" s="7">
        <v>45727.0</v>
      </c>
      <c r="G9" s="8">
        <v>0.5477199074074074</v>
      </c>
    </row>
    <row r="10" ht="14.25" customHeight="1">
      <c r="A10" s="3">
        <v>1234.0</v>
      </c>
      <c r="B10" s="4" t="s">
        <v>7</v>
      </c>
      <c r="C10" s="5">
        <v>1.23456789E9</v>
      </c>
      <c r="D10" s="4" t="s">
        <v>8</v>
      </c>
      <c r="E10" s="6" t="s">
        <v>12</v>
      </c>
      <c r="F10" s="7">
        <v>45727.0</v>
      </c>
      <c r="G10" s="8">
        <v>0.5914930555555555</v>
      </c>
    </row>
    <row r="11" ht="14.25" customHeight="1">
      <c r="A11" s="3">
        <v>1234.0</v>
      </c>
      <c r="B11" s="4" t="s">
        <v>7</v>
      </c>
      <c r="C11" s="5">
        <v>1.23456789E9</v>
      </c>
      <c r="D11" s="4" t="s">
        <v>8</v>
      </c>
      <c r="E11" s="6" t="s">
        <v>10</v>
      </c>
      <c r="F11" s="7">
        <v>45727.0</v>
      </c>
      <c r="G11" s="8">
        <v>0.7256365740740741</v>
      </c>
    </row>
    <row r="12" ht="14.25" customHeight="1">
      <c r="A12" s="3">
        <v>1234.0</v>
      </c>
      <c r="B12" s="4" t="s">
        <v>7</v>
      </c>
      <c r="C12" s="5">
        <v>1.23456789E9</v>
      </c>
      <c r="D12" s="4" t="s">
        <v>8</v>
      </c>
      <c r="E12" s="6" t="s">
        <v>9</v>
      </c>
      <c r="F12" s="7">
        <v>45728.0</v>
      </c>
      <c r="G12" s="8">
        <v>0.3254050925925926</v>
      </c>
    </row>
    <row r="13" ht="14.25" customHeight="1">
      <c r="A13" s="3">
        <v>1234.0</v>
      </c>
      <c r="B13" s="4" t="s">
        <v>7</v>
      </c>
      <c r="C13" s="5">
        <v>1.23456789E9</v>
      </c>
      <c r="D13" s="4" t="s">
        <v>8</v>
      </c>
      <c r="E13" s="6" t="s">
        <v>10</v>
      </c>
      <c r="F13" s="7">
        <v>45728.0</v>
      </c>
      <c r="G13" s="8">
        <v>0.7449189814814815</v>
      </c>
    </row>
    <row r="14" ht="14.25" customHeight="1">
      <c r="A14" s="3">
        <v>1234.0</v>
      </c>
      <c r="B14" s="4" t="s">
        <v>7</v>
      </c>
      <c r="C14" s="5">
        <v>1.23456789E9</v>
      </c>
      <c r="D14" s="4" t="s">
        <v>8</v>
      </c>
      <c r="E14" s="6" t="s">
        <v>9</v>
      </c>
      <c r="F14" s="7">
        <v>45729.0</v>
      </c>
      <c r="G14" s="8">
        <v>0.3233912037037037</v>
      </c>
    </row>
    <row r="15" ht="14.25" customHeight="1">
      <c r="A15" s="3">
        <v>1234.0</v>
      </c>
      <c r="B15" s="4" t="s">
        <v>7</v>
      </c>
      <c r="C15" s="5">
        <v>1.23456789E9</v>
      </c>
      <c r="D15" s="4" t="s">
        <v>8</v>
      </c>
      <c r="E15" s="6" t="s">
        <v>10</v>
      </c>
      <c r="F15" s="7">
        <v>45729.0</v>
      </c>
      <c r="G15" s="8">
        <v>0.7443287037037037</v>
      </c>
    </row>
    <row r="16" ht="14.25" customHeight="1">
      <c r="A16" s="3">
        <v>1234.0</v>
      </c>
      <c r="B16" s="4" t="s">
        <v>7</v>
      </c>
      <c r="C16" s="5">
        <v>1.23456789E9</v>
      </c>
      <c r="D16" s="4" t="s">
        <v>8</v>
      </c>
      <c r="E16" s="6" t="s">
        <v>9</v>
      </c>
      <c r="F16" s="7">
        <v>45730.0</v>
      </c>
      <c r="G16" s="8">
        <v>0.3199884259259259</v>
      </c>
    </row>
    <row r="17" ht="14.25" customHeight="1">
      <c r="A17" s="3">
        <v>1234.0</v>
      </c>
      <c r="B17" s="4" t="s">
        <v>7</v>
      </c>
      <c r="C17" s="5">
        <v>1.23456789E9</v>
      </c>
      <c r="D17" s="4" t="s">
        <v>8</v>
      </c>
      <c r="E17" s="6" t="s">
        <v>11</v>
      </c>
      <c r="F17" s="7">
        <v>45730.0</v>
      </c>
      <c r="G17" s="8">
        <v>0.5499768518518519</v>
      </c>
    </row>
    <row r="18" ht="14.25" customHeight="1">
      <c r="A18" s="3">
        <v>1234.0</v>
      </c>
      <c r="B18" s="4" t="s">
        <v>7</v>
      </c>
      <c r="C18" s="5">
        <v>1.23456789E9</v>
      </c>
      <c r="D18" s="4" t="s">
        <v>8</v>
      </c>
      <c r="E18" s="6" t="s">
        <v>12</v>
      </c>
      <c r="F18" s="7">
        <v>45730.0</v>
      </c>
      <c r="G18" s="8">
        <v>0.5952083333333333</v>
      </c>
    </row>
    <row r="19" ht="14.25" customHeight="1">
      <c r="A19" s="3">
        <v>1234.0</v>
      </c>
      <c r="B19" s="4" t="s">
        <v>7</v>
      </c>
      <c r="C19" s="5">
        <v>1.23456789E9</v>
      </c>
      <c r="D19" s="4" t="s">
        <v>8</v>
      </c>
      <c r="E19" s="6" t="s">
        <v>10</v>
      </c>
      <c r="F19" s="7">
        <v>45730.0</v>
      </c>
      <c r="G19" s="8">
        <v>0.7822800925925926</v>
      </c>
    </row>
    <row r="20" ht="14.25" customHeight="1">
      <c r="A20" s="3">
        <v>1234.0</v>
      </c>
      <c r="B20" s="4" t="s">
        <v>7</v>
      </c>
      <c r="C20" s="5">
        <v>1.23456789E9</v>
      </c>
      <c r="D20" s="4" t="s">
        <v>8</v>
      </c>
      <c r="E20" s="6" t="s">
        <v>9</v>
      </c>
      <c r="F20" s="7">
        <v>45733.0</v>
      </c>
      <c r="G20" s="8">
        <v>0.33208333333333334</v>
      </c>
    </row>
    <row r="21" ht="14.25" customHeight="1">
      <c r="A21" s="3">
        <v>1234.0</v>
      </c>
      <c r="B21" s="4" t="s">
        <v>7</v>
      </c>
      <c r="C21" s="5">
        <v>1.23456789E9</v>
      </c>
      <c r="D21" s="4" t="s">
        <v>8</v>
      </c>
      <c r="E21" s="6" t="s">
        <v>9</v>
      </c>
      <c r="F21" s="7">
        <v>45736.0</v>
      </c>
      <c r="G21" s="8">
        <v>0.3241550925925926</v>
      </c>
    </row>
    <row r="22" ht="14.25" customHeight="1">
      <c r="A22" s="3">
        <v>1234.0</v>
      </c>
      <c r="B22" s="4" t="s">
        <v>7</v>
      </c>
      <c r="C22" s="5">
        <v>1.23456789E9</v>
      </c>
      <c r="D22" s="4" t="s">
        <v>8</v>
      </c>
      <c r="E22" s="6" t="s">
        <v>11</v>
      </c>
      <c r="F22" s="7">
        <v>45736.0</v>
      </c>
      <c r="G22" s="8">
        <v>0.5474421296296297</v>
      </c>
    </row>
    <row r="23" ht="14.25" customHeight="1">
      <c r="A23" s="3">
        <v>1234.0</v>
      </c>
      <c r="B23" s="4" t="s">
        <v>7</v>
      </c>
      <c r="C23" s="5">
        <v>1.23456789E9</v>
      </c>
      <c r="D23" s="4" t="s">
        <v>8</v>
      </c>
      <c r="E23" s="6" t="s">
        <v>12</v>
      </c>
      <c r="F23" s="7">
        <v>45736.0</v>
      </c>
      <c r="G23" s="8">
        <v>0.5884259259259259</v>
      </c>
    </row>
    <row r="24" ht="14.25" customHeight="1">
      <c r="A24" s="3">
        <v>1234.0</v>
      </c>
      <c r="B24" s="4" t="s">
        <v>7</v>
      </c>
      <c r="C24" s="5">
        <v>1.23456789E9</v>
      </c>
      <c r="D24" s="4" t="s">
        <v>8</v>
      </c>
      <c r="E24" s="6" t="s">
        <v>10</v>
      </c>
      <c r="F24" s="7">
        <v>45736.0</v>
      </c>
      <c r="G24" s="8">
        <v>0.7746064814814815</v>
      </c>
    </row>
    <row r="25" ht="14.25" customHeight="1">
      <c r="A25" s="3">
        <v>1234.0</v>
      </c>
      <c r="B25" s="4" t="s">
        <v>7</v>
      </c>
      <c r="C25" s="5">
        <v>1.23456789E9</v>
      </c>
      <c r="D25" s="4" t="s">
        <v>8</v>
      </c>
      <c r="E25" s="6" t="s">
        <v>9</v>
      </c>
      <c r="F25" s="7">
        <v>45737.0</v>
      </c>
      <c r="G25" s="8">
        <v>0.3253935185185185</v>
      </c>
    </row>
    <row r="26" ht="14.25" customHeight="1">
      <c r="A26" s="3">
        <v>1234.0</v>
      </c>
      <c r="B26" s="4" t="s">
        <v>7</v>
      </c>
      <c r="C26" s="5">
        <v>1.23456789E9</v>
      </c>
      <c r="D26" s="4" t="s">
        <v>8</v>
      </c>
      <c r="E26" s="6" t="s">
        <v>11</v>
      </c>
      <c r="F26" s="7">
        <v>45737.0</v>
      </c>
      <c r="G26" s="8">
        <v>0.5539004629629629</v>
      </c>
    </row>
    <row r="27" ht="14.25" customHeight="1">
      <c r="A27" s="3">
        <v>1234.0</v>
      </c>
      <c r="B27" s="4" t="s">
        <v>7</v>
      </c>
      <c r="C27" s="5">
        <v>1.23456789E9</v>
      </c>
      <c r="D27" s="4" t="s">
        <v>8</v>
      </c>
      <c r="E27" s="6" t="s">
        <v>12</v>
      </c>
      <c r="F27" s="7">
        <v>45737.0</v>
      </c>
      <c r="G27" s="8">
        <v>0.5881828703703704</v>
      </c>
    </row>
    <row r="28" ht="14.25" customHeight="1">
      <c r="A28" s="3">
        <v>1234.0</v>
      </c>
      <c r="B28" s="4" t="s">
        <v>7</v>
      </c>
      <c r="C28" s="5">
        <v>1.23456789E9</v>
      </c>
      <c r="D28" s="4" t="s">
        <v>8</v>
      </c>
      <c r="E28" s="6" t="s">
        <v>10</v>
      </c>
      <c r="F28" s="7">
        <v>45737.0</v>
      </c>
      <c r="G28" s="8">
        <v>0.7323032407407407</v>
      </c>
    </row>
    <row r="29" ht="14.25" customHeight="1">
      <c r="A29" s="3">
        <v>1234.0</v>
      </c>
      <c r="B29" s="4" t="s">
        <v>7</v>
      </c>
      <c r="C29" s="5">
        <v>1.23456789E9</v>
      </c>
      <c r="D29" s="4" t="s">
        <v>8</v>
      </c>
      <c r="E29" s="6" t="s">
        <v>9</v>
      </c>
      <c r="F29" s="7">
        <v>45739.0</v>
      </c>
      <c r="G29" s="8">
        <v>0.5875810185185185</v>
      </c>
    </row>
    <row r="30" ht="14.25" customHeight="1">
      <c r="A30" s="3">
        <v>1234.0</v>
      </c>
      <c r="B30" s="4" t="s">
        <v>7</v>
      </c>
      <c r="C30" s="5">
        <v>1.23456789E9</v>
      </c>
      <c r="D30" s="4" t="s">
        <v>8</v>
      </c>
      <c r="E30" s="6" t="s">
        <v>10</v>
      </c>
      <c r="F30" s="7">
        <v>45739.0</v>
      </c>
      <c r="G30" s="8">
        <v>0.9659143518518518</v>
      </c>
    </row>
    <row r="31" ht="14.25" customHeight="1">
      <c r="A31" s="3">
        <v>1234.0</v>
      </c>
      <c r="B31" s="4" t="s">
        <v>7</v>
      </c>
      <c r="C31" s="5">
        <v>1.23456789E9</v>
      </c>
      <c r="D31" s="4" t="s">
        <v>8</v>
      </c>
      <c r="E31" s="6" t="s">
        <v>9</v>
      </c>
      <c r="F31" s="7">
        <v>45740.0</v>
      </c>
      <c r="G31" s="8">
        <v>0.3244560185185185</v>
      </c>
    </row>
    <row r="32" ht="14.25" customHeight="1">
      <c r="A32" s="3">
        <v>1234.0</v>
      </c>
      <c r="B32" s="4" t="s">
        <v>7</v>
      </c>
      <c r="C32" s="5">
        <v>1.23456789E9</v>
      </c>
      <c r="D32" s="4" t="s">
        <v>8</v>
      </c>
      <c r="E32" s="6" t="s">
        <v>10</v>
      </c>
      <c r="F32" s="7">
        <v>45740.0</v>
      </c>
      <c r="G32" s="8">
        <v>0.7727662037037037</v>
      </c>
    </row>
    <row r="33" ht="14.25" customHeight="1">
      <c r="A33" s="3">
        <v>1234.0</v>
      </c>
      <c r="B33" s="4" t="s">
        <v>7</v>
      </c>
      <c r="C33" s="5">
        <v>1.23456789E9</v>
      </c>
      <c r="D33" s="4" t="s">
        <v>8</v>
      </c>
      <c r="E33" s="6" t="s">
        <v>9</v>
      </c>
      <c r="F33" s="7">
        <v>45741.0</v>
      </c>
      <c r="G33" s="8">
        <v>0.3260300925925926</v>
      </c>
    </row>
    <row r="34" ht="14.25" customHeight="1">
      <c r="A34" s="3">
        <v>1234.0</v>
      </c>
      <c r="B34" s="4" t="s">
        <v>7</v>
      </c>
      <c r="C34" s="5">
        <v>1.23456789E9</v>
      </c>
      <c r="D34" s="4" t="s">
        <v>8</v>
      </c>
      <c r="E34" s="6" t="s">
        <v>10</v>
      </c>
      <c r="F34" s="7">
        <v>45741.0</v>
      </c>
      <c r="G34" s="8">
        <v>0.7344097222222222</v>
      </c>
    </row>
    <row r="35" ht="14.25" customHeight="1">
      <c r="A35" s="3">
        <v>1234.0</v>
      </c>
      <c r="B35" s="4" t="s">
        <v>7</v>
      </c>
      <c r="C35" s="5">
        <v>1.23456789E9</v>
      </c>
      <c r="D35" s="4" t="s">
        <v>8</v>
      </c>
      <c r="E35" s="6" t="s">
        <v>9</v>
      </c>
      <c r="F35" s="7">
        <v>45742.0</v>
      </c>
      <c r="G35" s="8">
        <v>0.32556712962962964</v>
      </c>
    </row>
    <row r="36" ht="14.25" customHeight="1">
      <c r="A36" s="3">
        <v>1234.0</v>
      </c>
      <c r="B36" s="4" t="s">
        <v>7</v>
      </c>
      <c r="C36" s="5">
        <v>1.23456789E9</v>
      </c>
      <c r="D36" s="4" t="s">
        <v>8</v>
      </c>
      <c r="E36" s="6" t="s">
        <v>10</v>
      </c>
      <c r="F36" s="7">
        <v>45742.0</v>
      </c>
      <c r="G36" s="8">
        <v>0.7367476851851852</v>
      </c>
    </row>
    <row r="37" ht="14.25" customHeight="1">
      <c r="A37" s="3">
        <v>1234.0</v>
      </c>
      <c r="B37" s="4" t="s">
        <v>7</v>
      </c>
      <c r="C37" s="5">
        <v>1.23456789E9</v>
      </c>
      <c r="D37" s="4" t="s">
        <v>8</v>
      </c>
      <c r="E37" s="6" t="s">
        <v>9</v>
      </c>
      <c r="F37" s="7">
        <v>45743.0</v>
      </c>
      <c r="G37" s="8">
        <v>0.3211111111111111</v>
      </c>
    </row>
    <row r="38" ht="14.25" customHeight="1">
      <c r="A38" s="3">
        <v>1234.0</v>
      </c>
      <c r="B38" s="4" t="s">
        <v>7</v>
      </c>
      <c r="C38" s="5">
        <v>1.23456789E9</v>
      </c>
      <c r="D38" s="4" t="s">
        <v>8</v>
      </c>
      <c r="E38" s="6" t="s">
        <v>11</v>
      </c>
      <c r="F38" s="7">
        <v>45743.0</v>
      </c>
      <c r="G38" s="8">
        <v>0.5446875</v>
      </c>
    </row>
    <row r="39" ht="14.25" customHeight="1">
      <c r="A39" s="3">
        <v>1234.0</v>
      </c>
      <c r="B39" s="4" t="s">
        <v>7</v>
      </c>
      <c r="C39" s="5">
        <v>1.23456789E9</v>
      </c>
      <c r="D39" s="4" t="s">
        <v>8</v>
      </c>
      <c r="E39" s="6" t="s">
        <v>12</v>
      </c>
      <c r="F39" s="7">
        <v>45743.0</v>
      </c>
      <c r="G39" s="8">
        <v>0.587650462962963</v>
      </c>
    </row>
    <row r="40" ht="14.25" customHeight="1">
      <c r="A40" s="3">
        <v>1234.0</v>
      </c>
      <c r="B40" s="4" t="s">
        <v>7</v>
      </c>
      <c r="C40" s="5">
        <v>1.23456789E9</v>
      </c>
      <c r="D40" s="4" t="s">
        <v>8</v>
      </c>
      <c r="E40" s="6" t="s">
        <v>10</v>
      </c>
      <c r="F40" s="7">
        <v>45743.0</v>
      </c>
      <c r="G40" s="8">
        <v>0.7149421296296297</v>
      </c>
    </row>
    <row r="41" ht="14.25" customHeight="1">
      <c r="A41" s="3">
        <v>1234.0</v>
      </c>
      <c r="B41" s="4" t="s">
        <v>7</v>
      </c>
      <c r="C41" s="5">
        <v>1.23456789E9</v>
      </c>
      <c r="D41" s="4" t="s">
        <v>8</v>
      </c>
      <c r="E41" s="6" t="s">
        <v>9</v>
      </c>
      <c r="F41" s="7">
        <v>45744.0</v>
      </c>
      <c r="G41" s="8">
        <v>0.3309375</v>
      </c>
    </row>
    <row r="42" ht="14.25" customHeight="1">
      <c r="A42" s="3">
        <v>1234.0</v>
      </c>
      <c r="B42" s="4" t="s">
        <v>7</v>
      </c>
      <c r="C42" s="5">
        <v>1.23456789E9</v>
      </c>
      <c r="D42" s="4" t="s">
        <v>8</v>
      </c>
      <c r="E42" s="6" t="s">
        <v>10</v>
      </c>
      <c r="F42" s="7">
        <v>45744.0</v>
      </c>
      <c r="G42" s="8">
        <v>0.7301504629629629</v>
      </c>
    </row>
    <row r="43" ht="14.25" customHeight="1">
      <c r="A43" s="3">
        <v>1234.0</v>
      </c>
      <c r="B43" s="4" t="s">
        <v>7</v>
      </c>
      <c r="C43" s="5">
        <v>1.23456789E9</v>
      </c>
      <c r="D43" s="4" t="s">
        <v>8</v>
      </c>
      <c r="E43" s="6" t="s">
        <v>9</v>
      </c>
      <c r="F43" s="7">
        <v>45747.0</v>
      </c>
      <c r="G43" s="8">
        <v>0.3270486111111111</v>
      </c>
    </row>
    <row r="44" ht="14.25" customHeight="1">
      <c r="A44" s="3">
        <v>1234.0</v>
      </c>
      <c r="B44" s="4" t="s">
        <v>7</v>
      </c>
      <c r="C44" s="5">
        <v>1.23456789E9</v>
      </c>
      <c r="D44" s="4" t="s">
        <v>8</v>
      </c>
      <c r="E44" s="6" t="s">
        <v>11</v>
      </c>
      <c r="F44" s="7">
        <v>45747.0</v>
      </c>
      <c r="G44" s="8">
        <v>0.5706134259259259</v>
      </c>
    </row>
    <row r="45" ht="14.25" customHeight="1">
      <c r="A45" s="3">
        <v>1234.0</v>
      </c>
      <c r="B45" s="4" t="s">
        <v>7</v>
      </c>
      <c r="C45" s="5">
        <v>1.23456789E9</v>
      </c>
      <c r="D45" s="4" t="s">
        <v>8</v>
      </c>
      <c r="E45" s="6" t="s">
        <v>12</v>
      </c>
      <c r="F45" s="7">
        <v>45747.0</v>
      </c>
      <c r="G45" s="8">
        <v>0.6050347222222222</v>
      </c>
    </row>
    <row r="46" ht="14.25" customHeight="1">
      <c r="A46" s="3">
        <v>1234.0</v>
      </c>
      <c r="B46" s="4" t="s">
        <v>7</v>
      </c>
      <c r="C46" s="5">
        <v>1.23456789E9</v>
      </c>
      <c r="D46" s="4" t="s">
        <v>8</v>
      </c>
      <c r="E46" s="6" t="s">
        <v>10</v>
      </c>
      <c r="F46" s="7">
        <v>45747.0</v>
      </c>
      <c r="G46" s="8">
        <v>0.7394328703703704</v>
      </c>
    </row>
    <row r="47" ht="14.25" customHeight="1">
      <c r="A47" s="3">
        <v>2345.0</v>
      </c>
      <c r="B47" s="4" t="s">
        <v>13</v>
      </c>
      <c r="C47" s="5">
        <v>1.23456789E9</v>
      </c>
      <c r="D47" s="4" t="s">
        <v>8</v>
      </c>
      <c r="E47" s="6" t="s">
        <v>9</v>
      </c>
      <c r="F47" s="7">
        <v>45721.0</v>
      </c>
      <c r="G47" s="8">
        <v>0.32435185185185184</v>
      </c>
    </row>
    <row r="48" ht="14.25" customHeight="1">
      <c r="A48" s="3">
        <v>2345.0</v>
      </c>
      <c r="B48" s="4" t="s">
        <v>13</v>
      </c>
      <c r="C48" s="5">
        <v>1.23456789E9</v>
      </c>
      <c r="D48" s="4" t="s">
        <v>8</v>
      </c>
      <c r="E48" s="6" t="s">
        <v>11</v>
      </c>
      <c r="F48" s="7">
        <v>45721.0</v>
      </c>
      <c r="G48" s="8">
        <v>0.5583912037037037</v>
      </c>
    </row>
    <row r="49" ht="14.25" customHeight="1">
      <c r="A49" s="3">
        <v>2345.0</v>
      </c>
      <c r="B49" s="4" t="s">
        <v>13</v>
      </c>
      <c r="C49" s="5">
        <v>1.23456789E9</v>
      </c>
      <c r="D49" s="4" t="s">
        <v>8</v>
      </c>
      <c r="E49" s="6" t="s">
        <v>12</v>
      </c>
      <c r="F49" s="7">
        <v>45721.0</v>
      </c>
      <c r="G49" s="8">
        <v>0.5872800925925926</v>
      </c>
    </row>
    <row r="50" ht="14.25" customHeight="1">
      <c r="A50" s="3">
        <v>2345.0</v>
      </c>
      <c r="B50" s="4" t="s">
        <v>13</v>
      </c>
      <c r="C50" s="5">
        <v>1.23456789E9</v>
      </c>
      <c r="D50" s="4" t="s">
        <v>8</v>
      </c>
      <c r="E50" s="6" t="s">
        <v>10</v>
      </c>
      <c r="F50" s="7">
        <v>45721.0</v>
      </c>
      <c r="G50" s="8">
        <v>0.7525694444444444</v>
      </c>
    </row>
    <row r="51" ht="14.25" customHeight="1">
      <c r="A51" s="3">
        <v>2345.0</v>
      </c>
      <c r="B51" s="4" t="s">
        <v>13</v>
      </c>
      <c r="C51" s="5">
        <v>1.23456789E9</v>
      </c>
      <c r="D51" s="4" t="s">
        <v>8</v>
      </c>
      <c r="E51" s="6" t="s">
        <v>9</v>
      </c>
      <c r="F51" s="7">
        <v>45722.0</v>
      </c>
      <c r="G51" s="8">
        <v>0.3302777777777778</v>
      </c>
    </row>
    <row r="52" ht="14.25" customHeight="1">
      <c r="A52" s="3">
        <v>2345.0</v>
      </c>
      <c r="B52" s="4" t="s">
        <v>13</v>
      </c>
      <c r="C52" s="5">
        <v>1.23456789E9</v>
      </c>
      <c r="D52" s="4" t="s">
        <v>8</v>
      </c>
      <c r="E52" s="6" t="s">
        <v>11</v>
      </c>
      <c r="F52" s="7">
        <v>45722.0</v>
      </c>
      <c r="G52" s="8">
        <v>0.5451851851851852</v>
      </c>
    </row>
    <row r="53" ht="14.25" customHeight="1">
      <c r="A53" s="3">
        <v>2345.0</v>
      </c>
      <c r="B53" s="4" t="s">
        <v>13</v>
      </c>
      <c r="C53" s="5">
        <v>1.23456789E9</v>
      </c>
      <c r="D53" s="4" t="s">
        <v>8</v>
      </c>
      <c r="E53" s="6" t="s">
        <v>12</v>
      </c>
      <c r="F53" s="7">
        <v>45722.0</v>
      </c>
      <c r="G53" s="8">
        <v>0.5830092592592593</v>
      </c>
    </row>
    <row r="54" ht="14.25" customHeight="1">
      <c r="A54" s="3">
        <v>2345.0</v>
      </c>
      <c r="B54" s="4" t="s">
        <v>13</v>
      </c>
      <c r="C54" s="5">
        <v>1.23456789E9</v>
      </c>
      <c r="D54" s="4" t="s">
        <v>8</v>
      </c>
      <c r="E54" s="6" t="s">
        <v>10</v>
      </c>
      <c r="F54" s="7">
        <v>45722.0</v>
      </c>
      <c r="G54" s="8">
        <v>0.7190509259259259</v>
      </c>
    </row>
    <row r="55" ht="14.25" customHeight="1">
      <c r="A55" s="3">
        <v>2345.0</v>
      </c>
      <c r="B55" s="4" t="s">
        <v>13</v>
      </c>
      <c r="C55" s="5">
        <v>1.23456789E9</v>
      </c>
      <c r="D55" s="4" t="s">
        <v>8</v>
      </c>
      <c r="E55" s="6" t="s">
        <v>9</v>
      </c>
      <c r="F55" s="7">
        <v>45723.0</v>
      </c>
      <c r="G55" s="8">
        <v>0.33015046296296297</v>
      </c>
    </row>
    <row r="56" ht="14.25" customHeight="1">
      <c r="A56" s="3">
        <v>2345.0</v>
      </c>
      <c r="B56" s="4" t="s">
        <v>13</v>
      </c>
      <c r="C56" s="5">
        <v>1.23456789E9</v>
      </c>
      <c r="D56" s="4" t="s">
        <v>8</v>
      </c>
      <c r="E56" s="6" t="s">
        <v>11</v>
      </c>
      <c r="F56" s="7">
        <v>45723.0</v>
      </c>
      <c r="G56" s="8">
        <v>0.5536458333333333</v>
      </c>
    </row>
    <row r="57" ht="14.25" customHeight="1">
      <c r="A57" s="3">
        <v>2345.0</v>
      </c>
      <c r="B57" s="4" t="s">
        <v>13</v>
      </c>
      <c r="C57" s="5">
        <v>1.23456789E9</v>
      </c>
      <c r="D57" s="4" t="s">
        <v>8</v>
      </c>
      <c r="E57" s="6" t="s">
        <v>12</v>
      </c>
      <c r="F57" s="7">
        <v>45723.0</v>
      </c>
      <c r="G57" s="8">
        <v>0.5998726851851852</v>
      </c>
    </row>
    <row r="58" ht="14.25" customHeight="1">
      <c r="A58" s="3">
        <v>2345.0</v>
      </c>
      <c r="B58" s="4" t="s">
        <v>13</v>
      </c>
      <c r="C58" s="5">
        <v>1.23456789E9</v>
      </c>
      <c r="D58" s="4" t="s">
        <v>8</v>
      </c>
      <c r="E58" s="6" t="s">
        <v>10</v>
      </c>
      <c r="F58" s="7">
        <v>45723.0</v>
      </c>
      <c r="G58" s="8">
        <v>0.7541319444444444</v>
      </c>
    </row>
    <row r="59" ht="14.25" customHeight="1">
      <c r="A59" s="3">
        <v>2345.0</v>
      </c>
      <c r="B59" s="4" t="s">
        <v>13</v>
      </c>
      <c r="C59" s="5">
        <v>1.23456789E9</v>
      </c>
      <c r="D59" s="4" t="s">
        <v>8</v>
      </c>
      <c r="E59" s="6" t="s">
        <v>9</v>
      </c>
      <c r="F59" s="7">
        <v>45726.0</v>
      </c>
      <c r="G59" s="8">
        <v>0.32586805555555554</v>
      </c>
    </row>
    <row r="60" ht="14.25" customHeight="1">
      <c r="A60" s="3">
        <v>2345.0</v>
      </c>
      <c r="B60" s="4" t="s">
        <v>13</v>
      </c>
      <c r="C60" s="5">
        <v>1.23456789E9</v>
      </c>
      <c r="D60" s="4" t="s">
        <v>8</v>
      </c>
      <c r="E60" s="6" t="s">
        <v>11</v>
      </c>
      <c r="F60" s="7">
        <v>45726.0</v>
      </c>
      <c r="G60" s="8">
        <v>0.5477314814814814</v>
      </c>
    </row>
    <row r="61" ht="14.25" customHeight="1">
      <c r="A61" s="3">
        <v>2345.0</v>
      </c>
      <c r="B61" s="4" t="s">
        <v>13</v>
      </c>
      <c r="C61" s="5">
        <v>1.23456789E9</v>
      </c>
      <c r="D61" s="4" t="s">
        <v>8</v>
      </c>
      <c r="E61" s="6" t="s">
        <v>12</v>
      </c>
      <c r="F61" s="7">
        <v>45726.0</v>
      </c>
      <c r="G61" s="8">
        <v>0.5909143518518518</v>
      </c>
    </row>
    <row r="62" ht="14.25" customHeight="1">
      <c r="A62" s="3">
        <v>2345.0</v>
      </c>
      <c r="B62" s="4" t="s">
        <v>13</v>
      </c>
      <c r="C62" s="5">
        <v>1.23456789E9</v>
      </c>
      <c r="D62" s="4" t="s">
        <v>8</v>
      </c>
      <c r="E62" s="6" t="s">
        <v>10</v>
      </c>
      <c r="F62" s="7">
        <v>45726.0</v>
      </c>
      <c r="G62" s="8">
        <v>0.727025462962963</v>
      </c>
    </row>
    <row r="63" ht="14.25" customHeight="1">
      <c r="A63" s="3">
        <v>2345.0</v>
      </c>
      <c r="B63" s="4" t="s">
        <v>13</v>
      </c>
      <c r="C63" s="5">
        <v>1.23456789E9</v>
      </c>
      <c r="D63" s="4" t="s">
        <v>8</v>
      </c>
      <c r="E63" s="6" t="s">
        <v>9</v>
      </c>
      <c r="F63" s="7">
        <v>45727.0</v>
      </c>
      <c r="G63" s="8">
        <v>0.3316898148148148</v>
      </c>
    </row>
    <row r="64" ht="14.25" customHeight="1">
      <c r="A64" s="3">
        <v>2345.0</v>
      </c>
      <c r="B64" s="4" t="s">
        <v>13</v>
      </c>
      <c r="C64" s="5">
        <v>1.23456789E9</v>
      </c>
      <c r="D64" s="4" t="s">
        <v>8</v>
      </c>
      <c r="E64" s="6" t="s">
        <v>11</v>
      </c>
      <c r="F64" s="7">
        <v>45727.0</v>
      </c>
      <c r="G64" s="8">
        <v>0.5563773148148148</v>
      </c>
    </row>
    <row r="65" ht="14.25" customHeight="1">
      <c r="A65" s="3">
        <v>2345.0</v>
      </c>
      <c r="B65" s="4" t="s">
        <v>13</v>
      </c>
      <c r="C65" s="5">
        <v>1.23456789E9</v>
      </c>
      <c r="D65" s="4" t="s">
        <v>8</v>
      </c>
      <c r="E65" s="6" t="s">
        <v>12</v>
      </c>
      <c r="F65" s="7">
        <v>45727.0</v>
      </c>
      <c r="G65" s="8">
        <v>0.5775925925925925</v>
      </c>
    </row>
    <row r="66" ht="14.25" customHeight="1">
      <c r="A66" s="3">
        <v>2345.0</v>
      </c>
      <c r="B66" s="4" t="s">
        <v>13</v>
      </c>
      <c r="C66" s="5">
        <v>1.23456789E9</v>
      </c>
      <c r="D66" s="4" t="s">
        <v>8</v>
      </c>
      <c r="E66" s="6" t="s">
        <v>10</v>
      </c>
      <c r="F66" s="7">
        <v>45727.0</v>
      </c>
      <c r="G66" s="8">
        <v>0.7251967592592593</v>
      </c>
    </row>
    <row r="67" ht="14.25" customHeight="1">
      <c r="A67" s="3">
        <v>2345.0</v>
      </c>
      <c r="B67" s="4" t="s">
        <v>13</v>
      </c>
      <c r="C67" s="5">
        <v>1.23456789E9</v>
      </c>
      <c r="D67" s="4" t="s">
        <v>8</v>
      </c>
      <c r="E67" s="6" t="s">
        <v>9</v>
      </c>
      <c r="F67" s="7">
        <v>45728.0</v>
      </c>
      <c r="G67" s="8">
        <v>0.33230324074074075</v>
      </c>
    </row>
    <row r="68" ht="14.25" customHeight="1">
      <c r="A68" s="3">
        <v>2345.0</v>
      </c>
      <c r="B68" s="4" t="s">
        <v>13</v>
      </c>
      <c r="C68" s="5">
        <v>1.23456789E9</v>
      </c>
      <c r="D68" s="4" t="s">
        <v>8</v>
      </c>
      <c r="E68" s="6" t="s">
        <v>11</v>
      </c>
      <c r="F68" s="7">
        <v>45728.0</v>
      </c>
      <c r="G68" s="8">
        <v>0.5496064814814815</v>
      </c>
    </row>
    <row r="69" ht="14.25" customHeight="1">
      <c r="A69" s="3">
        <v>2345.0</v>
      </c>
      <c r="B69" s="4" t="s">
        <v>13</v>
      </c>
      <c r="C69" s="5">
        <v>1.23456789E9</v>
      </c>
      <c r="D69" s="4" t="s">
        <v>8</v>
      </c>
      <c r="E69" s="6" t="s">
        <v>12</v>
      </c>
      <c r="F69" s="7">
        <v>45728.0</v>
      </c>
      <c r="G69" s="8">
        <v>0.5898148148148148</v>
      </c>
    </row>
    <row r="70" ht="14.25" customHeight="1">
      <c r="A70" s="3">
        <v>2345.0</v>
      </c>
      <c r="B70" s="4" t="s">
        <v>13</v>
      </c>
      <c r="C70" s="5">
        <v>1.23456789E9</v>
      </c>
      <c r="D70" s="4" t="s">
        <v>8</v>
      </c>
      <c r="E70" s="6" t="s">
        <v>10</v>
      </c>
      <c r="F70" s="7">
        <v>45728.0</v>
      </c>
      <c r="G70" s="8">
        <v>0.7522106481481482</v>
      </c>
    </row>
    <row r="71" ht="14.25" customHeight="1">
      <c r="A71" s="3">
        <v>2345.0</v>
      </c>
      <c r="B71" s="4" t="s">
        <v>13</v>
      </c>
      <c r="C71" s="5">
        <v>1.23456789E9</v>
      </c>
      <c r="D71" s="4" t="s">
        <v>8</v>
      </c>
      <c r="E71" s="6" t="s">
        <v>9</v>
      </c>
      <c r="F71" s="7">
        <v>45729.0</v>
      </c>
      <c r="G71" s="8">
        <v>0.332025462962963</v>
      </c>
    </row>
    <row r="72" ht="14.25" customHeight="1">
      <c r="A72" s="3">
        <v>2345.0</v>
      </c>
      <c r="B72" s="4" t="s">
        <v>13</v>
      </c>
      <c r="C72" s="5">
        <v>1.23456789E9</v>
      </c>
      <c r="D72" s="4" t="s">
        <v>8</v>
      </c>
      <c r="E72" s="6" t="s">
        <v>11</v>
      </c>
      <c r="F72" s="7">
        <v>45729.0</v>
      </c>
      <c r="G72" s="8">
        <v>0.5700925925925926</v>
      </c>
    </row>
    <row r="73" ht="14.25" customHeight="1">
      <c r="A73" s="3">
        <v>2345.0</v>
      </c>
      <c r="B73" s="4" t="s">
        <v>13</v>
      </c>
      <c r="C73" s="5">
        <v>1.23456789E9</v>
      </c>
      <c r="D73" s="4" t="s">
        <v>8</v>
      </c>
      <c r="E73" s="6" t="s">
        <v>12</v>
      </c>
      <c r="F73" s="7">
        <v>45729.0</v>
      </c>
      <c r="G73" s="8">
        <v>0.5908333333333333</v>
      </c>
    </row>
    <row r="74" ht="14.25" customHeight="1">
      <c r="A74" s="3">
        <v>2345.0</v>
      </c>
      <c r="B74" s="4" t="s">
        <v>13</v>
      </c>
      <c r="C74" s="5">
        <v>1.23456789E9</v>
      </c>
      <c r="D74" s="4" t="s">
        <v>8</v>
      </c>
      <c r="E74" s="6" t="s">
        <v>10</v>
      </c>
      <c r="F74" s="7">
        <v>45729.0</v>
      </c>
      <c r="G74" s="8">
        <v>0.7470601851851851</v>
      </c>
    </row>
    <row r="75" ht="14.25" customHeight="1">
      <c r="A75" s="3">
        <v>2345.0</v>
      </c>
      <c r="B75" s="4" t="s">
        <v>13</v>
      </c>
      <c r="C75" s="5">
        <v>1.23456789E9</v>
      </c>
      <c r="D75" s="4" t="s">
        <v>8</v>
      </c>
      <c r="E75" s="6" t="s">
        <v>9</v>
      </c>
      <c r="F75" s="7">
        <v>45730.0</v>
      </c>
      <c r="G75" s="8">
        <v>0.3290625</v>
      </c>
    </row>
    <row r="76" ht="14.25" customHeight="1">
      <c r="A76" s="3">
        <v>2345.0</v>
      </c>
      <c r="B76" s="4" t="s">
        <v>13</v>
      </c>
      <c r="C76" s="5">
        <v>1.23456789E9</v>
      </c>
      <c r="D76" s="4" t="s">
        <v>8</v>
      </c>
      <c r="E76" s="6" t="s">
        <v>11</v>
      </c>
      <c r="F76" s="7">
        <v>45730.0</v>
      </c>
      <c r="G76" s="8">
        <v>0.5640277777777778</v>
      </c>
    </row>
    <row r="77" ht="14.25" customHeight="1">
      <c r="A77" s="3">
        <v>2345.0</v>
      </c>
      <c r="B77" s="4" t="s">
        <v>13</v>
      </c>
      <c r="C77" s="5">
        <v>1.23456789E9</v>
      </c>
      <c r="D77" s="4" t="s">
        <v>8</v>
      </c>
      <c r="E77" s="6" t="s">
        <v>12</v>
      </c>
      <c r="F77" s="7">
        <v>45730.0</v>
      </c>
      <c r="G77" s="8">
        <v>0.588587962962963</v>
      </c>
    </row>
    <row r="78" ht="14.25" customHeight="1">
      <c r="A78" s="3">
        <v>2345.0</v>
      </c>
      <c r="B78" s="4" t="s">
        <v>13</v>
      </c>
      <c r="C78" s="5">
        <v>1.23456789E9</v>
      </c>
      <c r="D78" s="4" t="s">
        <v>8</v>
      </c>
      <c r="E78" s="6" t="s">
        <v>10</v>
      </c>
      <c r="F78" s="7">
        <v>45730.0</v>
      </c>
      <c r="G78" s="8">
        <v>0.7416087962962963</v>
      </c>
    </row>
    <row r="79" ht="14.25" customHeight="1">
      <c r="A79" s="3">
        <v>2345.0</v>
      </c>
      <c r="B79" s="4" t="s">
        <v>13</v>
      </c>
      <c r="C79" s="5">
        <v>1.23456789E9</v>
      </c>
      <c r="D79" s="4" t="s">
        <v>8</v>
      </c>
      <c r="E79" s="6" t="s">
        <v>9</v>
      </c>
      <c r="F79" s="7">
        <v>45733.0</v>
      </c>
      <c r="G79" s="8">
        <v>0.32915509259259257</v>
      </c>
    </row>
    <row r="80" ht="14.25" customHeight="1">
      <c r="A80" s="3">
        <v>2345.0</v>
      </c>
      <c r="B80" s="4" t="s">
        <v>13</v>
      </c>
      <c r="C80" s="5">
        <v>1.23456789E9</v>
      </c>
      <c r="D80" s="4" t="s">
        <v>8</v>
      </c>
      <c r="E80" s="6" t="s">
        <v>11</v>
      </c>
      <c r="F80" s="7">
        <v>45733.0</v>
      </c>
      <c r="G80" s="8">
        <v>0.5508564814814815</v>
      </c>
    </row>
    <row r="81" ht="14.25" customHeight="1">
      <c r="A81" s="3">
        <v>2345.0</v>
      </c>
      <c r="B81" s="4" t="s">
        <v>13</v>
      </c>
      <c r="C81" s="5">
        <v>1.23456789E9</v>
      </c>
      <c r="D81" s="4" t="s">
        <v>8</v>
      </c>
      <c r="E81" s="6" t="s">
        <v>12</v>
      </c>
      <c r="F81" s="7">
        <v>45733.0</v>
      </c>
      <c r="G81" s="8">
        <v>0.5765393518518519</v>
      </c>
    </row>
    <row r="82" ht="14.25" customHeight="1">
      <c r="A82" s="3">
        <v>2345.0</v>
      </c>
      <c r="B82" s="4" t="s">
        <v>13</v>
      </c>
      <c r="C82" s="5">
        <v>1.23456789E9</v>
      </c>
      <c r="D82" s="4" t="s">
        <v>8</v>
      </c>
      <c r="E82" s="6" t="s">
        <v>10</v>
      </c>
      <c r="F82" s="7">
        <v>45733.0</v>
      </c>
      <c r="G82" s="8">
        <v>0.7185185185185186</v>
      </c>
    </row>
    <row r="83" ht="14.25" customHeight="1">
      <c r="A83" s="3">
        <v>2345.0</v>
      </c>
      <c r="B83" s="4" t="s">
        <v>13</v>
      </c>
      <c r="C83" s="5">
        <v>1.23456789E9</v>
      </c>
      <c r="D83" s="4" t="s">
        <v>8</v>
      </c>
      <c r="E83" s="6" t="s">
        <v>9</v>
      </c>
      <c r="F83" s="7">
        <v>45734.0</v>
      </c>
      <c r="G83" s="8">
        <v>0.33197916666666666</v>
      </c>
    </row>
    <row r="84" ht="14.25" customHeight="1">
      <c r="A84" s="3">
        <v>2345.0</v>
      </c>
      <c r="B84" s="4" t="s">
        <v>13</v>
      </c>
      <c r="C84" s="5">
        <v>1.23456789E9</v>
      </c>
      <c r="D84" s="4" t="s">
        <v>8</v>
      </c>
      <c r="E84" s="6" t="s">
        <v>11</v>
      </c>
      <c r="F84" s="7">
        <v>45734.0</v>
      </c>
      <c r="G84" s="8">
        <v>0.5541087962962963</v>
      </c>
    </row>
    <row r="85" ht="14.25" customHeight="1">
      <c r="A85" s="3">
        <v>2345.0</v>
      </c>
      <c r="B85" s="4" t="s">
        <v>13</v>
      </c>
      <c r="C85" s="5">
        <v>1.23456789E9</v>
      </c>
      <c r="D85" s="4" t="s">
        <v>8</v>
      </c>
      <c r="E85" s="6" t="s">
        <v>12</v>
      </c>
      <c r="F85" s="7">
        <v>45734.0</v>
      </c>
      <c r="G85" s="8">
        <v>0.5917824074074074</v>
      </c>
    </row>
    <row r="86" ht="14.25" customHeight="1">
      <c r="A86" s="3">
        <v>2345.0</v>
      </c>
      <c r="B86" s="4" t="s">
        <v>13</v>
      </c>
      <c r="C86" s="5">
        <v>1.23456789E9</v>
      </c>
      <c r="D86" s="4" t="s">
        <v>8</v>
      </c>
      <c r="E86" s="6" t="s">
        <v>10</v>
      </c>
      <c r="F86" s="7">
        <v>45734.0</v>
      </c>
      <c r="G86" s="8">
        <v>0.7155092592592592</v>
      </c>
    </row>
    <row r="87" ht="14.25" customHeight="1">
      <c r="A87" s="3">
        <v>2345.0</v>
      </c>
      <c r="B87" s="4" t="s">
        <v>13</v>
      </c>
      <c r="C87" s="5">
        <v>1.23456789E9</v>
      </c>
      <c r="D87" s="4" t="s">
        <v>8</v>
      </c>
      <c r="E87" s="6" t="s">
        <v>9</v>
      </c>
      <c r="F87" s="7">
        <v>45735.0</v>
      </c>
      <c r="G87" s="8">
        <v>0.33164351851851853</v>
      </c>
    </row>
    <row r="88" ht="14.25" customHeight="1">
      <c r="A88" s="3">
        <v>2345.0</v>
      </c>
      <c r="B88" s="4" t="s">
        <v>13</v>
      </c>
      <c r="C88" s="5">
        <v>1.23456789E9</v>
      </c>
      <c r="D88" s="4" t="s">
        <v>8</v>
      </c>
      <c r="E88" s="6" t="s">
        <v>11</v>
      </c>
      <c r="F88" s="7">
        <v>45735.0</v>
      </c>
      <c r="G88" s="8">
        <v>0.5600231481481481</v>
      </c>
    </row>
    <row r="89" ht="14.25" customHeight="1">
      <c r="A89" s="3">
        <v>2345.0</v>
      </c>
      <c r="B89" s="4" t="s">
        <v>13</v>
      </c>
      <c r="C89" s="5">
        <v>1.23456789E9</v>
      </c>
      <c r="D89" s="4" t="s">
        <v>8</v>
      </c>
      <c r="E89" s="6" t="s">
        <v>12</v>
      </c>
      <c r="F89" s="7">
        <v>45735.0</v>
      </c>
      <c r="G89" s="8">
        <v>0.5855324074074074</v>
      </c>
    </row>
    <row r="90" ht="14.25" customHeight="1">
      <c r="A90" s="3">
        <v>2345.0</v>
      </c>
      <c r="B90" s="4" t="s">
        <v>13</v>
      </c>
      <c r="C90" s="5">
        <v>1.23456789E9</v>
      </c>
      <c r="D90" s="4" t="s">
        <v>8</v>
      </c>
      <c r="E90" s="6" t="s">
        <v>10</v>
      </c>
      <c r="F90" s="7">
        <v>45735.0</v>
      </c>
      <c r="G90" s="8">
        <v>0.7439814814814815</v>
      </c>
    </row>
    <row r="91" ht="14.25" customHeight="1">
      <c r="A91" s="3">
        <v>2345.0</v>
      </c>
      <c r="B91" s="4" t="s">
        <v>13</v>
      </c>
      <c r="C91" s="5">
        <v>1.23456789E9</v>
      </c>
      <c r="D91" s="4" t="s">
        <v>8</v>
      </c>
      <c r="E91" s="6" t="s">
        <v>9</v>
      </c>
      <c r="F91" s="7">
        <v>45736.0</v>
      </c>
      <c r="G91" s="8">
        <v>0.32864583333333336</v>
      </c>
    </row>
    <row r="92" ht="14.25" customHeight="1">
      <c r="A92" s="3">
        <v>2345.0</v>
      </c>
      <c r="B92" s="4" t="s">
        <v>13</v>
      </c>
      <c r="C92" s="5">
        <v>1.23456789E9</v>
      </c>
      <c r="D92" s="4" t="s">
        <v>8</v>
      </c>
      <c r="E92" s="6" t="s">
        <v>11</v>
      </c>
      <c r="F92" s="7">
        <v>45736.0</v>
      </c>
      <c r="G92" s="8">
        <v>0.5510185185185185</v>
      </c>
    </row>
    <row r="93" ht="14.25" customHeight="1">
      <c r="A93" s="3">
        <v>2345.0</v>
      </c>
      <c r="B93" s="4" t="s">
        <v>13</v>
      </c>
      <c r="C93" s="5">
        <v>1.23456789E9</v>
      </c>
      <c r="D93" s="4" t="s">
        <v>8</v>
      </c>
      <c r="E93" s="6" t="s">
        <v>12</v>
      </c>
      <c r="F93" s="7">
        <v>45736.0</v>
      </c>
      <c r="G93" s="8">
        <v>0.5742361111111111</v>
      </c>
    </row>
    <row r="94" ht="14.25" customHeight="1">
      <c r="A94" s="3">
        <v>2345.0</v>
      </c>
      <c r="B94" s="4" t="s">
        <v>13</v>
      </c>
      <c r="C94" s="5">
        <v>1.23456789E9</v>
      </c>
      <c r="D94" s="4" t="s">
        <v>8</v>
      </c>
      <c r="E94" s="6" t="s">
        <v>10</v>
      </c>
      <c r="F94" s="7">
        <v>45736.0</v>
      </c>
      <c r="G94" s="8">
        <v>0.776412037037037</v>
      </c>
    </row>
    <row r="95" ht="14.25" customHeight="1">
      <c r="A95" s="3">
        <v>2345.0</v>
      </c>
      <c r="B95" s="4" t="s">
        <v>13</v>
      </c>
      <c r="C95" s="5">
        <v>1.23456789E9</v>
      </c>
      <c r="D95" s="4" t="s">
        <v>8</v>
      </c>
      <c r="E95" s="6" t="s">
        <v>9</v>
      </c>
      <c r="F95" s="7">
        <v>45737.0</v>
      </c>
      <c r="G95" s="8">
        <v>0.32734953703703706</v>
      </c>
    </row>
    <row r="96" ht="14.25" customHeight="1">
      <c r="A96" s="3">
        <v>2345.0</v>
      </c>
      <c r="B96" s="4" t="s">
        <v>13</v>
      </c>
      <c r="C96" s="5">
        <v>1.23456789E9</v>
      </c>
      <c r="D96" s="4" t="s">
        <v>8</v>
      </c>
      <c r="E96" s="6" t="s">
        <v>11</v>
      </c>
      <c r="F96" s="7">
        <v>45737.0</v>
      </c>
      <c r="G96" s="8">
        <v>0.5518055555555555</v>
      </c>
    </row>
    <row r="97" ht="14.25" customHeight="1">
      <c r="A97" s="3">
        <v>2345.0</v>
      </c>
      <c r="B97" s="4" t="s">
        <v>13</v>
      </c>
      <c r="C97" s="5">
        <v>1.23456789E9</v>
      </c>
      <c r="D97" s="4" t="s">
        <v>8</v>
      </c>
      <c r="E97" s="6" t="s">
        <v>12</v>
      </c>
      <c r="F97" s="7">
        <v>45737.0</v>
      </c>
      <c r="G97" s="8">
        <v>0.572488425925926</v>
      </c>
    </row>
    <row r="98" ht="14.25" customHeight="1">
      <c r="A98" s="3">
        <v>2345.0</v>
      </c>
      <c r="B98" s="4" t="s">
        <v>13</v>
      </c>
      <c r="C98" s="5">
        <v>1.23456789E9</v>
      </c>
      <c r="D98" s="4" t="s">
        <v>8</v>
      </c>
      <c r="E98" s="6" t="s">
        <v>10</v>
      </c>
      <c r="F98" s="7">
        <v>45737.0</v>
      </c>
      <c r="G98" s="8">
        <v>0.7147800925925926</v>
      </c>
    </row>
    <row r="99" ht="14.25" customHeight="1">
      <c r="A99" s="3">
        <v>2345.0</v>
      </c>
      <c r="B99" s="4" t="s">
        <v>13</v>
      </c>
      <c r="C99" s="5">
        <v>1.23456789E9</v>
      </c>
      <c r="D99" s="4" t="s">
        <v>8</v>
      </c>
      <c r="E99" s="6" t="s">
        <v>9</v>
      </c>
      <c r="F99" s="7">
        <v>45740.0</v>
      </c>
      <c r="G99" s="8">
        <v>0.33141203703703703</v>
      </c>
    </row>
    <row r="100" ht="14.25" customHeight="1">
      <c r="A100" s="3">
        <v>2345.0</v>
      </c>
      <c r="B100" s="4" t="s">
        <v>13</v>
      </c>
      <c r="C100" s="5">
        <v>1.23456789E9</v>
      </c>
      <c r="D100" s="4" t="s">
        <v>8</v>
      </c>
      <c r="E100" s="6" t="s">
        <v>11</v>
      </c>
      <c r="F100" s="7">
        <v>45740.0</v>
      </c>
      <c r="G100" s="8">
        <v>0.5484375</v>
      </c>
    </row>
    <row r="101" ht="14.25" customHeight="1">
      <c r="A101" s="3">
        <v>2345.0</v>
      </c>
      <c r="B101" s="4" t="s">
        <v>13</v>
      </c>
      <c r="C101" s="5">
        <v>1.23456789E9</v>
      </c>
      <c r="D101" s="4" t="s">
        <v>8</v>
      </c>
      <c r="E101" s="6" t="s">
        <v>12</v>
      </c>
      <c r="F101" s="7">
        <v>45740.0</v>
      </c>
      <c r="G101" s="8">
        <v>0.5764351851851852</v>
      </c>
    </row>
    <row r="102" ht="14.25" customHeight="1">
      <c r="A102" s="3">
        <v>2345.0</v>
      </c>
      <c r="B102" s="4" t="s">
        <v>13</v>
      </c>
      <c r="C102" s="5">
        <v>1.23456789E9</v>
      </c>
      <c r="D102" s="4" t="s">
        <v>8</v>
      </c>
      <c r="E102" s="6" t="s">
        <v>10</v>
      </c>
      <c r="F102" s="7">
        <v>45740.0</v>
      </c>
      <c r="G102" s="8">
        <v>0.7334722222222222</v>
      </c>
    </row>
    <row r="103" ht="14.25" customHeight="1">
      <c r="A103" s="3">
        <v>2345.0</v>
      </c>
      <c r="B103" s="4" t="s">
        <v>13</v>
      </c>
      <c r="C103" s="5">
        <v>1.23456789E9</v>
      </c>
      <c r="D103" s="4" t="s">
        <v>8</v>
      </c>
      <c r="E103" s="6" t="s">
        <v>9</v>
      </c>
      <c r="F103" s="7">
        <v>45741.0</v>
      </c>
      <c r="G103" s="8">
        <v>0.3311458333333333</v>
      </c>
    </row>
    <row r="104" ht="14.25" customHeight="1">
      <c r="A104" s="3">
        <v>2345.0</v>
      </c>
      <c r="B104" s="4" t="s">
        <v>13</v>
      </c>
      <c r="C104" s="5">
        <v>1.23456789E9</v>
      </c>
      <c r="D104" s="4" t="s">
        <v>8</v>
      </c>
      <c r="E104" s="6" t="s">
        <v>11</v>
      </c>
      <c r="F104" s="7">
        <v>45741.0</v>
      </c>
      <c r="G104" s="8">
        <v>0.5474074074074075</v>
      </c>
    </row>
    <row r="105" ht="14.25" customHeight="1">
      <c r="A105" s="3">
        <v>2345.0</v>
      </c>
      <c r="B105" s="4" t="s">
        <v>13</v>
      </c>
      <c r="C105" s="5">
        <v>1.23456789E9</v>
      </c>
      <c r="D105" s="4" t="s">
        <v>8</v>
      </c>
      <c r="E105" s="6" t="s">
        <v>12</v>
      </c>
      <c r="F105" s="7">
        <v>45741.0</v>
      </c>
      <c r="G105" s="8">
        <v>0.5761458333333334</v>
      </c>
    </row>
    <row r="106" ht="14.25" customHeight="1">
      <c r="A106" s="3">
        <v>2345.0</v>
      </c>
      <c r="B106" s="4" t="s">
        <v>13</v>
      </c>
      <c r="C106" s="5">
        <v>1.23456789E9</v>
      </c>
      <c r="D106" s="4" t="s">
        <v>8</v>
      </c>
      <c r="E106" s="6" t="s">
        <v>10</v>
      </c>
      <c r="F106" s="7">
        <v>45741.0</v>
      </c>
      <c r="G106" s="8">
        <v>0.767337962962963</v>
      </c>
    </row>
    <row r="107" ht="14.25" customHeight="1">
      <c r="A107" s="3">
        <v>2345.0</v>
      </c>
      <c r="B107" s="4" t="s">
        <v>13</v>
      </c>
      <c r="C107" s="5">
        <v>1.23456789E9</v>
      </c>
      <c r="D107" s="4" t="s">
        <v>8</v>
      </c>
      <c r="E107" s="6" t="s">
        <v>9</v>
      </c>
      <c r="F107" s="7">
        <v>45742.0</v>
      </c>
      <c r="G107" s="8">
        <v>0.3324884259259259</v>
      </c>
    </row>
    <row r="108" ht="14.25" customHeight="1">
      <c r="A108" s="3">
        <v>2345.0</v>
      </c>
      <c r="B108" s="4" t="s">
        <v>13</v>
      </c>
      <c r="C108" s="5">
        <v>1.23456789E9</v>
      </c>
      <c r="D108" s="4" t="s">
        <v>8</v>
      </c>
      <c r="E108" s="6" t="s">
        <v>11</v>
      </c>
      <c r="F108" s="7">
        <v>45742.0</v>
      </c>
      <c r="G108" s="8">
        <v>0.546724537037037</v>
      </c>
    </row>
    <row r="109" ht="14.25" customHeight="1">
      <c r="A109" s="3">
        <v>2345.0</v>
      </c>
      <c r="B109" s="4" t="s">
        <v>13</v>
      </c>
      <c r="C109" s="5">
        <v>1.23456789E9</v>
      </c>
      <c r="D109" s="4" t="s">
        <v>8</v>
      </c>
      <c r="E109" s="6" t="s">
        <v>12</v>
      </c>
      <c r="F109" s="7">
        <v>45742.0</v>
      </c>
      <c r="G109" s="8">
        <v>0.5882523148148148</v>
      </c>
    </row>
    <row r="110" ht="14.25" customHeight="1">
      <c r="A110" s="3">
        <v>2345.0</v>
      </c>
      <c r="B110" s="4" t="s">
        <v>13</v>
      </c>
      <c r="C110" s="5">
        <v>1.23456789E9</v>
      </c>
      <c r="D110" s="4" t="s">
        <v>8</v>
      </c>
      <c r="E110" s="6" t="s">
        <v>10</v>
      </c>
      <c r="F110" s="7">
        <v>45742.0</v>
      </c>
      <c r="G110" s="8">
        <v>0.7327314814814815</v>
      </c>
    </row>
    <row r="111" ht="14.25" customHeight="1">
      <c r="A111" s="3">
        <v>2345.0</v>
      </c>
      <c r="B111" s="4" t="s">
        <v>13</v>
      </c>
      <c r="C111" s="5">
        <v>1.23456789E9</v>
      </c>
      <c r="D111" s="4" t="s">
        <v>8</v>
      </c>
      <c r="E111" s="6" t="s">
        <v>9</v>
      </c>
      <c r="F111" s="7">
        <v>45743.0</v>
      </c>
      <c r="G111" s="8">
        <v>0.33078703703703705</v>
      </c>
    </row>
    <row r="112" ht="14.25" customHeight="1">
      <c r="A112" s="3">
        <v>2345.0</v>
      </c>
      <c r="B112" s="4" t="s">
        <v>13</v>
      </c>
      <c r="C112" s="5">
        <v>1.23456789E9</v>
      </c>
      <c r="D112" s="4" t="s">
        <v>8</v>
      </c>
      <c r="E112" s="6" t="s">
        <v>11</v>
      </c>
      <c r="F112" s="7">
        <v>45743.0</v>
      </c>
      <c r="G112" s="8">
        <v>0.5478125</v>
      </c>
    </row>
    <row r="113" ht="14.25" customHeight="1">
      <c r="A113" s="3">
        <v>2345.0</v>
      </c>
      <c r="B113" s="4" t="s">
        <v>13</v>
      </c>
      <c r="C113" s="5">
        <v>1.23456789E9</v>
      </c>
      <c r="D113" s="4" t="s">
        <v>8</v>
      </c>
      <c r="E113" s="6" t="s">
        <v>12</v>
      </c>
      <c r="F113" s="7">
        <v>45743.0</v>
      </c>
      <c r="G113" s="8">
        <v>0.5856481481481481</v>
      </c>
    </row>
    <row r="114" ht="14.25" customHeight="1">
      <c r="A114" s="3">
        <v>2345.0</v>
      </c>
      <c r="B114" s="4" t="s">
        <v>13</v>
      </c>
      <c r="C114" s="5">
        <v>1.23456789E9</v>
      </c>
      <c r="D114" s="4" t="s">
        <v>8</v>
      </c>
      <c r="E114" s="6" t="s">
        <v>10</v>
      </c>
      <c r="F114" s="7">
        <v>45743.0</v>
      </c>
      <c r="G114" s="8">
        <v>0.7399537037037037</v>
      </c>
    </row>
    <row r="115" ht="14.25" customHeight="1">
      <c r="A115" s="3">
        <v>2345.0</v>
      </c>
      <c r="B115" s="4" t="s">
        <v>13</v>
      </c>
      <c r="C115" s="5">
        <v>1.23456789E9</v>
      </c>
      <c r="D115" s="4" t="s">
        <v>8</v>
      </c>
      <c r="E115" s="6" t="s">
        <v>9</v>
      </c>
      <c r="F115" s="7">
        <v>45744.0</v>
      </c>
      <c r="G115" s="8">
        <v>0.33251157407407406</v>
      </c>
    </row>
    <row r="116" ht="14.25" customHeight="1">
      <c r="A116" s="3">
        <v>2345.0</v>
      </c>
      <c r="B116" s="4" t="s">
        <v>13</v>
      </c>
      <c r="C116" s="5">
        <v>1.23456789E9</v>
      </c>
      <c r="D116" s="4" t="s">
        <v>8</v>
      </c>
      <c r="E116" s="6" t="s">
        <v>11</v>
      </c>
      <c r="F116" s="7">
        <v>45744.0</v>
      </c>
      <c r="G116" s="8">
        <v>0.5425694444444444</v>
      </c>
    </row>
    <row r="117" ht="14.25" customHeight="1">
      <c r="A117" s="3">
        <v>2345.0</v>
      </c>
      <c r="B117" s="4" t="s">
        <v>13</v>
      </c>
      <c r="C117" s="5">
        <v>1.23456789E9</v>
      </c>
      <c r="D117" s="4" t="s">
        <v>8</v>
      </c>
      <c r="E117" s="6" t="s">
        <v>12</v>
      </c>
      <c r="F117" s="7">
        <v>45744.0</v>
      </c>
      <c r="G117" s="8">
        <v>0.5744907407407407</v>
      </c>
    </row>
    <row r="118" ht="14.25" customHeight="1">
      <c r="A118" s="3">
        <v>2345.0</v>
      </c>
      <c r="B118" s="4" t="s">
        <v>13</v>
      </c>
      <c r="C118" s="5">
        <v>1.23456789E9</v>
      </c>
      <c r="D118" s="4" t="s">
        <v>8</v>
      </c>
      <c r="E118" s="6" t="s">
        <v>10</v>
      </c>
      <c r="F118" s="7">
        <v>45744.0</v>
      </c>
      <c r="G118" s="8">
        <v>0.7599074074074074</v>
      </c>
    </row>
    <row r="119" ht="14.25" customHeight="1">
      <c r="A119" s="3">
        <v>2345.0</v>
      </c>
      <c r="B119" s="4" t="s">
        <v>13</v>
      </c>
      <c r="C119" s="5">
        <v>1.23456789E9</v>
      </c>
      <c r="D119" s="4" t="s">
        <v>8</v>
      </c>
      <c r="E119" s="6" t="s">
        <v>9</v>
      </c>
      <c r="F119" s="7">
        <v>45747.0</v>
      </c>
      <c r="G119" s="8">
        <v>0.33319444444444446</v>
      </c>
    </row>
    <row r="120" ht="14.25" customHeight="1">
      <c r="A120" s="3">
        <v>2345.0</v>
      </c>
      <c r="B120" s="4" t="s">
        <v>13</v>
      </c>
      <c r="C120" s="5">
        <v>1.23456789E9</v>
      </c>
      <c r="D120" s="4" t="s">
        <v>8</v>
      </c>
      <c r="E120" s="6" t="s">
        <v>11</v>
      </c>
      <c r="F120" s="7">
        <v>45747.0</v>
      </c>
      <c r="G120" s="8">
        <v>0.5533449074074074</v>
      </c>
    </row>
    <row r="121" ht="14.25" customHeight="1">
      <c r="A121" s="3">
        <v>2345.0</v>
      </c>
      <c r="B121" s="4" t="s">
        <v>13</v>
      </c>
      <c r="C121" s="5">
        <v>1.23456789E9</v>
      </c>
      <c r="D121" s="4" t="s">
        <v>8</v>
      </c>
      <c r="E121" s="6" t="s">
        <v>12</v>
      </c>
      <c r="F121" s="7">
        <v>45747.0</v>
      </c>
      <c r="G121" s="8">
        <v>0.5764583333333333</v>
      </c>
    </row>
    <row r="122" ht="14.25" customHeight="1">
      <c r="A122" s="3">
        <v>2345.0</v>
      </c>
      <c r="B122" s="4" t="s">
        <v>13</v>
      </c>
      <c r="C122" s="5">
        <v>1.23456789E9</v>
      </c>
      <c r="D122" s="4" t="s">
        <v>8</v>
      </c>
      <c r="E122" s="6" t="s">
        <v>10</v>
      </c>
      <c r="F122" s="7">
        <v>45747.0</v>
      </c>
      <c r="G122" s="8">
        <v>0.7423726851851852</v>
      </c>
    </row>
    <row r="123" ht="14.25" customHeight="1">
      <c r="A123" s="3">
        <v>3456.0</v>
      </c>
      <c r="B123" s="4" t="s">
        <v>14</v>
      </c>
      <c r="C123" s="5">
        <v>1.23456789E9</v>
      </c>
      <c r="D123" s="4" t="s">
        <v>8</v>
      </c>
      <c r="E123" s="6" t="s">
        <v>9</v>
      </c>
      <c r="F123" s="7">
        <v>45721.0</v>
      </c>
      <c r="G123" s="8">
        <v>0.3286689814814815</v>
      </c>
    </row>
    <row r="124" ht="14.25" customHeight="1">
      <c r="A124" s="3">
        <v>3456.0</v>
      </c>
      <c r="B124" s="4" t="s">
        <v>14</v>
      </c>
      <c r="C124" s="5">
        <v>1.23456789E9</v>
      </c>
      <c r="D124" s="4" t="s">
        <v>8</v>
      </c>
      <c r="E124" s="6" t="s">
        <v>10</v>
      </c>
      <c r="F124" s="7">
        <v>45721.0</v>
      </c>
      <c r="G124" s="8">
        <v>0.7128935185185186</v>
      </c>
    </row>
    <row r="125" ht="14.25" customHeight="1">
      <c r="A125" s="3">
        <v>3456.0</v>
      </c>
      <c r="B125" s="4" t="s">
        <v>14</v>
      </c>
      <c r="C125" s="5">
        <v>1.23456789E9</v>
      </c>
      <c r="D125" s="4" t="s">
        <v>8</v>
      </c>
      <c r="E125" s="6" t="s">
        <v>9</v>
      </c>
      <c r="F125" s="7">
        <v>45722.0</v>
      </c>
      <c r="G125" s="8">
        <v>0.32775462962962965</v>
      </c>
    </row>
    <row r="126" ht="14.25" customHeight="1">
      <c r="A126" s="3">
        <v>3456.0</v>
      </c>
      <c r="B126" s="4" t="s">
        <v>14</v>
      </c>
      <c r="C126" s="5">
        <v>1.23456789E9</v>
      </c>
      <c r="D126" s="4" t="s">
        <v>8</v>
      </c>
      <c r="E126" s="6" t="s">
        <v>10</v>
      </c>
      <c r="F126" s="7">
        <v>45722.0</v>
      </c>
      <c r="G126" s="8">
        <v>0.7168287037037037</v>
      </c>
    </row>
    <row r="127" ht="14.25" customHeight="1">
      <c r="A127" s="3">
        <v>3456.0</v>
      </c>
      <c r="B127" s="4" t="s">
        <v>14</v>
      </c>
      <c r="C127" s="5">
        <v>1.23456789E9</v>
      </c>
      <c r="D127" s="4" t="s">
        <v>8</v>
      </c>
      <c r="E127" s="6" t="s">
        <v>9</v>
      </c>
      <c r="F127" s="7">
        <v>45723.0</v>
      </c>
      <c r="G127" s="8">
        <v>0.3299074074074074</v>
      </c>
    </row>
    <row r="128" ht="14.25" customHeight="1">
      <c r="A128" s="3">
        <v>3456.0</v>
      </c>
      <c r="B128" s="4" t="s">
        <v>14</v>
      </c>
      <c r="C128" s="5">
        <v>1.23456789E9</v>
      </c>
      <c r="D128" s="4" t="s">
        <v>8</v>
      </c>
      <c r="E128" s="6" t="s">
        <v>10</v>
      </c>
      <c r="F128" s="7">
        <v>45723.0</v>
      </c>
      <c r="G128" s="8">
        <v>0.7145023148148149</v>
      </c>
    </row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2.0"/>
    <col customWidth="1" min="3" max="3" width="9.0"/>
    <col customWidth="1" min="4" max="4" width="10.57"/>
    <col customWidth="1" min="5" max="5" width="13.0"/>
    <col customWidth="1" min="6" max="7" width="9.0"/>
    <col customWidth="1" min="8" max="8" width="15.43"/>
    <col customWidth="1" min="9" max="10" width="15.71"/>
    <col customWidth="1" min="11" max="11" width="12.57"/>
  </cols>
  <sheetData>
    <row r="1">
      <c r="A1" s="9" t="s">
        <v>1</v>
      </c>
      <c r="B1" s="9" t="s">
        <v>5</v>
      </c>
      <c r="C1" s="9" t="s">
        <v>9</v>
      </c>
      <c r="D1" s="9" t="s">
        <v>15</v>
      </c>
      <c r="E1" s="9" t="s">
        <v>16</v>
      </c>
      <c r="F1" s="9" t="s">
        <v>17</v>
      </c>
      <c r="G1" s="9" t="s">
        <v>11</v>
      </c>
      <c r="H1" s="9" t="s">
        <v>12</v>
      </c>
      <c r="I1" s="9" t="s">
        <v>18</v>
      </c>
      <c r="J1" s="9" t="s">
        <v>10</v>
      </c>
      <c r="K1" s="9" t="s">
        <v>19</v>
      </c>
    </row>
    <row r="2">
      <c r="A2" s="10" t="s">
        <v>7</v>
      </c>
      <c r="B2" s="11">
        <v>45721.0</v>
      </c>
      <c r="C2" s="12">
        <v>0.33115740740686306</v>
      </c>
      <c r="D2" s="13">
        <v>0.3333333333333333</v>
      </c>
      <c r="E2" s="13">
        <v>0.3402777777777778</v>
      </c>
      <c r="F2" s="14" t="str">
        <f t="shared" ref="F2:F40" si="1">IF(C2&gt;TIME(8,0,59),C2-D2,"")</f>
        <v/>
      </c>
      <c r="G2" s="14"/>
      <c r="H2" s="14"/>
      <c r="I2" s="14" t="str">
        <f t="shared" ref="I2:I40" si="2">IF(AND(G2&lt;&gt;"",H2&lt;&gt;""),H2-G2,"Falta marcación")</f>
        <v>Falta marcación</v>
      </c>
      <c r="J2" s="12">
        <v>0.7206481481480296</v>
      </c>
      <c r="K2" s="15">
        <f t="shared" ref="K2:K40" si="3">IF(AND(C2&lt;&gt;"",J2&lt;&gt;""),1,0)</f>
        <v>1</v>
      </c>
    </row>
    <row r="3">
      <c r="A3" s="10" t="s">
        <v>7</v>
      </c>
      <c r="B3" s="11">
        <v>45722.0</v>
      </c>
      <c r="C3" s="12">
        <v>0.3377546296287619</v>
      </c>
      <c r="D3" s="13">
        <v>0.3333333333333333</v>
      </c>
      <c r="E3" s="13">
        <v>0.3402777777777778</v>
      </c>
      <c r="F3" s="14">
        <f t="shared" si="1"/>
        <v>0.004421296295</v>
      </c>
      <c r="G3" s="14"/>
      <c r="H3" s="14"/>
      <c r="I3" s="14" t="str">
        <f t="shared" si="2"/>
        <v>Falta marcación</v>
      </c>
      <c r="J3" s="12">
        <v>0.7360532407401479</v>
      </c>
      <c r="K3" s="15">
        <f t="shared" si="3"/>
        <v>1</v>
      </c>
    </row>
    <row r="4">
      <c r="A4" s="10" t="s">
        <v>7</v>
      </c>
      <c r="B4" s="11">
        <v>45723.0</v>
      </c>
      <c r="C4" s="12">
        <v>0.32331018518380006</v>
      </c>
      <c r="D4" s="13">
        <v>0.3333333333333333</v>
      </c>
      <c r="E4" s="13">
        <v>0.3402777777777778</v>
      </c>
      <c r="F4" s="14" t="str">
        <f t="shared" si="1"/>
        <v/>
      </c>
      <c r="G4" s="14"/>
      <c r="H4" s="14"/>
      <c r="I4" s="14" t="str">
        <f t="shared" si="2"/>
        <v>Falta marcación</v>
      </c>
      <c r="J4" s="12">
        <v>0.7505787037043774</v>
      </c>
      <c r="K4" s="15">
        <f t="shared" si="3"/>
        <v>1</v>
      </c>
    </row>
    <row r="5">
      <c r="A5" s="10" t="s">
        <v>7</v>
      </c>
      <c r="B5" s="11">
        <v>45727.0</v>
      </c>
      <c r="C5" s="12">
        <v>0.31836805555576575</v>
      </c>
      <c r="D5" s="13">
        <v>0.3333333333333333</v>
      </c>
      <c r="E5" s="13">
        <v>0.3402777777777778</v>
      </c>
      <c r="F5" s="14" t="str">
        <f t="shared" si="1"/>
        <v/>
      </c>
      <c r="G5" s="12">
        <v>0.5477199074084638</v>
      </c>
      <c r="H5" s="12">
        <v>0.5914930555554747</v>
      </c>
      <c r="I5" s="14">
        <f t="shared" si="2"/>
        <v>0.04377314815</v>
      </c>
      <c r="J5" s="12">
        <v>0.7256365740722686</v>
      </c>
      <c r="K5" s="15">
        <f t="shared" si="3"/>
        <v>1</v>
      </c>
    </row>
    <row r="6">
      <c r="A6" s="10" t="s">
        <v>7</v>
      </c>
      <c r="B6" s="11">
        <v>45728.0</v>
      </c>
      <c r="C6" s="12">
        <v>0.325405092593428</v>
      </c>
      <c r="D6" s="13">
        <v>0.3333333333333333</v>
      </c>
      <c r="E6" s="13">
        <v>0.3402777777777778</v>
      </c>
      <c r="F6" s="14" t="str">
        <f t="shared" si="1"/>
        <v/>
      </c>
      <c r="G6" s="14"/>
      <c r="H6" s="14"/>
      <c r="I6" s="14" t="str">
        <f t="shared" si="2"/>
        <v>Falta marcación</v>
      </c>
      <c r="J6" s="12">
        <v>0.7449189814797137</v>
      </c>
      <c r="K6" s="15">
        <f t="shared" si="3"/>
        <v>1</v>
      </c>
    </row>
    <row r="7">
      <c r="A7" s="10" t="s">
        <v>7</v>
      </c>
      <c r="B7" s="11">
        <v>45729.0</v>
      </c>
      <c r="C7" s="12">
        <v>0.32339120370306773</v>
      </c>
      <c r="D7" s="13">
        <v>0.3333333333333333</v>
      </c>
      <c r="E7" s="13">
        <v>0.3402777777777778</v>
      </c>
      <c r="F7" s="14" t="str">
        <f t="shared" si="1"/>
        <v/>
      </c>
      <c r="G7" s="14"/>
      <c r="H7" s="14"/>
      <c r="I7" s="14" t="str">
        <f t="shared" si="2"/>
        <v>Falta marcación</v>
      </c>
      <c r="J7" s="12">
        <v>0.7443287037021946</v>
      </c>
      <c r="K7" s="15">
        <f t="shared" si="3"/>
        <v>1</v>
      </c>
    </row>
    <row r="8">
      <c r="A8" s="10" t="s">
        <v>7</v>
      </c>
      <c r="B8" s="11">
        <v>45730.0</v>
      </c>
      <c r="C8" s="12">
        <v>0.3199884259265673</v>
      </c>
      <c r="D8" s="13">
        <v>0.3333333333333333</v>
      </c>
      <c r="E8" s="13">
        <v>0.3402777777777778</v>
      </c>
      <c r="F8" s="14" t="str">
        <f t="shared" si="1"/>
        <v/>
      </c>
      <c r="G8" s="12">
        <v>0.5499768518529891</v>
      </c>
      <c r="H8" s="12">
        <v>0.5952083333322662</v>
      </c>
      <c r="I8" s="14">
        <f t="shared" si="2"/>
        <v>0.04523148148</v>
      </c>
      <c r="J8" s="12">
        <v>0.7822800925932825</v>
      </c>
      <c r="K8" s="15">
        <f t="shared" si="3"/>
        <v>1</v>
      </c>
    </row>
    <row r="9">
      <c r="A9" s="10" t="s">
        <v>7</v>
      </c>
      <c r="B9" s="11">
        <v>45733.0</v>
      </c>
      <c r="C9" s="12">
        <v>0.3320833333345945</v>
      </c>
      <c r="D9" s="13">
        <v>0.3333333333333333</v>
      </c>
      <c r="E9" s="13">
        <v>0.3402777777777778</v>
      </c>
      <c r="F9" s="14" t="str">
        <f t="shared" si="1"/>
        <v/>
      </c>
      <c r="G9" s="14"/>
      <c r="H9" s="14"/>
      <c r="I9" s="14" t="str">
        <f t="shared" si="2"/>
        <v>Falta marcación</v>
      </c>
      <c r="J9" s="10" t="s">
        <v>20</v>
      </c>
      <c r="K9" s="15">
        <f t="shared" si="3"/>
        <v>1</v>
      </c>
    </row>
    <row r="10">
      <c r="A10" s="10" t="s">
        <v>7</v>
      </c>
      <c r="B10" s="11">
        <v>45736.0</v>
      </c>
      <c r="C10" s="12">
        <v>0.3241550925922638</v>
      </c>
      <c r="D10" s="13">
        <v>0.3333333333333333</v>
      </c>
      <c r="E10" s="13">
        <v>0.3402777777777778</v>
      </c>
      <c r="F10" s="14" t="str">
        <f t="shared" si="1"/>
        <v/>
      </c>
      <c r="G10" s="12">
        <v>0.5474421296312357</v>
      </c>
      <c r="H10" s="12">
        <v>0.5884259259255487</v>
      </c>
      <c r="I10" s="14">
        <f t="shared" si="2"/>
        <v>0.04098379629</v>
      </c>
      <c r="J10" s="12">
        <v>0.7746064814818965</v>
      </c>
      <c r="K10" s="15">
        <f t="shared" si="3"/>
        <v>1</v>
      </c>
    </row>
    <row r="11">
      <c r="A11" s="10" t="s">
        <v>7</v>
      </c>
      <c r="B11" s="11">
        <v>45737.0</v>
      </c>
      <c r="C11" s="12">
        <v>0.3253935185202863</v>
      </c>
      <c r="D11" s="13">
        <v>0.3333333333333333</v>
      </c>
      <c r="E11" s="13">
        <v>0.3402777777777778</v>
      </c>
      <c r="F11" s="14" t="str">
        <f t="shared" si="1"/>
        <v/>
      </c>
      <c r="G11" s="12">
        <v>0.5539004629645206</v>
      </c>
      <c r="H11" s="12">
        <v>0.5881828703713836</v>
      </c>
      <c r="I11" s="14">
        <f t="shared" si="2"/>
        <v>0.03428240741</v>
      </c>
      <c r="J11" s="12">
        <v>0.7323032407402934</v>
      </c>
      <c r="K11" s="15">
        <f t="shared" si="3"/>
        <v>1</v>
      </c>
    </row>
    <row r="12">
      <c r="A12" s="10" t="s">
        <v>7</v>
      </c>
      <c r="B12" s="11">
        <v>45739.0</v>
      </c>
      <c r="C12" s="12">
        <v>0.5875810185170849</v>
      </c>
      <c r="D12" s="13">
        <v>0.3333333333333333</v>
      </c>
      <c r="E12" s="13">
        <v>0.3402777777777778</v>
      </c>
      <c r="F12" s="14">
        <f t="shared" si="1"/>
        <v>0.2542476852</v>
      </c>
      <c r="G12" s="14"/>
      <c r="H12" s="14"/>
      <c r="I12" s="14" t="str">
        <f t="shared" si="2"/>
        <v>Falta marcación</v>
      </c>
      <c r="J12" s="12">
        <v>0.9659143518510973</v>
      </c>
      <c r="K12" s="15">
        <f t="shared" si="3"/>
        <v>1</v>
      </c>
    </row>
    <row r="13">
      <c r="A13" s="10" t="s">
        <v>7</v>
      </c>
      <c r="B13" s="11">
        <v>45740.0</v>
      </c>
      <c r="C13" s="12">
        <v>0.3244560185194132</v>
      </c>
      <c r="D13" s="13">
        <v>0.3333333333333333</v>
      </c>
      <c r="E13" s="13">
        <v>0.3402777777777778</v>
      </c>
      <c r="F13" s="14" t="str">
        <f t="shared" si="1"/>
        <v/>
      </c>
      <c r="G13" s="14"/>
      <c r="H13" s="14"/>
      <c r="I13" s="14" t="str">
        <f t="shared" si="2"/>
        <v>Falta marcación</v>
      </c>
      <c r="J13" s="12">
        <v>0.7727662037032133</v>
      </c>
      <c r="K13" s="15">
        <f t="shared" si="3"/>
        <v>1</v>
      </c>
    </row>
    <row r="14">
      <c r="A14" s="10" t="s">
        <v>7</v>
      </c>
      <c r="B14" s="11">
        <v>45741.0</v>
      </c>
      <c r="C14" s="12">
        <v>0.32603009259401006</v>
      </c>
      <c r="D14" s="13">
        <v>0.3333333333333333</v>
      </c>
      <c r="E14" s="13">
        <v>0.3402777777777778</v>
      </c>
      <c r="F14" s="14" t="str">
        <f t="shared" si="1"/>
        <v/>
      </c>
      <c r="G14" s="14"/>
      <c r="H14" s="14"/>
      <c r="I14" s="14" t="str">
        <f t="shared" si="2"/>
        <v>Falta marcación</v>
      </c>
      <c r="J14" s="12">
        <v>0.734409722223063</v>
      </c>
      <c r="K14" s="15">
        <f t="shared" si="3"/>
        <v>1</v>
      </c>
    </row>
    <row r="15">
      <c r="A15" s="10" t="s">
        <v>7</v>
      </c>
      <c r="B15" s="11">
        <v>45742.0</v>
      </c>
      <c r="C15" s="12">
        <v>0.32556712962832535</v>
      </c>
      <c r="D15" s="13">
        <v>0.3333333333333333</v>
      </c>
      <c r="E15" s="13">
        <v>0.3402777777777778</v>
      </c>
      <c r="F15" s="14" t="str">
        <f t="shared" si="1"/>
        <v/>
      </c>
      <c r="G15" s="14"/>
      <c r="H15" s="14"/>
      <c r="I15" s="14" t="str">
        <f t="shared" si="2"/>
        <v>Falta marcación</v>
      </c>
      <c r="J15" s="12">
        <v>0.736747685186856</v>
      </c>
      <c r="K15" s="15">
        <f t="shared" si="3"/>
        <v>1</v>
      </c>
    </row>
    <row r="16">
      <c r="A16" s="10" t="s">
        <v>7</v>
      </c>
      <c r="B16" s="11">
        <v>45743.0</v>
      </c>
      <c r="C16" s="12">
        <v>0.3211111111122591</v>
      </c>
      <c r="D16" s="13">
        <v>0.3333333333333333</v>
      </c>
      <c r="E16" s="13">
        <v>0.3402777777777778</v>
      </c>
      <c r="F16" s="14" t="str">
        <f t="shared" si="1"/>
        <v/>
      </c>
      <c r="G16" s="12">
        <v>0.5446875000016007</v>
      </c>
      <c r="H16" s="12">
        <v>0.5876504629632109</v>
      </c>
      <c r="I16" s="14">
        <f t="shared" si="2"/>
        <v>0.04296296296</v>
      </c>
      <c r="J16" s="12">
        <v>0.7149421296307992</v>
      </c>
      <c r="K16" s="15">
        <f t="shared" si="3"/>
        <v>1</v>
      </c>
    </row>
    <row r="17">
      <c r="A17" s="10" t="s">
        <v>7</v>
      </c>
      <c r="B17" s="11">
        <v>45744.0</v>
      </c>
      <c r="C17" s="12">
        <v>0.33093749999898137</v>
      </c>
      <c r="D17" s="13">
        <v>0.3333333333333333</v>
      </c>
      <c r="E17" s="13">
        <v>0.3402777777777778</v>
      </c>
      <c r="F17" s="14" t="str">
        <f t="shared" si="1"/>
        <v/>
      </c>
      <c r="G17" s="14"/>
      <c r="H17" s="14"/>
      <c r="I17" s="14" t="str">
        <f t="shared" si="2"/>
        <v>Falta marcación</v>
      </c>
      <c r="J17" s="12">
        <v>0.7301504629613191</v>
      </c>
      <c r="K17" s="15">
        <f t="shared" si="3"/>
        <v>1</v>
      </c>
    </row>
    <row r="18">
      <c r="A18" s="10" t="s">
        <v>7</v>
      </c>
      <c r="B18" s="11">
        <v>45747.0</v>
      </c>
      <c r="C18" s="12">
        <v>0.32704861111051287</v>
      </c>
      <c r="D18" s="13">
        <v>0.3333333333333333</v>
      </c>
      <c r="E18" s="13">
        <v>0.3402777777777778</v>
      </c>
      <c r="F18" s="14" t="str">
        <f t="shared" si="1"/>
        <v/>
      </c>
      <c r="G18" s="12">
        <v>0.5706134259271494</v>
      </c>
      <c r="H18" s="12">
        <v>0.6050347222226264</v>
      </c>
      <c r="I18" s="14">
        <f t="shared" si="2"/>
        <v>0.0344212963</v>
      </c>
      <c r="J18" s="12">
        <v>0.739432870370365</v>
      </c>
      <c r="K18" s="15">
        <f t="shared" si="3"/>
        <v>1</v>
      </c>
    </row>
    <row r="19">
      <c r="A19" s="10" t="s">
        <v>13</v>
      </c>
      <c r="B19" s="11">
        <v>45721.0</v>
      </c>
      <c r="C19" s="12">
        <v>0.3243518518502242</v>
      </c>
      <c r="D19" s="13">
        <v>0.3333333333333333</v>
      </c>
      <c r="E19" s="13">
        <v>0.3402777777777778</v>
      </c>
      <c r="F19" s="14" t="str">
        <f t="shared" si="1"/>
        <v/>
      </c>
      <c r="G19" s="12">
        <v>0.5583912037036498</v>
      </c>
      <c r="H19" s="12">
        <v>0.5872800925935735</v>
      </c>
      <c r="I19" s="14">
        <f t="shared" si="2"/>
        <v>0.02888888889</v>
      </c>
      <c r="J19" s="12">
        <v>0.7525694444448163</v>
      </c>
      <c r="K19" s="15">
        <f t="shared" si="3"/>
        <v>1</v>
      </c>
    </row>
    <row r="20">
      <c r="A20" s="10" t="s">
        <v>13</v>
      </c>
      <c r="B20" s="11">
        <v>45722.0</v>
      </c>
      <c r="C20" s="12">
        <v>0.33027777777897427</v>
      </c>
      <c r="D20" s="13">
        <v>0.3333333333333333</v>
      </c>
      <c r="E20" s="13">
        <v>0.3402777777777778</v>
      </c>
      <c r="F20" s="14" t="str">
        <f t="shared" si="1"/>
        <v/>
      </c>
      <c r="G20" s="12">
        <v>0.5451851851867104</v>
      </c>
      <c r="H20" s="12">
        <v>0.583009259258688</v>
      </c>
      <c r="I20" s="14">
        <f t="shared" si="2"/>
        <v>0.03782407407</v>
      </c>
      <c r="J20" s="12">
        <v>0.7190509259271494</v>
      </c>
      <c r="K20" s="15">
        <f t="shared" si="3"/>
        <v>1</v>
      </c>
    </row>
    <row r="21">
      <c r="A21" s="10" t="s">
        <v>13</v>
      </c>
      <c r="B21" s="11">
        <v>45723.0</v>
      </c>
      <c r="C21" s="12">
        <v>0.3301504629635019</v>
      </c>
      <c r="D21" s="13">
        <v>0.3333333333333333</v>
      </c>
      <c r="E21" s="13">
        <v>0.3402777777777778</v>
      </c>
      <c r="F21" s="14" t="str">
        <f t="shared" si="1"/>
        <v/>
      </c>
      <c r="G21" s="12">
        <v>0.5536458333335759</v>
      </c>
      <c r="H21" s="12">
        <v>0.5998726851867104</v>
      </c>
      <c r="I21" s="14">
        <f t="shared" si="2"/>
        <v>0.04622685185</v>
      </c>
      <c r="J21" s="12">
        <v>0.7541319444426335</v>
      </c>
      <c r="K21" s="15">
        <f t="shared" si="3"/>
        <v>1</v>
      </c>
    </row>
    <row r="22">
      <c r="A22" s="10" t="s">
        <v>13</v>
      </c>
      <c r="B22" s="11">
        <v>45726.0</v>
      </c>
      <c r="C22" s="12">
        <v>0.3258680555554747</v>
      </c>
      <c r="D22" s="13">
        <v>0.3333333333333333</v>
      </c>
      <c r="E22" s="13">
        <v>0.3402777777777778</v>
      </c>
      <c r="F22" s="14" t="str">
        <f t="shared" si="1"/>
        <v/>
      </c>
      <c r="G22" s="12">
        <v>0.5477314814816054</v>
      </c>
      <c r="H22" s="12">
        <v>0.5909143518510973</v>
      </c>
      <c r="I22" s="14">
        <f t="shared" si="2"/>
        <v>0.04318287037</v>
      </c>
      <c r="J22" s="12">
        <v>0.7270254629620467</v>
      </c>
      <c r="K22" s="15">
        <f t="shared" si="3"/>
        <v>1</v>
      </c>
    </row>
    <row r="23">
      <c r="A23" s="10" t="s">
        <v>13</v>
      </c>
      <c r="B23" s="11">
        <v>45727.0</v>
      </c>
      <c r="C23" s="12">
        <v>0.3316898148150358</v>
      </c>
      <c r="D23" s="13">
        <v>0.3333333333333333</v>
      </c>
      <c r="E23" s="13">
        <v>0.3402777777777778</v>
      </c>
      <c r="F23" s="14" t="str">
        <f t="shared" si="1"/>
        <v/>
      </c>
      <c r="G23" s="12">
        <v>0.5563773148132896</v>
      </c>
      <c r="H23" s="12">
        <v>0.5775925925918273</v>
      </c>
      <c r="I23" s="14">
        <f t="shared" si="2"/>
        <v>0.02121527778</v>
      </c>
      <c r="J23" s="12">
        <v>0.7251967592601432</v>
      </c>
      <c r="K23" s="15">
        <f t="shared" si="3"/>
        <v>1</v>
      </c>
    </row>
    <row r="24">
      <c r="A24" s="10" t="s">
        <v>13</v>
      </c>
      <c r="B24" s="11">
        <v>45728.0</v>
      </c>
      <c r="C24" s="12">
        <v>0.3323032407424762</v>
      </c>
      <c r="D24" s="13">
        <v>0.3333333333333333</v>
      </c>
      <c r="E24" s="13">
        <v>0.3402777777777778</v>
      </c>
      <c r="F24" s="14" t="str">
        <f t="shared" si="1"/>
        <v/>
      </c>
      <c r="G24" s="12">
        <v>0.5496064814797137</v>
      </c>
      <c r="H24" s="12">
        <v>0.5898148148153268</v>
      </c>
      <c r="I24" s="14">
        <f t="shared" si="2"/>
        <v>0.04020833334</v>
      </c>
      <c r="J24" s="12">
        <v>0.7522106481483206</v>
      </c>
      <c r="K24" s="15">
        <f t="shared" si="3"/>
        <v>1</v>
      </c>
    </row>
    <row r="25">
      <c r="A25" s="10" t="s">
        <v>13</v>
      </c>
      <c r="B25" s="11">
        <v>45729.0</v>
      </c>
      <c r="C25" s="12">
        <v>0.3320254629616102</v>
      </c>
      <c r="D25" s="13">
        <v>0.3333333333333333</v>
      </c>
      <c r="E25" s="13">
        <v>0.3402777777777778</v>
      </c>
      <c r="F25" s="14" t="str">
        <f t="shared" si="1"/>
        <v/>
      </c>
      <c r="G25" s="12">
        <v>0.5700925925921183</v>
      </c>
      <c r="H25" s="12">
        <v>0.5908333333318296</v>
      </c>
      <c r="I25" s="14">
        <f t="shared" si="2"/>
        <v>0.02074074074</v>
      </c>
      <c r="J25" s="12">
        <v>0.7470601851855463</v>
      </c>
      <c r="K25" s="15">
        <f t="shared" si="3"/>
        <v>1</v>
      </c>
    </row>
    <row r="26">
      <c r="A26" s="10" t="s">
        <v>13</v>
      </c>
      <c r="B26" s="11">
        <v>45730.0</v>
      </c>
      <c r="C26" s="12">
        <v>0.3290625000008731</v>
      </c>
      <c r="D26" s="13">
        <v>0.3333333333333333</v>
      </c>
      <c r="E26" s="13">
        <v>0.3402777777777778</v>
      </c>
      <c r="F26" s="14" t="str">
        <f t="shared" si="1"/>
        <v/>
      </c>
      <c r="G26" s="12">
        <v>0.5640277777783922</v>
      </c>
      <c r="H26" s="12">
        <v>0.588587962964084</v>
      </c>
      <c r="I26" s="14">
        <f t="shared" si="2"/>
        <v>0.02456018519</v>
      </c>
      <c r="J26" s="12">
        <v>0.7416087962956226</v>
      </c>
      <c r="K26" s="15">
        <f t="shared" si="3"/>
        <v>1</v>
      </c>
    </row>
    <row r="27">
      <c r="A27" s="10" t="s">
        <v>13</v>
      </c>
      <c r="B27" s="11">
        <v>45733.0</v>
      </c>
      <c r="C27" s="12">
        <v>0.32915509259328246</v>
      </c>
      <c r="D27" s="13">
        <v>0.3333333333333333</v>
      </c>
      <c r="E27" s="13">
        <v>0.3402777777777778</v>
      </c>
      <c r="F27" s="14" t="str">
        <f t="shared" si="1"/>
        <v/>
      </c>
      <c r="G27" s="12">
        <v>0.5508564814808778</v>
      </c>
      <c r="H27" s="12">
        <v>0.5765393518522615</v>
      </c>
      <c r="I27" s="14">
        <f t="shared" si="2"/>
        <v>0.02568287037</v>
      </c>
      <c r="J27" s="12">
        <v>0.7185185185189766</v>
      </c>
      <c r="K27" s="15">
        <f t="shared" si="3"/>
        <v>1</v>
      </c>
    </row>
    <row r="28">
      <c r="A28" s="10" t="s">
        <v>13</v>
      </c>
      <c r="B28" s="11">
        <v>45734.0</v>
      </c>
      <c r="C28" s="12">
        <v>0.3319791666654055</v>
      </c>
      <c r="D28" s="13">
        <v>0.3333333333333333</v>
      </c>
      <c r="E28" s="13">
        <v>0.3402777777777778</v>
      </c>
      <c r="F28" s="14" t="str">
        <f t="shared" si="1"/>
        <v/>
      </c>
      <c r="G28" s="12">
        <v>0.5541087962956226</v>
      </c>
      <c r="H28" s="12">
        <v>0.5917824074058444</v>
      </c>
      <c r="I28" s="14">
        <f t="shared" si="2"/>
        <v>0.03767361111</v>
      </c>
      <c r="J28" s="12">
        <v>0.7155092592583969</v>
      </c>
      <c r="K28" s="15">
        <f t="shared" si="3"/>
        <v>1</v>
      </c>
    </row>
    <row r="29">
      <c r="A29" s="10" t="s">
        <v>13</v>
      </c>
      <c r="B29" s="11">
        <v>45735.0</v>
      </c>
      <c r="C29" s="12">
        <v>0.3316435185188311</v>
      </c>
      <c r="D29" s="13">
        <v>0.3333333333333333</v>
      </c>
      <c r="E29" s="13">
        <v>0.3402777777777778</v>
      </c>
      <c r="F29" s="14" t="str">
        <f t="shared" si="1"/>
        <v/>
      </c>
      <c r="G29" s="12">
        <v>0.560023148147593</v>
      </c>
      <c r="H29" s="12">
        <v>0.5855324074072996</v>
      </c>
      <c r="I29" s="14">
        <f t="shared" si="2"/>
        <v>0.02550925926</v>
      </c>
      <c r="J29" s="12">
        <v>0.7439814814824786</v>
      </c>
      <c r="K29" s="15">
        <f t="shared" si="3"/>
        <v>1</v>
      </c>
    </row>
    <row r="30">
      <c r="A30" s="10" t="s">
        <v>13</v>
      </c>
      <c r="B30" s="11">
        <v>45736.0</v>
      </c>
      <c r="C30" s="12">
        <v>0.32864583333503106</v>
      </c>
      <c r="D30" s="13">
        <v>0.3333333333333333</v>
      </c>
      <c r="E30" s="13">
        <v>0.3402777777777778</v>
      </c>
      <c r="F30" s="14" t="str">
        <f t="shared" si="1"/>
        <v/>
      </c>
      <c r="G30" s="12">
        <v>0.5510185185194132</v>
      </c>
      <c r="H30" s="12">
        <v>0.5742361111115315</v>
      </c>
      <c r="I30" s="14">
        <f t="shared" si="2"/>
        <v>0.02321759259</v>
      </c>
      <c r="J30" s="12">
        <v>0.7764120370375167</v>
      </c>
      <c r="K30" s="15">
        <f t="shared" si="3"/>
        <v>1</v>
      </c>
    </row>
    <row r="31">
      <c r="A31" s="10" t="s">
        <v>13</v>
      </c>
      <c r="B31" s="11">
        <v>45737.0</v>
      </c>
      <c r="C31" s="12">
        <v>0.32734953703766223</v>
      </c>
      <c r="D31" s="13">
        <v>0.3333333333333333</v>
      </c>
      <c r="E31" s="13">
        <v>0.3402777777777778</v>
      </c>
      <c r="F31" s="14" t="str">
        <f t="shared" si="1"/>
        <v/>
      </c>
      <c r="G31" s="12">
        <v>0.5518055555548926</v>
      </c>
      <c r="H31" s="12">
        <v>0.5724884259252576</v>
      </c>
      <c r="I31" s="14">
        <f t="shared" si="2"/>
        <v>0.02068287037</v>
      </c>
      <c r="J31" s="12">
        <v>0.7147800925922638</v>
      </c>
      <c r="K31" s="15">
        <f t="shared" si="3"/>
        <v>1</v>
      </c>
    </row>
    <row r="32">
      <c r="A32" s="10" t="s">
        <v>13</v>
      </c>
      <c r="B32" s="11">
        <v>45740.0</v>
      </c>
      <c r="C32" s="12">
        <v>0.33141203703780775</v>
      </c>
      <c r="D32" s="13">
        <v>0.3333333333333333</v>
      </c>
      <c r="E32" s="13">
        <v>0.3402777777777778</v>
      </c>
      <c r="F32" s="14" t="str">
        <f t="shared" si="1"/>
        <v/>
      </c>
      <c r="G32" s="12">
        <v>0.5484375000014552</v>
      </c>
      <c r="H32" s="12">
        <v>0.5764351851867104</v>
      </c>
      <c r="I32" s="14">
        <f t="shared" si="2"/>
        <v>0.02799768519</v>
      </c>
      <c r="J32" s="12">
        <v>0.7334722222221899</v>
      </c>
      <c r="K32" s="15">
        <f t="shared" si="3"/>
        <v>1</v>
      </c>
    </row>
    <row r="33">
      <c r="A33" s="10" t="s">
        <v>13</v>
      </c>
      <c r="B33" s="11">
        <v>45741.0</v>
      </c>
      <c r="C33" s="12">
        <v>0.3311458333337214</v>
      </c>
      <c r="D33" s="13">
        <v>0.3333333333333333</v>
      </c>
      <c r="E33" s="13">
        <v>0.3402777777777778</v>
      </c>
      <c r="F33" s="14" t="str">
        <f t="shared" si="1"/>
        <v/>
      </c>
      <c r="G33" s="12">
        <v>0.5474074074081727</v>
      </c>
      <c r="H33" s="12">
        <v>0.5761458333327028</v>
      </c>
      <c r="I33" s="14">
        <f t="shared" si="2"/>
        <v>0.02873842592</v>
      </c>
      <c r="J33" s="12">
        <v>0.7673379629632109</v>
      </c>
      <c r="K33" s="15">
        <f t="shared" si="3"/>
        <v>1</v>
      </c>
    </row>
    <row r="34">
      <c r="A34" s="10" t="s">
        <v>13</v>
      </c>
      <c r="B34" s="11">
        <v>45742.0</v>
      </c>
      <c r="C34" s="12">
        <v>0.3324884259272949</v>
      </c>
      <c r="D34" s="13">
        <v>0.3333333333333333</v>
      </c>
      <c r="E34" s="13">
        <v>0.3402777777777778</v>
      </c>
      <c r="F34" s="14" t="str">
        <f t="shared" si="1"/>
        <v/>
      </c>
      <c r="G34" s="12">
        <v>0.5467245370382443</v>
      </c>
      <c r="H34" s="12">
        <v>0.5882523148138716</v>
      </c>
      <c r="I34" s="14">
        <f t="shared" si="2"/>
        <v>0.04152777778</v>
      </c>
      <c r="J34" s="12">
        <v>0.7327314814829151</v>
      </c>
      <c r="K34" s="15">
        <f t="shared" si="3"/>
        <v>1</v>
      </c>
    </row>
    <row r="35">
      <c r="A35" s="10" t="s">
        <v>13</v>
      </c>
      <c r="B35" s="11">
        <v>45743.0</v>
      </c>
      <c r="C35" s="12">
        <v>0.3307870370372257</v>
      </c>
      <c r="D35" s="13">
        <v>0.3333333333333333</v>
      </c>
      <c r="E35" s="13">
        <v>0.3402777777777778</v>
      </c>
      <c r="F35" s="14" t="str">
        <f t="shared" si="1"/>
        <v/>
      </c>
      <c r="G35" s="12">
        <v>0.5478125000008731</v>
      </c>
      <c r="H35" s="12">
        <v>0.5856481481496303</v>
      </c>
      <c r="I35" s="14">
        <f t="shared" si="2"/>
        <v>0.03783564815</v>
      </c>
      <c r="J35" s="12">
        <v>0.739953703705396</v>
      </c>
      <c r="K35" s="15">
        <f t="shared" si="3"/>
        <v>1</v>
      </c>
    </row>
    <row r="36">
      <c r="A36" s="10" t="s">
        <v>13</v>
      </c>
      <c r="B36" s="11">
        <v>45744.0</v>
      </c>
      <c r="C36" s="12">
        <v>0.33251157407357823</v>
      </c>
      <c r="D36" s="13">
        <v>0.3333333333333333</v>
      </c>
      <c r="E36" s="13">
        <v>0.3402777777777778</v>
      </c>
      <c r="F36" s="14" t="str">
        <f t="shared" si="1"/>
        <v/>
      </c>
      <c r="G36" s="12">
        <v>0.5425694444456894</v>
      </c>
      <c r="H36" s="12">
        <v>0.5744907407424762</v>
      </c>
      <c r="I36" s="14">
        <f t="shared" si="2"/>
        <v>0.0319212963</v>
      </c>
      <c r="J36" s="12">
        <v>0.7599074074059899</v>
      </c>
      <c r="K36" s="15">
        <f t="shared" si="3"/>
        <v>1</v>
      </c>
    </row>
    <row r="37">
      <c r="A37" s="10" t="s">
        <v>13</v>
      </c>
      <c r="B37" s="11">
        <v>45747.0</v>
      </c>
      <c r="C37" s="12">
        <v>0.33319444444350665</v>
      </c>
      <c r="D37" s="13">
        <v>0.3333333333333333</v>
      </c>
      <c r="E37" s="13">
        <v>0.3402777777777778</v>
      </c>
      <c r="F37" s="14" t="str">
        <f t="shared" si="1"/>
        <v/>
      </c>
      <c r="G37" s="12">
        <v>0.5533449074064265</v>
      </c>
      <c r="H37" s="12">
        <v>0.5764583333329938</v>
      </c>
      <c r="I37" s="14">
        <f t="shared" si="2"/>
        <v>0.02311342593</v>
      </c>
      <c r="J37" s="12">
        <v>0.7423726851848187</v>
      </c>
      <c r="K37" s="15">
        <f t="shared" si="3"/>
        <v>1</v>
      </c>
    </row>
    <row r="38">
      <c r="A38" s="10" t="s">
        <v>14</v>
      </c>
      <c r="B38" s="11">
        <v>45721.0</v>
      </c>
      <c r="C38" s="12">
        <v>0.3286689814813144</v>
      </c>
      <c r="D38" s="13">
        <v>0.3333333333333333</v>
      </c>
      <c r="E38" s="13">
        <v>0.3402777777777778</v>
      </c>
      <c r="F38" s="14" t="str">
        <f t="shared" si="1"/>
        <v/>
      </c>
      <c r="G38" s="14"/>
      <c r="H38" s="14"/>
      <c r="I38" s="14" t="str">
        <f t="shared" si="2"/>
        <v>Falta marcación</v>
      </c>
      <c r="J38" s="12">
        <v>0.7128935185173759</v>
      </c>
      <c r="K38" s="15">
        <f t="shared" si="3"/>
        <v>1</v>
      </c>
    </row>
    <row r="39">
      <c r="A39" s="10" t="s">
        <v>14</v>
      </c>
      <c r="B39" s="11">
        <v>45722.0</v>
      </c>
      <c r="C39" s="12">
        <v>0.3277546296303626</v>
      </c>
      <c r="D39" s="13">
        <v>0.3333333333333333</v>
      </c>
      <c r="E39" s="13">
        <v>0.3402777777777778</v>
      </c>
      <c r="F39" s="14" t="str">
        <f t="shared" si="1"/>
        <v/>
      </c>
      <c r="G39" s="14"/>
      <c r="H39" s="14"/>
      <c r="I39" s="14" t="str">
        <f t="shared" si="2"/>
        <v>Falta marcación</v>
      </c>
      <c r="J39" s="12">
        <v>0.7168287037020491</v>
      </c>
      <c r="K39" s="15">
        <f t="shared" si="3"/>
        <v>1</v>
      </c>
    </row>
    <row r="40">
      <c r="A40" s="10" t="s">
        <v>14</v>
      </c>
      <c r="B40" s="11">
        <v>45723.0</v>
      </c>
      <c r="C40" s="12">
        <v>0.3299074074056989</v>
      </c>
      <c r="D40" s="13">
        <v>0.3333333333333333</v>
      </c>
      <c r="E40" s="13">
        <v>0.3402777777777778</v>
      </c>
      <c r="F40" s="14" t="str">
        <f t="shared" si="1"/>
        <v/>
      </c>
      <c r="G40" s="14"/>
      <c r="H40" s="14"/>
      <c r="I40" s="14" t="str">
        <f t="shared" si="2"/>
        <v>Falta marcación</v>
      </c>
      <c r="J40" s="12">
        <v>0.7145023148150358</v>
      </c>
      <c r="K40" s="15">
        <f t="shared" si="3"/>
        <v>1</v>
      </c>
    </row>
  </sheetData>
  <conditionalFormatting sqref="F2:F40">
    <cfRule type="cellIs" dxfId="0" priority="1" stopIfTrue="1" operator="greaterThan">
      <formula>0.00694</formula>
    </cfRule>
  </conditionalFormatting>
  <conditionalFormatting sqref="F2:F40">
    <cfRule type="cellIs" dxfId="1" priority="2" stopIfTrue="1" operator="between">
      <formula>0.000001</formula>
      <formula>0.00694</formula>
    </cfRule>
  </conditionalFormatting>
  <conditionalFormatting sqref="I2:I40">
    <cfRule type="cellIs" dxfId="1" priority="3" stopIfTrue="1" operator="greaterThan">
      <formula>0.041667</formula>
    </cfRule>
  </conditionalFormatting>
  <conditionalFormatting sqref="C2:C40">
    <cfRule type="cellIs" dxfId="0" priority="4" stopIfTrue="1" operator="equal">
      <formula>"Falta marcación"</formula>
    </cfRule>
  </conditionalFormatting>
  <conditionalFormatting sqref="J2:J40">
    <cfRule type="cellIs" dxfId="0" priority="5" stopIfTrue="1" operator="equal">
      <formula>"Falta marcación"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4.0"/>
    <col customWidth="1" min="3" max="3" width="31.0"/>
  </cols>
  <sheetData>
    <row r="1">
      <c r="A1" s="9" t="s">
        <v>1</v>
      </c>
      <c r="B1" s="9" t="s">
        <v>21</v>
      </c>
      <c r="C1" s="9" t="s">
        <v>22</v>
      </c>
    </row>
    <row r="2">
      <c r="A2" s="10" t="s">
        <v>7</v>
      </c>
      <c r="B2" s="15">
        <f>SUMIF('Marcaciones Reorganizadas'!A:A,"TECNICO1",'Marcaciones Reorganizadas'!K:K)</f>
        <v>17</v>
      </c>
      <c r="C2" s="15">
        <f t="shared" ref="C2:C4" si="1">B2*8*60*0.8</f>
        <v>6528</v>
      </c>
    </row>
    <row r="3">
      <c r="A3" s="10" t="s">
        <v>13</v>
      </c>
      <c r="B3" s="15">
        <f>SUMIF('Marcaciones Reorganizadas'!A:A,"TECNICO2",'Marcaciones Reorganizadas'!K:K)</f>
        <v>19</v>
      </c>
      <c r="C3" s="15">
        <f t="shared" si="1"/>
        <v>7296</v>
      </c>
    </row>
    <row r="4">
      <c r="A4" s="10" t="s">
        <v>14</v>
      </c>
      <c r="B4" s="15">
        <f>SUMIF('Marcaciones Reorganizadas'!A:A,"TECNICO3",'Marcaciones Reorganizadas'!K:K)</f>
        <v>3</v>
      </c>
      <c r="C4" s="15">
        <f t="shared" si="1"/>
        <v>1152</v>
      </c>
    </row>
  </sheetData>
  <drawing r:id="rId1"/>
</worksheet>
</file>