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los\Documentos\"/>
    </mc:Choice>
  </mc:AlternateContent>
  <xr:revisionPtr revIDLastSave="0" documentId="8_{888949BF-31A8-42D5-84E2-7BDF112A693B}" xr6:coauthVersionLast="47" xr6:coauthVersionMax="47" xr10:uidLastSave="{00000000-0000-0000-0000-000000000000}"/>
  <bookViews>
    <workbookView xWindow="-120" yWindow="-120" windowWidth="29040" windowHeight="15840" xr2:uid="{3F5A1873-6052-4B87-9D78-E48C2D29C0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3" i="1" l="1"/>
  <c r="AF30" i="1" s="1"/>
  <c r="AR23" i="1"/>
  <c r="AR30" i="1" s="1"/>
  <c r="AR22" i="1"/>
  <c r="AR29" i="1" s="1"/>
  <c r="AR21" i="1"/>
  <c r="AR28" i="1" s="1"/>
  <c r="AR20" i="1"/>
  <c r="AR27" i="1" s="1"/>
  <c r="AR19" i="1"/>
  <c r="AR26" i="1" s="1"/>
  <c r="AL23" i="1"/>
  <c r="AL30" i="1" s="1"/>
  <c r="AL22" i="1"/>
  <c r="AL29" i="1" s="1"/>
  <c r="AL21" i="1"/>
  <c r="AL28" i="1" s="1"/>
  <c r="AL20" i="1"/>
  <c r="AL27" i="1" s="1"/>
  <c r="AL19" i="1"/>
  <c r="AL26" i="1" s="1"/>
  <c r="AF19" i="1"/>
  <c r="AF26" i="1" s="1"/>
  <c r="AF22" i="1"/>
  <c r="AF29" i="1" s="1"/>
  <c r="AF21" i="1"/>
  <c r="AF28" i="1" s="1"/>
  <c r="AF20" i="1"/>
  <c r="AF27" i="1" s="1"/>
  <c r="Z23" i="1"/>
  <c r="Z30" i="1" s="1"/>
  <c r="Z22" i="1"/>
  <c r="Z29" i="1" s="1"/>
  <c r="Z21" i="1"/>
  <c r="Z28" i="1" s="1"/>
  <c r="Z20" i="1"/>
  <c r="Z27" i="1" s="1"/>
  <c r="Z19" i="1"/>
  <c r="Z26" i="1" s="1"/>
  <c r="T23" i="1"/>
  <c r="T30" i="1" s="1"/>
  <c r="T22" i="1"/>
  <c r="T29" i="1" s="1"/>
  <c r="T21" i="1"/>
  <c r="T28" i="1" s="1"/>
  <c r="T20" i="1"/>
  <c r="T27" i="1" s="1"/>
  <c r="T19" i="1"/>
  <c r="T26" i="1" s="1"/>
  <c r="N23" i="1"/>
  <c r="N30" i="1" s="1"/>
  <c r="N22" i="1"/>
  <c r="N29" i="1" s="1"/>
  <c r="N21" i="1"/>
  <c r="N28" i="1" s="1"/>
  <c r="N20" i="1"/>
  <c r="N27" i="1" s="1"/>
  <c r="N19" i="1"/>
  <c r="N26" i="1" s="1"/>
  <c r="H19" i="1"/>
  <c r="H26" i="1" s="1"/>
  <c r="H23" i="1"/>
  <c r="H30" i="1" s="1"/>
  <c r="H22" i="1"/>
  <c r="H29" i="1" s="1"/>
  <c r="H21" i="1"/>
  <c r="H28" i="1" s="1"/>
  <c r="H20" i="1"/>
  <c r="H27" i="1" s="1"/>
  <c r="C34" i="1" l="1"/>
  <c r="C35" i="1" s="1"/>
  <c r="E34" i="1"/>
  <c r="E35" i="1" s="1"/>
  <c r="D34" i="1"/>
  <c r="D35" i="1" s="1"/>
  <c r="G34" i="1"/>
  <c r="G35" i="1" s="1"/>
  <c r="F34" i="1"/>
  <c r="F35" i="1" s="1"/>
  <c r="A40" i="1" l="1"/>
  <c r="A42" i="1" s="1"/>
</calcChain>
</file>

<file path=xl/sharedStrings.xml><?xml version="1.0" encoding="utf-8"?>
<sst xmlns="http://schemas.openxmlformats.org/spreadsheetml/2006/main" count="253" uniqueCount="65">
  <si>
    <t>Atividades</t>
  </si>
  <si>
    <t>Recursos</t>
  </si>
  <si>
    <t>Dias/Fevereiro</t>
  </si>
  <si>
    <t>Dias/Março</t>
  </si>
  <si>
    <t>Legenda</t>
  </si>
  <si>
    <t>Prazo Esgotado</t>
  </si>
  <si>
    <t>Concluído no prazo</t>
  </si>
  <si>
    <t xml:space="preserve">Concluído com atraso </t>
  </si>
  <si>
    <t>Planejado</t>
  </si>
  <si>
    <t>Levantar os requisitos Funcionais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</si>
  <si>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</si>
  <si>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</si>
  <si>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</si>
  <si>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</si>
  <si>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</si>
  <si>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</si>
  <si>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Atualizar e concluir o documento do Projeto</t>
  </si>
  <si>
    <t>Felipe</t>
  </si>
  <si>
    <t>Gabriel</t>
  </si>
  <si>
    <t>Matheus</t>
  </si>
  <si>
    <t>Victoria</t>
  </si>
  <si>
    <t>Grupo</t>
  </si>
  <si>
    <t>m</t>
  </si>
  <si>
    <t>f</t>
  </si>
  <si>
    <t>Elaborar o Prototipo</t>
  </si>
  <si>
    <t>Elaborar o DCU</t>
  </si>
  <si>
    <t>Elaborar o Diagrama de classe</t>
  </si>
  <si>
    <t>Rodrigo</t>
  </si>
  <si>
    <t>g</t>
  </si>
  <si>
    <t>v</t>
  </si>
  <si>
    <t>Com letra veio</t>
  </si>
  <si>
    <t>Sem letra n veio</t>
  </si>
  <si>
    <t>r</t>
  </si>
  <si>
    <t>s</t>
  </si>
  <si>
    <t>t</t>
  </si>
  <si>
    <t>q</t>
  </si>
  <si>
    <t>qi</t>
  </si>
  <si>
    <t>sb/dm</t>
  </si>
  <si>
    <t>d</t>
  </si>
  <si>
    <t>$</t>
  </si>
  <si>
    <t>V</t>
  </si>
  <si>
    <t>G</t>
  </si>
  <si>
    <t>F</t>
  </si>
  <si>
    <t>M</t>
  </si>
  <si>
    <t>R</t>
  </si>
  <si>
    <t>Total R$</t>
  </si>
  <si>
    <t>Total Horas</t>
  </si>
  <si>
    <t>1 dia = 4</t>
  </si>
  <si>
    <t>Horas trabalhadas</t>
  </si>
  <si>
    <t>Dias</t>
  </si>
  <si>
    <t>Horas</t>
  </si>
  <si>
    <t>Ajuda</t>
  </si>
  <si>
    <t>Responsavel em ajuda</t>
  </si>
  <si>
    <t>Responsavel intermediario</t>
  </si>
  <si>
    <t>Responsavel principal</t>
  </si>
  <si>
    <t>⁻</t>
  </si>
  <si>
    <t>⁼</t>
  </si>
  <si>
    <t>⁺</t>
  </si>
  <si>
    <t>1⁻, 2⁻, 3⁼, 4⁺</t>
  </si>
  <si>
    <t>3⁼, 5⁺</t>
  </si>
  <si>
    <t>2⁼, 3⁼, 4⁼</t>
  </si>
  <si>
    <t>2⁺</t>
  </si>
  <si>
    <t>1⁺</t>
  </si>
  <si>
    <t>2⁼, 3⁼</t>
  </si>
  <si>
    <t>Preço total sozinho h,"f " *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</si>
</sst>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0" fillId="0" borderId="2" xfId="0" applyBorder="1"/>
    <xf numFmtId="0" fontId="4" fillId="3" borderId="1" xfId="0" applyFont="1" applyFill="1" applyBorder="1"/>
    <xf numFmtId="0" fontId="0" fillId="6" borderId="1" xfId="0" applyFill="1" applyBorder="1"/>
    <xf numFmtId="0" fontId="0" fillId="4" borderId="2" xfId="0" applyFill="1" applyBorder="1"/>
    <xf numFmtId="0" fontId="2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0" fillId="7" borderId="1" xfId="0" applyFill="1" applyBorder="1"/>
    <xf numFmtId="0" fontId="2" fillId="3" borderId="1" xfId="0" applyFont="1" applyFill="1" applyBorder="1"/>
    <xf numFmtId="0" fontId="4" fillId="5" borderId="1" xfId="0" applyFont="1" applyFill="1" applyBorder="1"/>
    <xf numFmtId="49" fontId="0" fillId="0" borderId="0" xfId="0" applyNumberFormat="1"/>
    <xf numFmtId="164" fontId="0" fillId="0" borderId="1" xfId="1" applyNumberFormat="1" applyFont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1" fillId="0" borderId="0" xfId="0" applyFont="1" applyBorder="1" applyAlignment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188A-FB66-423D-ADB7-527F5C367F13}">
  <dimension ref="A1:CN80"/>
  <sheetViews>
    <sheetView tabSelected="1" topLeftCell="AU51" zoomScaleNormal="100" workbookViewId="0">
      <selection activeCell="BK60" sqref="BK60"/>
    </sheetView>
  </sheetViews>
  <sheetFormatPr defaultRowHeight="15" x14ac:dyDescent="0.25"/>
  <cols>
    <col min="1" max="1" width="42.140625" bestFit="1" customWidth="1"/>
    <col min="2" max="2" width="16.140625" bestFit="1" customWidth="1"/>
    <col min="3" max="7" width="4" bestFit="1" customWidth="1"/>
    <col min="8" max="8" width="7" bestFit="1" customWidth="1"/>
    <col min="9" max="10" width="3" bestFit="1" customWidth="1"/>
    <col min="11" max="12" width="3.140625" bestFit="1" customWidth="1"/>
    <col min="13" max="13" width="3" bestFit="1" customWidth="1"/>
    <col min="14" max="14" width="7" bestFit="1" customWidth="1"/>
    <col min="15" max="16" width="3" bestFit="1" customWidth="1"/>
    <col min="17" max="17" width="3.140625" customWidth="1"/>
    <col min="18" max="19" width="3" customWidth="1"/>
    <col min="20" max="20" width="7" bestFit="1" customWidth="1"/>
    <col min="21" max="25" width="3" customWidth="1"/>
    <col min="26" max="26" width="7" bestFit="1" customWidth="1"/>
    <col min="27" max="28" width="3.140625" bestFit="1" customWidth="1"/>
    <col min="29" max="29" width="3.140625" customWidth="1"/>
    <col min="30" max="30" width="3.28515625" customWidth="1"/>
    <col min="31" max="31" width="3.140625" customWidth="1"/>
    <col min="32" max="32" width="7" bestFit="1" customWidth="1"/>
    <col min="33" max="33" width="3.140625" bestFit="1" customWidth="1"/>
    <col min="34" max="34" width="3.28515625" customWidth="1"/>
    <col min="35" max="37" width="3.140625" bestFit="1" customWidth="1"/>
    <col min="38" max="38" width="7" bestFit="1" customWidth="1"/>
    <col min="39" max="42" width="3.140625" bestFit="1" customWidth="1"/>
    <col min="43" max="43" width="3.140625" customWidth="1"/>
    <col min="44" max="44" width="7" bestFit="1" customWidth="1"/>
    <col min="45" max="45" width="4.140625" customWidth="1"/>
    <col min="49" max="49" width="20.42578125" bestFit="1" customWidth="1"/>
    <col min="50" max="50" width="10.7109375" customWidth="1"/>
    <col min="57" max="57" width="40.7109375" bestFit="1" customWidth="1"/>
    <col min="58" max="58" width="11.5703125" bestFit="1" customWidth="1"/>
    <col min="59" max="68" width="3" bestFit="1" customWidth="1"/>
    <col min="69" max="74" width="3" customWidth="1"/>
    <col min="75" max="90" width="3" bestFit="1" customWidth="1"/>
    <col min="91" max="92" width="3.85546875" bestFit="1" customWidth="1"/>
  </cols>
  <sheetData>
    <row r="1" spans="1:48" ht="18.75" x14ac:dyDescent="0.3">
      <c r="A1" s="29"/>
      <c r="B1" s="29"/>
      <c r="C1" s="28" t="s">
        <v>2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 t="s">
        <v>3</v>
      </c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30"/>
      <c r="AN1" s="30"/>
      <c r="AO1" s="30"/>
      <c r="AP1" s="30"/>
    </row>
    <row r="2" spans="1:48" ht="18.75" x14ac:dyDescent="0.3">
      <c r="A2" s="3" t="s">
        <v>0</v>
      </c>
      <c r="B2" s="3" t="s">
        <v>1</v>
      </c>
      <c r="C2" s="1">
        <v>14</v>
      </c>
      <c r="D2" s="4">
        <v>15</v>
      </c>
      <c r="E2" s="4">
        <v>16</v>
      </c>
      <c r="F2" s="1">
        <v>17</v>
      </c>
      <c r="G2" s="1">
        <v>18</v>
      </c>
      <c r="H2" t="s">
        <v>37</v>
      </c>
      <c r="I2" s="18">
        <v>21</v>
      </c>
      <c r="J2" s="18">
        <v>22</v>
      </c>
      <c r="K2" s="18">
        <v>23</v>
      </c>
      <c r="L2" s="18">
        <v>24</v>
      </c>
      <c r="M2" s="18">
        <v>25</v>
      </c>
      <c r="N2" t="s">
        <v>37</v>
      </c>
      <c r="O2" s="18">
        <v>28</v>
      </c>
      <c r="P2" s="18">
        <v>1</v>
      </c>
      <c r="Q2" s="18">
        <v>2</v>
      </c>
      <c r="R2" s="18">
        <v>3</v>
      </c>
      <c r="S2" s="18">
        <v>4</v>
      </c>
      <c r="T2" t="s">
        <v>37</v>
      </c>
      <c r="U2" s="18">
        <v>7</v>
      </c>
      <c r="V2" s="18">
        <v>8</v>
      </c>
      <c r="W2" s="18">
        <v>9</v>
      </c>
      <c r="X2" s="18">
        <v>10</v>
      </c>
      <c r="Y2" s="18">
        <v>11</v>
      </c>
      <c r="Z2" t="s">
        <v>37</v>
      </c>
      <c r="AA2" s="19">
        <v>14</v>
      </c>
      <c r="AB2" s="19">
        <v>15</v>
      </c>
      <c r="AC2" s="19">
        <v>16</v>
      </c>
      <c r="AD2" s="19">
        <v>17</v>
      </c>
      <c r="AE2" s="19">
        <v>18</v>
      </c>
      <c r="AF2" t="s">
        <v>37</v>
      </c>
      <c r="AG2" s="1">
        <v>21</v>
      </c>
      <c r="AH2" s="1">
        <v>22</v>
      </c>
      <c r="AI2" s="1">
        <v>23</v>
      </c>
      <c r="AJ2" s="1">
        <v>24</v>
      </c>
      <c r="AK2" s="1">
        <v>25</v>
      </c>
      <c r="AL2" t="s">
        <v>37</v>
      </c>
      <c r="AM2" s="1">
        <v>28</v>
      </c>
      <c r="AN2" s="1">
        <v>29</v>
      </c>
      <c r="AO2" s="1">
        <v>30</v>
      </c>
      <c r="AP2" s="1">
        <v>31</v>
      </c>
      <c r="AQ2" s="1">
        <v>1</v>
      </c>
      <c r="AR2" t="s">
        <v>37</v>
      </c>
      <c r="AV2" s="25"/>
    </row>
    <row r="3" spans="1:48" x14ac:dyDescent="0.25">
      <c r="A3" s="2" t="s">
        <v>9</v>
      </c>
      <c r="B3" s="27" t="s">
        <v>61</v>
      </c>
      <c r="C3" s="1"/>
      <c r="D3" s="4"/>
      <c r="E3" s="4"/>
      <c r="F3" s="1"/>
      <c r="G3" s="1"/>
      <c r="H3" s="2"/>
      <c r="I3" s="1"/>
      <c r="J3" s="1"/>
      <c r="K3" s="1"/>
      <c r="L3" s="1"/>
      <c r="M3" s="1"/>
      <c r="N3" s="2"/>
      <c r="O3" s="20"/>
      <c r="P3" s="20"/>
      <c r="Q3" s="1"/>
      <c r="R3" s="1"/>
      <c r="S3" s="1"/>
      <c r="T3" s="2"/>
      <c r="U3" s="1"/>
      <c r="V3" s="1"/>
      <c r="W3" s="1"/>
      <c r="X3" s="8"/>
      <c r="Y3" s="7"/>
      <c r="AA3" s="14"/>
      <c r="AB3" s="14"/>
      <c r="AC3" s="14"/>
      <c r="AD3" s="1"/>
      <c r="AE3" s="1"/>
      <c r="AG3" s="1"/>
      <c r="AH3" s="1"/>
      <c r="AI3" s="1"/>
      <c r="AJ3" s="1"/>
      <c r="AK3" s="1"/>
      <c r="AM3" s="1"/>
      <c r="AN3" s="1"/>
      <c r="AO3" s="1"/>
      <c r="AP3" s="1"/>
      <c r="AQ3" s="1"/>
    </row>
    <row r="4" spans="1:48" x14ac:dyDescent="0.25">
      <c r="A4" s="2" t="s">
        <v>25</v>
      </c>
      <c r="B4" s="26" t="s">
        <v>61</v>
      </c>
      <c r="C4" s="1"/>
      <c r="D4" s="4"/>
      <c r="E4" s="10"/>
      <c r="F4" s="7"/>
      <c r="G4" s="7"/>
      <c r="H4" s="2"/>
      <c r="I4" s="7"/>
      <c r="J4" s="7"/>
      <c r="K4" s="1"/>
      <c r="L4" s="1"/>
      <c r="M4" s="1"/>
      <c r="N4" s="2"/>
      <c r="O4" s="20"/>
      <c r="P4" s="20"/>
      <c r="Q4" s="1"/>
      <c r="R4" s="1"/>
      <c r="S4" s="1"/>
      <c r="T4" s="2"/>
      <c r="U4" s="1"/>
      <c r="V4" s="1"/>
      <c r="W4" s="1"/>
      <c r="X4" s="1"/>
      <c r="Y4" s="1"/>
      <c r="AA4" s="1"/>
      <c r="AB4" s="1"/>
      <c r="AC4" s="1"/>
      <c r="AD4" s="1"/>
      <c r="AE4" s="1"/>
      <c r="AG4" s="1"/>
      <c r="AH4" s="1"/>
      <c r="AI4" s="1"/>
      <c r="AJ4" s="1"/>
      <c r="AK4" s="1"/>
      <c r="AM4" s="1"/>
      <c r="AN4" s="1"/>
      <c r="AO4" s="1"/>
      <c r="AP4" s="1"/>
      <c r="AQ4" s="1"/>
    </row>
    <row r="5" spans="1:48" x14ac:dyDescent="0.25">
      <c r="A5" s="9" t="s">
        <v>26</v>
      </c>
      <c r="B5" s="26" t="s">
        <v>63</v>
      </c>
      <c r="C5" s="1"/>
      <c r="D5" s="4"/>
      <c r="E5" s="4"/>
      <c r="F5" s="1"/>
      <c r="G5" s="8"/>
      <c r="H5" s="2"/>
      <c r="I5" s="7"/>
      <c r="J5" s="11"/>
      <c r="K5" s="11"/>
      <c r="L5" s="7"/>
      <c r="M5" s="11"/>
      <c r="N5" s="2"/>
      <c r="O5" s="20"/>
      <c r="P5" s="20"/>
      <c r="Q5" s="6"/>
      <c r="R5" s="1"/>
      <c r="S5" s="1"/>
      <c r="T5" s="2"/>
      <c r="U5" s="14"/>
      <c r="V5" s="6"/>
      <c r="W5" s="1"/>
      <c r="X5" s="1"/>
      <c r="Y5" s="1"/>
      <c r="AA5" s="1"/>
      <c r="AB5" s="1"/>
      <c r="AC5" s="1"/>
      <c r="AD5" s="1"/>
      <c r="AE5" s="1"/>
      <c r="AG5" s="1"/>
      <c r="AH5" s="1"/>
      <c r="AI5" s="1"/>
      <c r="AJ5" s="1"/>
      <c r="AK5" s="1"/>
      <c r="AM5" s="1"/>
      <c r="AN5" s="1"/>
      <c r="AO5" s="1"/>
      <c r="AP5" s="1"/>
      <c r="AQ5" s="1"/>
    </row>
    <row r="6" spans="1:48" x14ac:dyDescent="0.25">
      <c r="A6" s="9" t="s">
        <v>10</v>
      </c>
      <c r="B6" s="27" t="s">
        <v>61</v>
      </c>
      <c r="C6" s="14"/>
      <c r="D6" s="4"/>
      <c r="E6" s="4"/>
      <c r="F6" s="1"/>
      <c r="G6" s="1"/>
      <c r="H6" s="2"/>
      <c r="I6" s="1"/>
      <c r="J6" s="1"/>
      <c r="K6" s="1"/>
      <c r="L6" s="1"/>
      <c r="M6" s="1"/>
      <c r="N6" s="2"/>
      <c r="O6" s="20"/>
      <c r="P6" s="20"/>
      <c r="Q6" s="1"/>
      <c r="R6" s="1"/>
      <c r="S6" s="1"/>
      <c r="T6" s="2"/>
      <c r="U6" s="1"/>
      <c r="V6" s="8"/>
      <c r="W6" s="7"/>
      <c r="X6" s="7"/>
      <c r="Y6" s="7"/>
      <c r="AA6" s="14"/>
      <c r="AB6" s="14"/>
      <c r="AC6" s="14"/>
      <c r="AD6" s="1"/>
      <c r="AE6" s="1"/>
      <c r="AG6" s="1"/>
      <c r="AH6" s="1"/>
      <c r="AI6" s="1"/>
      <c r="AJ6" s="1"/>
      <c r="AK6" s="1"/>
      <c r="AM6" s="1"/>
      <c r="AN6" s="1"/>
      <c r="AO6" s="1"/>
      <c r="AP6" s="1"/>
      <c r="AQ6" s="1"/>
    </row>
    <row r="7" spans="1:48" x14ac:dyDescent="0.25">
      <c r="A7" s="9" t="s">
        <v>24</v>
      </c>
      <c r="B7" s="26" t="s">
        <v>60</v>
      </c>
      <c r="C7" s="8"/>
      <c r="D7" s="21"/>
      <c r="E7" s="21"/>
      <c r="F7" s="7"/>
      <c r="G7" s="7"/>
      <c r="H7" s="2"/>
      <c r="I7" s="7"/>
      <c r="J7" s="7"/>
      <c r="K7" s="7"/>
      <c r="L7" s="7"/>
      <c r="M7" s="7"/>
      <c r="N7" s="2"/>
      <c r="O7" s="20"/>
      <c r="P7" s="20"/>
      <c r="Q7" s="7"/>
      <c r="R7" s="1"/>
      <c r="S7" s="1"/>
      <c r="T7" s="2"/>
      <c r="U7" s="7"/>
      <c r="V7" s="7"/>
      <c r="W7" s="1"/>
      <c r="X7" s="1"/>
      <c r="Y7" s="1"/>
      <c r="AA7" s="14"/>
      <c r="AB7" s="14"/>
      <c r="AC7" s="14"/>
      <c r="AD7" s="1"/>
      <c r="AE7" s="1"/>
      <c r="AG7" s="1"/>
      <c r="AH7" s="1"/>
      <c r="AI7" s="1"/>
      <c r="AJ7" s="1"/>
      <c r="AK7" s="1"/>
      <c r="AM7" s="1"/>
      <c r="AN7" s="1"/>
      <c r="AO7" s="1"/>
      <c r="AP7" s="1"/>
      <c r="AQ7" s="1"/>
    </row>
    <row r="8" spans="1:48" x14ac:dyDescent="0.25">
      <c r="A8" s="9" t="s">
        <v>11</v>
      </c>
      <c r="B8" s="26" t="s">
        <v>59</v>
      </c>
      <c r="C8" s="1"/>
      <c r="D8" s="4"/>
      <c r="E8" s="4"/>
      <c r="F8" s="1"/>
      <c r="G8" s="1"/>
      <c r="H8" s="2"/>
      <c r="I8" s="1"/>
      <c r="J8" s="1"/>
      <c r="K8" s="1"/>
      <c r="L8" s="14"/>
      <c r="M8" s="22"/>
      <c r="N8" s="2"/>
      <c r="O8" s="20"/>
      <c r="P8" s="20"/>
      <c r="Q8" s="1"/>
      <c r="R8" s="6"/>
      <c r="S8" s="1"/>
      <c r="T8" s="2"/>
      <c r="U8" s="15"/>
      <c r="V8" s="15"/>
      <c r="W8" s="12"/>
      <c r="X8" s="14"/>
      <c r="Y8" s="12"/>
      <c r="AA8" s="6"/>
      <c r="AB8" s="6"/>
      <c r="AC8" s="1"/>
      <c r="AD8" s="1"/>
      <c r="AE8" s="1"/>
      <c r="AG8" s="1"/>
      <c r="AH8" s="1"/>
      <c r="AI8" s="1"/>
      <c r="AJ8" s="1"/>
      <c r="AK8" s="1"/>
      <c r="AM8" s="1"/>
      <c r="AN8" s="1"/>
      <c r="AO8" s="1"/>
      <c r="AP8" s="1"/>
      <c r="AQ8" s="1"/>
    </row>
    <row r="9" spans="1:48" ht="15.75" x14ac:dyDescent="0.25">
      <c r="A9" s="9" t="s">
        <v>12</v>
      </c>
      <c r="B9" s="31" t="s">
        <v>58</v>
      </c>
      <c r="C9" s="1"/>
      <c r="D9" s="1"/>
      <c r="E9" s="8"/>
      <c r="F9" s="7"/>
      <c r="G9" s="7"/>
      <c r="H9" s="2"/>
      <c r="I9" s="7"/>
      <c r="J9" s="7"/>
      <c r="K9" s="7"/>
      <c r="L9" s="7"/>
      <c r="M9" s="7"/>
      <c r="N9" s="2"/>
      <c r="O9" s="20"/>
      <c r="P9" s="20"/>
      <c r="Q9" s="7"/>
      <c r="R9" s="7"/>
      <c r="S9" s="7"/>
      <c r="T9" s="2"/>
      <c r="U9" s="7"/>
      <c r="V9" s="7"/>
      <c r="W9" s="7"/>
      <c r="X9" s="7"/>
      <c r="Y9" s="7"/>
      <c r="AA9" s="7"/>
      <c r="AB9" s="7"/>
      <c r="AC9" s="7"/>
      <c r="AD9" s="7"/>
      <c r="AE9" s="1"/>
      <c r="AG9" s="1"/>
      <c r="AH9" s="1"/>
      <c r="AI9" s="1"/>
      <c r="AJ9" s="1"/>
      <c r="AK9" s="1"/>
      <c r="AM9" s="1"/>
      <c r="AN9" s="1"/>
      <c r="AO9" s="1"/>
      <c r="AP9" s="1"/>
      <c r="AQ9" s="1"/>
    </row>
    <row r="10" spans="1:48" x14ac:dyDescent="0.25">
      <c r="A10" s="9" t="s">
        <v>13</v>
      </c>
      <c r="B10" s="26" t="s">
        <v>62</v>
      </c>
      <c r="C10" s="1"/>
      <c r="D10" s="1"/>
      <c r="E10" s="1"/>
      <c r="F10" s="1"/>
      <c r="G10" s="1"/>
      <c r="H10" s="2"/>
      <c r="I10" s="1"/>
      <c r="J10" s="1"/>
      <c r="K10" s="7"/>
      <c r="L10" s="13"/>
      <c r="M10" s="7"/>
      <c r="N10" s="14"/>
      <c r="O10" s="20"/>
      <c r="P10" s="20"/>
      <c r="Q10" s="14"/>
      <c r="R10" s="7"/>
      <c r="S10" s="14"/>
      <c r="T10" s="2"/>
      <c r="U10" s="7"/>
      <c r="V10" s="7"/>
      <c r="W10" s="1"/>
      <c r="X10" s="7"/>
      <c r="Y10" s="7"/>
      <c r="AA10" s="1"/>
      <c r="AB10" s="1"/>
      <c r="AC10" s="1"/>
      <c r="AD10" s="1"/>
      <c r="AE10" s="1"/>
      <c r="AG10" s="1"/>
      <c r="AH10" s="1"/>
      <c r="AI10" s="1"/>
      <c r="AJ10" s="1"/>
      <c r="AK10" s="1"/>
      <c r="AM10" s="1"/>
      <c r="AN10" s="1"/>
      <c r="AO10" s="1"/>
      <c r="AP10" s="1"/>
      <c r="AQ10" s="1"/>
    </row>
    <row r="11" spans="1:48" x14ac:dyDescent="0.25">
      <c r="A11" s="9" t="s">
        <v>14</v>
      </c>
      <c r="B11" s="26" t="s">
        <v>61</v>
      </c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2"/>
      <c r="O11" s="20"/>
      <c r="P11" s="20"/>
      <c r="Q11" s="1"/>
      <c r="R11" s="1"/>
      <c r="S11" s="1"/>
      <c r="T11" s="2"/>
      <c r="U11" s="1"/>
      <c r="V11" s="1"/>
      <c r="W11" s="11"/>
      <c r="X11" s="8"/>
      <c r="Y11" s="13"/>
      <c r="AA11" s="7"/>
      <c r="AB11" s="7"/>
      <c r="AC11" s="7"/>
      <c r="AD11" s="7"/>
      <c r="AE11" s="14"/>
      <c r="AG11" s="1"/>
      <c r="AH11" s="1"/>
      <c r="AI11" s="1"/>
      <c r="AJ11" s="1"/>
      <c r="AK11" s="1"/>
      <c r="AM11" s="1"/>
      <c r="AN11" s="1"/>
      <c r="AO11" s="1"/>
      <c r="AP11" s="1"/>
      <c r="AQ11" s="1"/>
    </row>
    <row r="12" spans="1:48" x14ac:dyDescent="0.25">
      <c r="A12" s="9" t="s">
        <v>15</v>
      </c>
      <c r="B12" s="27"/>
      <c r="C12" s="1"/>
      <c r="D12" s="1"/>
      <c r="E12" s="1"/>
      <c r="F12" s="1"/>
      <c r="G12" s="1"/>
      <c r="H12" s="2"/>
      <c r="I12" s="1"/>
      <c r="J12" s="1"/>
      <c r="K12" s="1"/>
      <c r="L12" s="1"/>
      <c r="M12" s="1"/>
      <c r="N12" s="2"/>
      <c r="O12" s="20"/>
      <c r="P12" s="20"/>
      <c r="Q12" s="1"/>
      <c r="R12" s="1"/>
      <c r="S12" s="1"/>
      <c r="T12" s="2"/>
      <c r="U12" s="1"/>
      <c r="V12" s="1"/>
      <c r="W12" s="1"/>
      <c r="X12" s="1"/>
      <c r="Y12" s="1"/>
      <c r="AA12" s="1"/>
      <c r="AB12" s="1"/>
      <c r="AC12" s="1"/>
      <c r="AD12" s="1"/>
      <c r="AE12" s="1"/>
      <c r="AG12" s="1"/>
      <c r="AH12" s="1"/>
      <c r="AI12" s="1"/>
      <c r="AJ12" s="1"/>
      <c r="AK12" s="1"/>
      <c r="AM12" s="1"/>
      <c r="AN12" s="1"/>
      <c r="AO12" s="1"/>
      <c r="AP12" s="1"/>
      <c r="AQ12" s="1"/>
    </row>
    <row r="13" spans="1:48" x14ac:dyDescent="0.25">
      <c r="A13" s="9" t="s">
        <v>16</v>
      </c>
      <c r="B13" s="26" t="s">
        <v>61</v>
      </c>
      <c r="C13" s="1"/>
      <c r="D13" s="1"/>
      <c r="E13" s="1"/>
      <c r="F13" s="1"/>
      <c r="G13" s="1"/>
      <c r="H13" s="2"/>
      <c r="I13" s="1"/>
      <c r="J13" s="1"/>
      <c r="K13" s="1"/>
      <c r="L13" s="1"/>
      <c r="M13" s="1"/>
      <c r="N13" s="2"/>
      <c r="O13" s="20"/>
      <c r="P13" s="20"/>
      <c r="Q13" s="1"/>
      <c r="R13" s="1"/>
      <c r="S13" s="1"/>
      <c r="T13" s="2"/>
      <c r="U13" s="1"/>
      <c r="V13" s="8"/>
      <c r="W13" s="7"/>
      <c r="X13" s="7"/>
      <c r="Y13" s="7"/>
      <c r="AA13" s="7"/>
      <c r="AB13" s="7"/>
      <c r="AC13" s="7"/>
      <c r="AD13" s="7"/>
      <c r="AE13" s="1"/>
      <c r="AG13" s="1"/>
      <c r="AH13" s="1"/>
      <c r="AI13" s="1"/>
      <c r="AJ13" s="1"/>
      <c r="AK13" s="1"/>
      <c r="AM13" s="1"/>
      <c r="AN13" s="1"/>
      <c r="AO13" s="1"/>
      <c r="AP13" s="1"/>
      <c r="AQ13" s="1"/>
    </row>
    <row r="14" spans="1:48" x14ac:dyDescent="0.25">
      <c r="A14" s="9"/>
      <c r="C14" t="s">
        <v>33</v>
      </c>
      <c r="D14" t="s">
        <v>34</v>
      </c>
      <c r="E14" t="s">
        <v>35</v>
      </c>
      <c r="F14" t="s">
        <v>36</v>
      </c>
      <c r="G14" t="s">
        <v>33</v>
      </c>
      <c r="H14" t="s">
        <v>37</v>
      </c>
      <c r="I14" t="s">
        <v>33</v>
      </c>
      <c r="J14" t="s">
        <v>34</v>
      </c>
      <c r="K14" t="s">
        <v>35</v>
      </c>
      <c r="L14" t="s">
        <v>36</v>
      </c>
      <c r="M14" t="s">
        <v>33</v>
      </c>
      <c r="N14" t="s">
        <v>37</v>
      </c>
      <c r="O14" t="s">
        <v>33</v>
      </c>
      <c r="P14" t="s">
        <v>34</v>
      </c>
      <c r="Q14" t="s">
        <v>35</v>
      </c>
      <c r="R14" t="s">
        <v>36</v>
      </c>
      <c r="S14" t="s">
        <v>33</v>
      </c>
      <c r="T14" t="s">
        <v>37</v>
      </c>
      <c r="U14" t="s">
        <v>33</v>
      </c>
      <c r="V14" t="s">
        <v>34</v>
      </c>
      <c r="W14" t="s">
        <v>35</v>
      </c>
      <c r="X14" t="s">
        <v>36</v>
      </c>
      <c r="Y14" t="s">
        <v>33</v>
      </c>
      <c r="Z14" t="s">
        <v>37</v>
      </c>
      <c r="AA14" t="s">
        <v>33</v>
      </c>
      <c r="AB14" t="s">
        <v>34</v>
      </c>
      <c r="AC14" t="s">
        <v>35</v>
      </c>
      <c r="AD14" t="s">
        <v>36</v>
      </c>
      <c r="AE14" t="s">
        <v>33</v>
      </c>
      <c r="AF14" t="s">
        <v>37</v>
      </c>
      <c r="AG14" t="s">
        <v>33</v>
      </c>
      <c r="AH14" t="s">
        <v>34</v>
      </c>
      <c r="AI14" t="s">
        <v>35</v>
      </c>
      <c r="AJ14" t="s">
        <v>36</v>
      </c>
      <c r="AK14" t="s">
        <v>33</v>
      </c>
      <c r="AL14" t="s">
        <v>37</v>
      </c>
      <c r="AM14" t="s">
        <v>33</v>
      </c>
      <c r="AN14" t="s">
        <v>34</v>
      </c>
      <c r="AO14" t="s">
        <v>35</v>
      </c>
      <c r="AP14" t="s">
        <v>36</v>
      </c>
      <c r="AQ14" t="s">
        <v>33</v>
      </c>
      <c r="AR14" t="s">
        <v>37</v>
      </c>
    </row>
    <row r="18" spans="2:44" x14ac:dyDescent="0.25">
      <c r="C18" s="1">
        <v>14</v>
      </c>
      <c r="D18" s="4">
        <v>15</v>
      </c>
      <c r="E18" s="4">
        <v>16</v>
      </c>
      <c r="F18" s="1">
        <v>17</v>
      </c>
      <c r="G18" s="1">
        <v>18</v>
      </c>
      <c r="H18" s="2"/>
      <c r="I18" s="1">
        <v>21</v>
      </c>
      <c r="J18" s="1">
        <v>22</v>
      </c>
      <c r="K18" s="1">
        <v>23</v>
      </c>
      <c r="L18" s="1">
        <v>24</v>
      </c>
      <c r="M18" s="1">
        <v>25</v>
      </c>
      <c r="N18" s="2"/>
      <c r="O18" s="1">
        <v>28</v>
      </c>
      <c r="P18" s="1">
        <v>1</v>
      </c>
      <c r="Q18" s="1">
        <v>2</v>
      </c>
      <c r="R18" s="1">
        <v>3</v>
      </c>
      <c r="S18" s="1">
        <v>4</v>
      </c>
      <c r="U18" s="12">
        <v>7</v>
      </c>
      <c r="V18" s="12">
        <v>8</v>
      </c>
      <c r="W18" s="12">
        <v>9</v>
      </c>
      <c r="X18" s="12">
        <v>10</v>
      </c>
      <c r="Y18" s="12">
        <v>11</v>
      </c>
      <c r="AA18" s="1">
        <v>14</v>
      </c>
      <c r="AB18" s="1">
        <v>15</v>
      </c>
      <c r="AC18" s="1">
        <v>16</v>
      </c>
      <c r="AD18" s="1">
        <v>17</v>
      </c>
      <c r="AE18" s="1">
        <v>18</v>
      </c>
      <c r="AG18" s="1">
        <v>21</v>
      </c>
      <c r="AH18" s="1">
        <v>22</v>
      </c>
      <c r="AI18" s="1">
        <v>23</v>
      </c>
      <c r="AJ18" s="1">
        <v>24</v>
      </c>
      <c r="AK18" s="1">
        <v>25</v>
      </c>
      <c r="AM18" s="1">
        <v>28</v>
      </c>
      <c r="AN18" s="1">
        <v>29</v>
      </c>
      <c r="AO18" s="1">
        <v>30</v>
      </c>
      <c r="AP18" s="1">
        <v>31</v>
      </c>
      <c r="AQ18" s="1">
        <v>1</v>
      </c>
    </row>
    <row r="19" spans="2:44" x14ac:dyDescent="0.25">
      <c r="B19" t="s">
        <v>30</v>
      </c>
      <c r="C19" s="1" t="s">
        <v>23</v>
      </c>
      <c r="D19" s="4"/>
      <c r="E19" s="4"/>
      <c r="F19" s="1"/>
      <c r="G19" s="1"/>
      <c r="H19" s="2">
        <f>COUNTBLANK(C19:G19)</f>
        <v>4</v>
      </c>
      <c r="I19" s="1"/>
      <c r="J19" s="1"/>
      <c r="K19" s="11" t="s">
        <v>23</v>
      </c>
      <c r="L19" s="1" t="s">
        <v>23</v>
      </c>
      <c r="M19" s="1" t="s">
        <v>23</v>
      </c>
      <c r="N19" s="2">
        <f>COUNTBLANK(I19:M19)</f>
        <v>2</v>
      </c>
      <c r="O19" s="1"/>
      <c r="P19" s="1"/>
      <c r="Q19" s="1"/>
      <c r="R19" s="1" t="s">
        <v>23</v>
      </c>
      <c r="S19" s="1"/>
      <c r="T19">
        <f>COUNTBLANK(O19:S19)</f>
        <v>4</v>
      </c>
      <c r="U19" s="1" t="s">
        <v>23</v>
      </c>
      <c r="V19" s="1" t="s">
        <v>23</v>
      </c>
      <c r="W19" s="1"/>
      <c r="X19" s="1" t="s">
        <v>23</v>
      </c>
      <c r="Y19" s="1" t="s">
        <v>23</v>
      </c>
      <c r="Z19">
        <f>COUNTBLANK(U19:Y19)</f>
        <v>1</v>
      </c>
      <c r="AA19" s="1" t="s">
        <v>23</v>
      </c>
      <c r="AB19" s="1" t="s">
        <v>23</v>
      </c>
      <c r="AC19" s="1" t="s">
        <v>23</v>
      </c>
      <c r="AD19" s="1"/>
      <c r="AE19" s="1"/>
      <c r="AF19">
        <f>COUNTBLANK(AA19:AE19)</f>
        <v>2</v>
      </c>
      <c r="AG19" s="1"/>
      <c r="AH19" s="1"/>
      <c r="AI19" s="1"/>
      <c r="AJ19" s="1"/>
      <c r="AK19" s="1"/>
      <c r="AL19">
        <f>COUNTBLANK(AG19:AK19)</f>
        <v>5</v>
      </c>
      <c r="AM19" s="1"/>
      <c r="AN19" s="1"/>
      <c r="AO19" s="1"/>
      <c r="AP19" s="1"/>
      <c r="AQ19" s="1"/>
      <c r="AR19">
        <f>COUNTBLANK(AM19:AQ19)</f>
        <v>5</v>
      </c>
    </row>
    <row r="20" spans="2:44" x14ac:dyDescent="0.25">
      <c r="B20" t="s">
        <v>31</v>
      </c>
      <c r="C20" s="1" t="s">
        <v>28</v>
      </c>
      <c r="D20" s="1" t="s">
        <v>28</v>
      </c>
      <c r="E20" s="1" t="s">
        <v>28</v>
      </c>
      <c r="F20" s="1" t="s">
        <v>28</v>
      </c>
      <c r="G20" s="1" t="s">
        <v>28</v>
      </c>
      <c r="H20" s="2">
        <f>COUNTBLANK(C20:G20)</f>
        <v>0</v>
      </c>
      <c r="I20" s="1" t="s">
        <v>28</v>
      </c>
      <c r="J20" s="1" t="s">
        <v>28</v>
      </c>
      <c r="K20" s="1" t="s">
        <v>28</v>
      </c>
      <c r="L20" s="1" t="s">
        <v>28</v>
      </c>
      <c r="M20" s="1" t="s">
        <v>28</v>
      </c>
      <c r="N20" s="2">
        <f>COUNTBLANK(I20:M20)</f>
        <v>0</v>
      </c>
      <c r="O20" s="1"/>
      <c r="P20" s="1"/>
      <c r="Q20" s="1" t="s">
        <v>28</v>
      </c>
      <c r="R20" s="1" t="s">
        <v>28</v>
      </c>
      <c r="S20" s="1" t="s">
        <v>28</v>
      </c>
      <c r="T20">
        <f>COUNTBLANK(O20:S20)</f>
        <v>2</v>
      </c>
      <c r="U20" s="1" t="s">
        <v>28</v>
      </c>
      <c r="V20" s="1" t="s">
        <v>28</v>
      </c>
      <c r="W20" s="1" t="s">
        <v>28</v>
      </c>
      <c r="X20" s="1" t="s">
        <v>28</v>
      </c>
      <c r="Y20" s="1" t="s">
        <v>28</v>
      </c>
      <c r="Z20">
        <f>COUNTBLANK(U20:Y20)</f>
        <v>0</v>
      </c>
      <c r="AA20" s="1" t="s">
        <v>28</v>
      </c>
      <c r="AB20" s="1" t="s">
        <v>28</v>
      </c>
      <c r="AC20" s="1" t="s">
        <v>28</v>
      </c>
      <c r="AD20" s="1" t="s">
        <v>28</v>
      </c>
      <c r="AE20" s="1"/>
      <c r="AF20">
        <f>COUNTBLANK(AA20:AE20)</f>
        <v>1</v>
      </c>
      <c r="AG20" s="1"/>
      <c r="AH20" s="1"/>
      <c r="AI20" s="1"/>
      <c r="AJ20" s="1"/>
      <c r="AK20" s="1"/>
      <c r="AL20">
        <f>COUNTBLANK(AG20:AK20)</f>
        <v>5</v>
      </c>
      <c r="AM20" s="1"/>
      <c r="AN20" s="1"/>
      <c r="AO20" s="1"/>
      <c r="AP20" s="1"/>
      <c r="AQ20" s="1"/>
      <c r="AR20">
        <f>COUNTBLANK(AM20:AQ20)</f>
        <v>5</v>
      </c>
    </row>
    <row r="21" spans="2:44" x14ac:dyDescent="0.25">
      <c r="C21" s="1" t="s">
        <v>22</v>
      </c>
      <c r="D21" s="4"/>
      <c r="E21" s="4"/>
      <c r="F21" s="1" t="s">
        <v>22</v>
      </c>
      <c r="G21" s="1" t="s">
        <v>22</v>
      </c>
      <c r="H21" s="2">
        <f>COUNTBLANK(C21:G21)</f>
        <v>2</v>
      </c>
      <c r="I21" s="1" t="s">
        <v>22</v>
      </c>
      <c r="J21" s="1" t="s">
        <v>22</v>
      </c>
      <c r="K21" s="11" t="s">
        <v>22</v>
      </c>
      <c r="L21" s="11" t="s">
        <v>22</v>
      </c>
      <c r="M21" s="11" t="s">
        <v>22</v>
      </c>
      <c r="N21" s="2">
        <f>COUNTBLANK(I21:M21)</f>
        <v>0</v>
      </c>
      <c r="O21" s="1"/>
      <c r="P21" s="1"/>
      <c r="Q21" s="1" t="s">
        <v>22</v>
      </c>
      <c r="R21" s="1"/>
      <c r="S21" s="1"/>
      <c r="T21">
        <f>COUNTBLANK(O21:S21)</f>
        <v>4</v>
      </c>
      <c r="U21" s="1" t="s">
        <v>22</v>
      </c>
      <c r="V21" s="1" t="s">
        <v>22</v>
      </c>
      <c r="W21" s="1" t="s">
        <v>22</v>
      </c>
      <c r="X21" s="11" t="s">
        <v>22</v>
      </c>
      <c r="Y21" s="11" t="s">
        <v>22</v>
      </c>
      <c r="Z21">
        <f>COUNTBLANK(U21:Y21)</f>
        <v>0</v>
      </c>
      <c r="AA21" s="1" t="s">
        <v>22</v>
      </c>
      <c r="AB21" s="1" t="s">
        <v>22</v>
      </c>
      <c r="AC21" s="1"/>
      <c r="AD21" s="1"/>
      <c r="AE21" s="1"/>
      <c r="AF21">
        <f>COUNTBLANK(AA21:AE21)</f>
        <v>3</v>
      </c>
      <c r="AG21" s="1"/>
      <c r="AH21" s="1"/>
      <c r="AI21" s="1"/>
      <c r="AJ21" s="1"/>
      <c r="AK21" s="1"/>
      <c r="AL21">
        <f>COUNTBLANK(AG21:AK21)</f>
        <v>5</v>
      </c>
      <c r="AM21" s="1"/>
      <c r="AN21" s="1"/>
      <c r="AO21" s="1"/>
      <c r="AP21" s="1"/>
      <c r="AQ21" s="1"/>
      <c r="AR21">
        <f>COUNTBLANK(AM21:AQ21)</f>
        <v>5</v>
      </c>
    </row>
    <row r="22" spans="2:44" x14ac:dyDescent="0.25">
      <c r="C22" s="1" t="s">
        <v>29</v>
      </c>
      <c r="D22" s="16" t="s">
        <v>29</v>
      </c>
      <c r="E22" s="16" t="s">
        <v>29</v>
      </c>
      <c r="F22" s="1" t="s">
        <v>29</v>
      </c>
      <c r="G22" s="1" t="s">
        <v>29</v>
      </c>
      <c r="H22" s="2">
        <f>COUNTBLANK(C22:G22)</f>
        <v>0</v>
      </c>
      <c r="I22" s="1" t="s">
        <v>29</v>
      </c>
      <c r="J22" s="1" t="s">
        <v>29</v>
      </c>
      <c r="K22" s="1" t="s">
        <v>29</v>
      </c>
      <c r="L22" s="1" t="s">
        <v>29</v>
      </c>
      <c r="M22" s="1" t="s">
        <v>29</v>
      </c>
      <c r="N22" s="2">
        <f>COUNTBLANK(I22:M22)</f>
        <v>0</v>
      </c>
      <c r="O22" s="1"/>
      <c r="P22" s="1"/>
      <c r="Q22" s="1" t="s">
        <v>29</v>
      </c>
      <c r="R22" s="1" t="s">
        <v>29</v>
      </c>
      <c r="S22" s="1" t="s">
        <v>29</v>
      </c>
      <c r="T22">
        <f>COUNTBLANK(O22:S22)</f>
        <v>2</v>
      </c>
      <c r="U22" s="1" t="s">
        <v>29</v>
      </c>
      <c r="V22" s="1" t="s">
        <v>29</v>
      </c>
      <c r="W22" s="1" t="s">
        <v>29</v>
      </c>
      <c r="X22" s="1" t="s">
        <v>29</v>
      </c>
      <c r="Y22" s="1" t="s">
        <v>29</v>
      </c>
      <c r="Z22">
        <f>COUNTBLANK(U22:Y22)</f>
        <v>0</v>
      </c>
      <c r="AA22" s="1" t="s">
        <v>29</v>
      </c>
      <c r="AB22" s="1" t="s">
        <v>29</v>
      </c>
      <c r="AC22" s="1" t="s">
        <v>29</v>
      </c>
      <c r="AD22" s="1" t="s">
        <v>29</v>
      </c>
      <c r="AE22" s="1"/>
      <c r="AF22">
        <f>COUNTBLANK(AA22:AE22)</f>
        <v>1</v>
      </c>
      <c r="AG22" s="1"/>
      <c r="AH22" s="1"/>
      <c r="AI22" s="1"/>
      <c r="AJ22" s="1"/>
      <c r="AK22" s="1"/>
      <c r="AL22">
        <f>COUNTBLANK(AG22:AK22)</f>
        <v>5</v>
      </c>
      <c r="AM22" s="1"/>
      <c r="AN22" s="1"/>
      <c r="AO22" s="1"/>
      <c r="AP22" s="1"/>
      <c r="AQ22" s="1"/>
      <c r="AR22">
        <f>COUNTBLANK(AM22:AQ22)</f>
        <v>5</v>
      </c>
    </row>
    <row r="23" spans="2:44" x14ac:dyDescent="0.25">
      <c r="C23" s="1"/>
      <c r="D23" s="1"/>
      <c r="E23" s="1"/>
      <c r="F23" s="1"/>
      <c r="G23" s="1"/>
      <c r="H23" s="9">
        <f>COUNTBLANK(C23:G23)</f>
        <v>5</v>
      </c>
      <c r="I23" s="1"/>
      <c r="J23" s="1"/>
      <c r="K23" s="1"/>
      <c r="L23" s="1"/>
      <c r="M23" s="11" t="s">
        <v>32</v>
      </c>
      <c r="N23" s="9">
        <f>COUNTBLANK(I23:M23)</f>
        <v>4</v>
      </c>
      <c r="O23" s="1"/>
      <c r="P23" s="1"/>
      <c r="Q23" s="11"/>
      <c r="R23" s="11" t="s">
        <v>32</v>
      </c>
      <c r="S23" s="1"/>
      <c r="T23">
        <f>COUNTBLANK(O23:S23)</f>
        <v>4</v>
      </c>
      <c r="U23" s="11" t="s">
        <v>32</v>
      </c>
      <c r="V23" s="11" t="s">
        <v>32</v>
      </c>
      <c r="W23" s="1"/>
      <c r="X23" s="11"/>
      <c r="Y23" s="1"/>
      <c r="Z23">
        <f>COUNTBLANK(U23:Y23)</f>
        <v>3</v>
      </c>
      <c r="AA23" s="11" t="s">
        <v>32</v>
      </c>
      <c r="AB23" s="11" t="s">
        <v>32</v>
      </c>
      <c r="AC23" s="1"/>
      <c r="AD23" s="1" t="s">
        <v>32</v>
      </c>
      <c r="AE23" s="1"/>
      <c r="AF23">
        <f>COUNTBLANK(AA23:AE23)</f>
        <v>2</v>
      </c>
      <c r="AG23" s="1"/>
      <c r="AH23" s="1"/>
      <c r="AI23" s="1"/>
      <c r="AJ23" s="1"/>
      <c r="AK23" s="1"/>
      <c r="AL23">
        <f>COUNTBLANK(AG23:AK23)</f>
        <v>5</v>
      </c>
      <c r="AM23" s="1"/>
      <c r="AN23" s="1"/>
      <c r="AO23" s="1"/>
      <c r="AP23" s="1"/>
      <c r="AQ23" s="1"/>
      <c r="AR23">
        <f>COUNTBLANK(AM23:AQ23)</f>
        <v>5</v>
      </c>
    </row>
    <row r="25" spans="2:44" x14ac:dyDescent="0.25">
      <c r="G25" t="s">
        <v>38</v>
      </c>
      <c r="H25">
        <v>5</v>
      </c>
      <c r="M25" t="s">
        <v>38</v>
      </c>
      <c r="N25">
        <v>5</v>
      </c>
      <c r="S25" t="s">
        <v>38</v>
      </c>
      <c r="T25">
        <v>5</v>
      </c>
      <c r="Y25" t="s">
        <v>38</v>
      </c>
      <c r="Z25">
        <v>5</v>
      </c>
      <c r="AE25" t="s">
        <v>38</v>
      </c>
      <c r="AF25">
        <v>5</v>
      </c>
      <c r="AK25" t="s">
        <v>38</v>
      </c>
      <c r="AL25">
        <v>5</v>
      </c>
      <c r="AQ25" t="s">
        <v>38</v>
      </c>
      <c r="AR25">
        <v>5</v>
      </c>
    </row>
    <row r="26" spans="2:44" x14ac:dyDescent="0.25">
      <c r="G26" t="s">
        <v>42</v>
      </c>
      <c r="H26">
        <f>$H$25-H19</f>
        <v>1</v>
      </c>
      <c r="M26" t="s">
        <v>42</v>
      </c>
      <c r="N26">
        <f>$N$25-N19</f>
        <v>3</v>
      </c>
      <c r="S26" t="s">
        <v>42</v>
      </c>
      <c r="T26">
        <f>$T$25-T19</f>
        <v>1</v>
      </c>
      <c r="Y26" t="s">
        <v>42</v>
      </c>
      <c r="Z26">
        <f>$Z$25-Z19</f>
        <v>4</v>
      </c>
      <c r="AE26" t="s">
        <v>42</v>
      </c>
      <c r="AF26">
        <f>$AF$25-AF19</f>
        <v>3</v>
      </c>
      <c r="AK26" t="s">
        <v>42</v>
      </c>
      <c r="AL26">
        <f>$AL$25-AL19</f>
        <v>0</v>
      </c>
      <c r="AQ26" t="s">
        <v>42</v>
      </c>
      <c r="AR26">
        <f>$AR$25-AR19</f>
        <v>0</v>
      </c>
    </row>
    <row r="27" spans="2:44" x14ac:dyDescent="0.25">
      <c r="G27" t="s">
        <v>41</v>
      </c>
      <c r="H27">
        <f>$H$25-H20</f>
        <v>5</v>
      </c>
      <c r="M27" t="s">
        <v>41</v>
      </c>
      <c r="N27">
        <f>$N$25-N20</f>
        <v>5</v>
      </c>
      <c r="S27" t="s">
        <v>41</v>
      </c>
      <c r="T27">
        <f>$T$25-T20</f>
        <v>3</v>
      </c>
      <c r="Y27" t="s">
        <v>41</v>
      </c>
      <c r="Z27">
        <f>$Z$25-Z20</f>
        <v>5</v>
      </c>
      <c r="AE27" t="s">
        <v>41</v>
      </c>
      <c r="AF27">
        <f>$AF$25-AF20</f>
        <v>4</v>
      </c>
      <c r="AK27" t="s">
        <v>41</v>
      </c>
      <c r="AL27">
        <f t="shared" ref="AL27:AL30" si="0">$AL$25-AL20</f>
        <v>0</v>
      </c>
      <c r="AQ27" t="s">
        <v>41</v>
      </c>
      <c r="AR27">
        <f t="shared" ref="AR27:AR29" si="1">$AR$25-AR20</f>
        <v>0</v>
      </c>
    </row>
    <row r="28" spans="2:44" x14ac:dyDescent="0.25">
      <c r="G28" t="s">
        <v>43</v>
      </c>
      <c r="H28">
        <f>$H$25-H21</f>
        <v>3</v>
      </c>
      <c r="M28" t="s">
        <v>43</v>
      </c>
      <c r="N28">
        <f>$N$25-N21</f>
        <v>5</v>
      </c>
      <c r="S28" t="s">
        <v>43</v>
      </c>
      <c r="T28">
        <f>$T$25-T21</f>
        <v>1</v>
      </c>
      <c r="Y28" t="s">
        <v>43</v>
      </c>
      <c r="Z28">
        <f>$Z$25-Z21</f>
        <v>5</v>
      </c>
      <c r="AE28" t="s">
        <v>43</v>
      </c>
      <c r="AF28">
        <f>$AF$25-AF21</f>
        <v>2</v>
      </c>
      <c r="AK28" t="s">
        <v>43</v>
      </c>
      <c r="AL28">
        <f t="shared" si="0"/>
        <v>0</v>
      </c>
      <c r="AQ28" t="s">
        <v>43</v>
      </c>
      <c r="AR28">
        <f t="shared" si="1"/>
        <v>0</v>
      </c>
    </row>
    <row r="29" spans="2:44" x14ac:dyDescent="0.25">
      <c r="G29" t="s">
        <v>40</v>
      </c>
      <c r="H29">
        <f>$H$25-H22</f>
        <v>5</v>
      </c>
      <c r="M29" t="s">
        <v>40</v>
      </c>
      <c r="N29">
        <f>$N$25-N22</f>
        <v>5</v>
      </c>
      <c r="S29" t="s">
        <v>40</v>
      </c>
      <c r="T29">
        <f>$T$25-T22</f>
        <v>3</v>
      </c>
      <c r="Y29" t="s">
        <v>40</v>
      </c>
      <c r="Z29">
        <f>$Z$25-Z22</f>
        <v>5</v>
      </c>
      <c r="AE29" t="s">
        <v>40</v>
      </c>
      <c r="AF29">
        <f>$AF$25-AF22</f>
        <v>4</v>
      </c>
      <c r="AK29" t="s">
        <v>40</v>
      </c>
      <c r="AL29">
        <f t="shared" si="0"/>
        <v>0</v>
      </c>
      <c r="AQ29" t="s">
        <v>40</v>
      </c>
      <c r="AR29">
        <f t="shared" si="1"/>
        <v>0</v>
      </c>
    </row>
    <row r="30" spans="2:44" x14ac:dyDescent="0.25">
      <c r="G30" t="s">
        <v>44</v>
      </c>
      <c r="H30">
        <f>$H$25-H23</f>
        <v>0</v>
      </c>
      <c r="M30" t="s">
        <v>44</v>
      </c>
      <c r="N30">
        <f>$N$25-N23</f>
        <v>1</v>
      </c>
      <c r="S30" t="s">
        <v>44</v>
      </c>
      <c r="T30">
        <f>$T$25-T23</f>
        <v>1</v>
      </c>
      <c r="Y30" t="s">
        <v>44</v>
      </c>
      <c r="Z30">
        <f>$Z$25-Z23</f>
        <v>2</v>
      </c>
      <c r="AE30" t="s">
        <v>44</v>
      </c>
      <c r="AF30">
        <f>$AF$25-AF23</f>
        <v>3</v>
      </c>
      <c r="AK30" t="s">
        <v>44</v>
      </c>
      <c r="AL30">
        <f t="shared" si="0"/>
        <v>0</v>
      </c>
      <c r="AQ30" t="s">
        <v>44</v>
      </c>
      <c r="AR30">
        <f>$AR$25-AR23</f>
        <v>0</v>
      </c>
    </row>
    <row r="31" spans="2:44" x14ac:dyDescent="0.25">
      <c r="AM31" s="23"/>
    </row>
    <row r="33" spans="1:50" x14ac:dyDescent="0.25">
      <c r="A33" s="1" t="s">
        <v>64</v>
      </c>
      <c r="C33" s="1" t="s">
        <v>23</v>
      </c>
      <c r="D33" s="1" t="s">
        <v>28</v>
      </c>
      <c r="E33" s="1" t="s">
        <v>22</v>
      </c>
      <c r="F33" s="1" t="s">
        <v>29</v>
      </c>
      <c r="G33" s="1" t="s">
        <v>32</v>
      </c>
      <c r="AP33" s="42"/>
      <c r="AQ33" s="42"/>
    </row>
    <row r="34" spans="1:50" x14ac:dyDescent="0.25">
      <c r="B34" s="1" t="s">
        <v>49</v>
      </c>
      <c r="C34">
        <f>SUM(H26,N26,T26,Z26,AF26,AL26,AR26)</f>
        <v>12</v>
      </c>
      <c r="D34">
        <f>SUM(H27,N27,T27,Z27,AF27,AL27,AR27)</f>
        <v>22</v>
      </c>
      <c r="E34">
        <f>SUM(H28,N28,T28,Z28,AF28,AL28,AR28)</f>
        <v>16</v>
      </c>
      <c r="F34">
        <f>SUM(H29,N29,T29,Z29,AF29,AL29,AR29)</f>
        <v>22</v>
      </c>
      <c r="G34">
        <f>SUM(H30,N30,T30,Z30,AF30,AL30,AR30)</f>
        <v>7</v>
      </c>
      <c r="AP34" s="42"/>
      <c r="AQ34" s="42"/>
      <c r="AR34" s="42"/>
    </row>
    <row r="35" spans="1:50" x14ac:dyDescent="0.25">
      <c r="B35" s="1" t="s">
        <v>50</v>
      </c>
      <c r="C35">
        <f>$A$38*C34</f>
        <v>48</v>
      </c>
      <c r="D35">
        <f>$A$38*D34</f>
        <v>88</v>
      </c>
      <c r="E35">
        <f>$A$38*E34</f>
        <v>64</v>
      </c>
      <c r="F35">
        <f>$A$38*F34</f>
        <v>88</v>
      </c>
      <c r="G35">
        <f>$A$38*G34</f>
        <v>28</v>
      </c>
      <c r="AQ35" s="42"/>
      <c r="AR35" s="42"/>
      <c r="AS35" s="41"/>
    </row>
    <row r="36" spans="1:50" x14ac:dyDescent="0.25">
      <c r="B36" s="2"/>
      <c r="AR36" s="42"/>
      <c r="AS36" s="41"/>
      <c r="AT36" s="41"/>
    </row>
    <row r="37" spans="1:50" x14ac:dyDescent="0.25">
      <c r="A37" s="1" t="s">
        <v>48</v>
      </c>
      <c r="B37" s="1" t="s">
        <v>47</v>
      </c>
      <c r="AS37" s="41"/>
      <c r="AT37" s="41"/>
      <c r="AU37" s="41"/>
    </row>
    <row r="38" spans="1:50" x14ac:dyDescent="0.25">
      <c r="A38" s="1">
        <v>4</v>
      </c>
      <c r="AT38" s="41"/>
      <c r="AU38" s="41"/>
      <c r="AV38" s="41"/>
    </row>
    <row r="39" spans="1:50" x14ac:dyDescent="0.25">
      <c r="A39" s="1" t="s">
        <v>46</v>
      </c>
      <c r="AU39" s="41"/>
      <c r="AV39" s="41"/>
      <c r="AW39" s="41"/>
    </row>
    <row r="40" spans="1:50" x14ac:dyDescent="0.25">
      <c r="A40">
        <f>SUM(C35:G35)</f>
        <v>316</v>
      </c>
      <c r="B40" s="1" t="s">
        <v>39</v>
      </c>
      <c r="AV40" s="41"/>
      <c r="AW40" s="41"/>
      <c r="AX40" s="41"/>
    </row>
    <row r="41" spans="1:50" x14ac:dyDescent="0.25">
      <c r="A41" s="1" t="s">
        <v>45</v>
      </c>
      <c r="B41" s="1">
        <v>10</v>
      </c>
      <c r="AW41" s="41"/>
      <c r="AX41" s="41"/>
    </row>
    <row r="42" spans="1:50" x14ac:dyDescent="0.25">
      <c r="A42" s="24">
        <f>B41*A40</f>
        <v>3160</v>
      </c>
      <c r="AX42" s="41"/>
    </row>
    <row r="43" spans="1:50" x14ac:dyDescent="0.25">
      <c r="AX43" s="41"/>
    </row>
    <row r="44" spans="1:50" x14ac:dyDescent="0.25">
      <c r="AX44" s="41"/>
    </row>
    <row r="45" spans="1:50" x14ac:dyDescent="0.25">
      <c r="AX45" s="41"/>
    </row>
    <row r="46" spans="1:50" x14ac:dyDescent="0.25">
      <c r="AX46" s="41"/>
    </row>
    <row r="47" spans="1:50" ht="18.75" x14ac:dyDescent="0.3">
      <c r="A47" s="32" t="s">
        <v>4</v>
      </c>
      <c r="B47" s="33"/>
      <c r="AX47" s="41"/>
    </row>
    <row r="48" spans="1:50" x14ac:dyDescent="0.25">
      <c r="A48" s="1" t="s">
        <v>5</v>
      </c>
      <c r="B48" s="5"/>
      <c r="AX48" s="41"/>
    </row>
    <row r="49" spans="1:54" x14ac:dyDescent="0.25">
      <c r="A49" s="1" t="s">
        <v>7</v>
      </c>
      <c r="B49" s="6"/>
      <c r="AX49" s="41"/>
    </row>
    <row r="50" spans="1:54" x14ac:dyDescent="0.25">
      <c r="A50" s="1" t="s">
        <v>6</v>
      </c>
      <c r="B50" s="7"/>
      <c r="AX50" s="41"/>
    </row>
    <row r="51" spans="1:54" x14ac:dyDescent="0.25">
      <c r="A51" s="1" t="s">
        <v>8</v>
      </c>
      <c r="B51" s="8"/>
      <c r="AX51" s="41"/>
    </row>
    <row r="52" spans="1:54" x14ac:dyDescent="0.25">
      <c r="A52" s="9"/>
      <c r="B52" s="9"/>
      <c r="AX52" s="41"/>
      <c r="AY52" s="41"/>
    </row>
    <row r="53" spans="1:54" ht="18.75" x14ac:dyDescent="0.3">
      <c r="A53" s="32" t="s">
        <v>21</v>
      </c>
      <c r="B53" s="33"/>
      <c r="AX53" s="41"/>
      <c r="AY53" s="41"/>
      <c r="AZ53" s="41"/>
    </row>
    <row r="54" spans="1:54" x14ac:dyDescent="0.25">
      <c r="A54" s="1" t="s">
        <v>17</v>
      </c>
      <c r="B54" s="17">
        <v>1</v>
      </c>
      <c r="AY54" s="41"/>
      <c r="AZ54" s="41"/>
      <c r="BA54" s="41"/>
    </row>
    <row r="55" spans="1:54" x14ac:dyDescent="0.25">
      <c r="A55" s="1" t="s">
        <v>18</v>
      </c>
      <c r="B55" s="17">
        <v>2</v>
      </c>
      <c r="AZ55" s="41"/>
      <c r="BA55" s="41"/>
      <c r="BB55" s="41"/>
    </row>
    <row r="56" spans="1:54" x14ac:dyDescent="0.25">
      <c r="A56" s="1" t="s">
        <v>19</v>
      </c>
      <c r="B56" s="17">
        <v>3</v>
      </c>
      <c r="BA56" s="41"/>
      <c r="BB56" s="41"/>
    </row>
    <row r="57" spans="1:54" x14ac:dyDescent="0.25">
      <c r="A57" s="1" t="s">
        <v>20</v>
      </c>
      <c r="B57" s="17">
        <v>4</v>
      </c>
      <c r="BB57" s="41"/>
    </row>
    <row r="58" spans="1:54" x14ac:dyDescent="0.25">
      <c r="A58" s="11" t="s">
        <v>27</v>
      </c>
      <c r="B58" s="43">
        <v>5</v>
      </c>
      <c r="BB58" s="41"/>
    </row>
    <row r="59" spans="1:54" x14ac:dyDescent="0.25">
      <c r="BB59" s="41"/>
    </row>
    <row r="60" spans="1:54" ht="18.75" x14ac:dyDescent="0.3">
      <c r="A60" s="32" t="s">
        <v>51</v>
      </c>
      <c r="B60" s="33"/>
      <c r="BB60" s="41"/>
    </row>
    <row r="61" spans="1:54" ht="18.75" x14ac:dyDescent="0.3">
      <c r="A61" s="1" t="s">
        <v>54</v>
      </c>
      <c r="B61" s="34" t="s">
        <v>57</v>
      </c>
      <c r="BB61" s="41"/>
    </row>
    <row r="62" spans="1:54" x14ac:dyDescent="0.25">
      <c r="A62" s="1" t="s">
        <v>53</v>
      </c>
      <c r="B62" s="17" t="s">
        <v>56</v>
      </c>
      <c r="BB62" s="41"/>
    </row>
    <row r="63" spans="1:54" ht="18.75" x14ac:dyDescent="0.3">
      <c r="A63" s="1" t="s">
        <v>52</v>
      </c>
      <c r="B63" s="34" t="s">
        <v>55</v>
      </c>
      <c r="BB63" s="41"/>
    </row>
    <row r="64" spans="1:54" x14ac:dyDescent="0.25">
      <c r="BB64" s="41"/>
    </row>
    <row r="65" spans="1:92" x14ac:dyDescent="0.25">
      <c r="BB65" s="41"/>
    </row>
    <row r="66" spans="1:92" x14ac:dyDescent="0.25">
      <c r="BB66" s="41"/>
    </row>
    <row r="67" spans="1:92" ht="18.75" x14ac:dyDescent="0.3"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BB67" s="41"/>
      <c r="BE67" s="29"/>
      <c r="BF67" s="29"/>
      <c r="BG67" s="28" t="s">
        <v>2</v>
      </c>
      <c r="BH67" s="28"/>
      <c r="BI67" s="28"/>
      <c r="BJ67" s="28"/>
      <c r="BK67" s="28"/>
      <c r="BL67" s="28"/>
      <c r="BM67" s="28"/>
      <c r="BN67" s="28"/>
      <c r="BO67" s="28"/>
      <c r="BP67" s="28"/>
      <c r="BQ67" s="28" t="s">
        <v>3</v>
      </c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40"/>
      <c r="CN67" s="40"/>
    </row>
    <row r="68" spans="1:92" ht="18.75" x14ac:dyDescent="0.3">
      <c r="A68" s="37"/>
      <c r="B68" s="37"/>
      <c r="C68" s="9"/>
      <c r="D68" s="38"/>
      <c r="E68" s="38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BB68" s="41"/>
      <c r="BE68" s="3" t="s">
        <v>0</v>
      </c>
      <c r="BF68" s="3" t="s">
        <v>1</v>
      </c>
      <c r="BG68" s="1">
        <v>14</v>
      </c>
      <c r="BH68" s="4">
        <v>15</v>
      </c>
      <c r="BI68" s="4">
        <v>16</v>
      </c>
      <c r="BJ68" s="1">
        <v>17</v>
      </c>
      <c r="BK68" s="1">
        <v>18</v>
      </c>
      <c r="BL68" s="18">
        <v>21</v>
      </c>
      <c r="BM68" s="18">
        <v>22</v>
      </c>
      <c r="BN68" s="18">
        <v>23</v>
      </c>
      <c r="BO68" s="18">
        <v>24</v>
      </c>
      <c r="BP68" s="18">
        <v>25</v>
      </c>
      <c r="BQ68" s="18">
        <v>2</v>
      </c>
      <c r="BR68" s="18">
        <v>3</v>
      </c>
      <c r="BS68" s="18">
        <v>4</v>
      </c>
      <c r="BT68" s="18">
        <v>7</v>
      </c>
      <c r="BU68" s="18">
        <v>8</v>
      </c>
      <c r="BV68" s="18">
        <v>9</v>
      </c>
      <c r="BW68" s="18">
        <v>10</v>
      </c>
      <c r="BX68" s="18">
        <v>11</v>
      </c>
      <c r="BY68" s="19">
        <v>14</v>
      </c>
      <c r="BZ68" s="19">
        <v>15</v>
      </c>
      <c r="CA68" s="19">
        <v>16</v>
      </c>
      <c r="CB68" s="19">
        <v>17</v>
      </c>
      <c r="CC68" s="19">
        <v>18</v>
      </c>
      <c r="CD68" s="1">
        <v>21</v>
      </c>
      <c r="CE68" s="1">
        <v>22</v>
      </c>
      <c r="CF68" s="1">
        <v>23</v>
      </c>
      <c r="CG68" s="1">
        <v>24</v>
      </c>
      <c r="CH68" s="1">
        <v>25</v>
      </c>
      <c r="CI68" s="1">
        <v>28</v>
      </c>
      <c r="CJ68" s="1">
        <v>29</v>
      </c>
      <c r="CK68" s="1">
        <v>30</v>
      </c>
      <c r="CL68" s="1">
        <v>31</v>
      </c>
    </row>
    <row r="69" spans="1:92" x14ac:dyDescent="0.25">
      <c r="A69" s="9"/>
      <c r="B69" s="27"/>
      <c r="C69" s="9"/>
      <c r="D69" s="38"/>
      <c r="E69" s="38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BB69" s="41"/>
      <c r="BE69" s="2" t="s">
        <v>9</v>
      </c>
      <c r="BF69" s="27" t="s">
        <v>61</v>
      </c>
      <c r="BG69" s="1"/>
      <c r="BH69" s="4"/>
      <c r="BI69" s="4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8"/>
      <c r="BX69" s="7"/>
      <c r="BY69" s="14"/>
      <c r="BZ69" s="14"/>
      <c r="CA69" s="14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</row>
    <row r="70" spans="1:92" x14ac:dyDescent="0.25">
      <c r="A70" s="9"/>
      <c r="B70" s="27"/>
      <c r="C70" s="9"/>
      <c r="D70" s="38"/>
      <c r="E70" s="38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BB70" s="41"/>
      <c r="BE70" s="2" t="s">
        <v>25</v>
      </c>
      <c r="BF70" s="26" t="s">
        <v>61</v>
      </c>
      <c r="BG70" s="1"/>
      <c r="BH70" s="4"/>
      <c r="BI70" s="10"/>
      <c r="BJ70" s="7"/>
      <c r="BK70" s="7"/>
      <c r="BL70" s="7"/>
      <c r="BM70" s="7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</row>
    <row r="71" spans="1:92" x14ac:dyDescent="0.25">
      <c r="A71" s="9"/>
      <c r="B71" s="27"/>
      <c r="C71" s="9"/>
      <c r="D71" s="38"/>
      <c r="E71" s="38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BB71" s="41"/>
      <c r="BE71" s="9" t="s">
        <v>26</v>
      </c>
      <c r="BF71" s="26" t="s">
        <v>63</v>
      </c>
      <c r="BG71" s="1"/>
      <c r="BH71" s="4"/>
      <c r="BI71" s="4"/>
      <c r="BJ71" s="1"/>
      <c r="BK71" s="8"/>
      <c r="BL71" s="7"/>
      <c r="BM71" s="11"/>
      <c r="BN71" s="11"/>
      <c r="BO71" s="7"/>
      <c r="BP71" s="11"/>
      <c r="BQ71" s="6"/>
      <c r="BR71" s="1"/>
      <c r="BS71" s="1"/>
      <c r="BT71" s="14"/>
      <c r="BU71" s="6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</row>
    <row r="72" spans="1:92" x14ac:dyDescent="0.25">
      <c r="A72" s="9"/>
      <c r="B72" s="27"/>
      <c r="C72" s="9"/>
      <c r="D72" s="38"/>
      <c r="E72" s="38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BB72" s="41"/>
      <c r="BE72" s="9" t="s">
        <v>10</v>
      </c>
      <c r="BF72" s="27" t="s">
        <v>61</v>
      </c>
      <c r="BG72" s="14"/>
      <c r="BH72" s="4"/>
      <c r="BI72" s="4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8"/>
      <c r="BV72" s="7"/>
      <c r="BW72" s="7"/>
      <c r="BX72" s="7"/>
      <c r="BY72" s="14"/>
      <c r="BZ72" s="14"/>
      <c r="CA72" s="14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</row>
    <row r="73" spans="1:92" x14ac:dyDescent="0.25">
      <c r="A73" s="9"/>
      <c r="B73" s="27"/>
      <c r="C73" s="9"/>
      <c r="D73" s="38"/>
      <c r="E73" s="38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BB73" s="41"/>
      <c r="BE73" s="9" t="s">
        <v>24</v>
      </c>
      <c r="BF73" s="26" t="s">
        <v>60</v>
      </c>
      <c r="BG73" s="8"/>
      <c r="BH73" s="21"/>
      <c r="BI73" s="21"/>
      <c r="BJ73" s="7"/>
      <c r="BK73" s="7"/>
      <c r="BL73" s="7"/>
      <c r="BM73" s="7"/>
      <c r="BN73" s="7"/>
      <c r="BO73" s="7"/>
      <c r="BP73" s="7"/>
      <c r="BQ73" s="7"/>
      <c r="BR73" s="1"/>
      <c r="BS73" s="1"/>
      <c r="BT73" s="7"/>
      <c r="BU73" s="7"/>
      <c r="BV73" s="1"/>
      <c r="BW73" s="1"/>
      <c r="BX73" s="1"/>
      <c r="BY73" s="14"/>
      <c r="BZ73" s="14"/>
      <c r="CA73" s="14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</row>
    <row r="74" spans="1:92" x14ac:dyDescent="0.25">
      <c r="A74" s="9"/>
      <c r="B74" s="27"/>
      <c r="C74" s="9"/>
      <c r="D74" s="38"/>
      <c r="E74" s="38"/>
      <c r="F74" s="9"/>
      <c r="G74" s="9"/>
      <c r="H74" s="9"/>
      <c r="I74" s="9"/>
      <c r="J74" s="9"/>
      <c r="K74" s="9"/>
      <c r="L74" s="3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BB74" s="41"/>
      <c r="BE74" s="9" t="s">
        <v>11</v>
      </c>
      <c r="BF74" s="26" t="s">
        <v>59</v>
      </c>
      <c r="BG74" s="1"/>
      <c r="BH74" s="4"/>
      <c r="BI74" s="4"/>
      <c r="BJ74" s="1"/>
      <c r="BK74" s="1"/>
      <c r="BL74" s="1"/>
      <c r="BM74" s="1"/>
      <c r="BN74" s="1"/>
      <c r="BO74" s="14"/>
      <c r="BP74" s="22"/>
      <c r="BQ74" s="1"/>
      <c r="BR74" s="6"/>
      <c r="BS74" s="1"/>
      <c r="BT74" s="15"/>
      <c r="BU74" s="15"/>
      <c r="BV74" s="12"/>
      <c r="BW74" s="14"/>
      <c r="BX74" s="12"/>
      <c r="BY74" s="6"/>
      <c r="BZ74" s="6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</row>
    <row r="75" spans="1:92" ht="15.75" x14ac:dyDescent="0.25">
      <c r="A75" s="9"/>
      <c r="B75" s="3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BB75" s="41"/>
      <c r="BE75" s="9" t="s">
        <v>12</v>
      </c>
      <c r="BF75" s="31" t="s">
        <v>58</v>
      </c>
      <c r="BG75" s="1"/>
      <c r="BH75" s="1"/>
      <c r="BI75" s="8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1"/>
      <c r="CD75" s="1"/>
      <c r="CE75" s="1"/>
      <c r="CF75" s="1"/>
      <c r="CG75" s="1"/>
      <c r="CH75" s="1"/>
      <c r="CI75" s="1"/>
      <c r="CJ75" s="1"/>
      <c r="CK75" s="1"/>
      <c r="CL75" s="1"/>
    </row>
    <row r="76" spans="1:92" x14ac:dyDescent="0.25">
      <c r="A76" s="9"/>
      <c r="B76" s="27"/>
      <c r="C76" s="9"/>
      <c r="D76" s="9"/>
      <c r="E76" s="9"/>
      <c r="F76" s="9"/>
      <c r="G76" s="9"/>
      <c r="H76" s="9"/>
      <c r="I76" s="9"/>
      <c r="J76" s="9"/>
      <c r="K76" s="3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BB76" s="41"/>
      <c r="BE76" s="9" t="s">
        <v>13</v>
      </c>
      <c r="BF76" s="26" t="s">
        <v>62</v>
      </c>
      <c r="BG76" s="1"/>
      <c r="BH76" s="1"/>
      <c r="BI76" s="1"/>
      <c r="BJ76" s="1"/>
      <c r="BK76" s="1"/>
      <c r="BL76" s="1"/>
      <c r="BM76" s="1"/>
      <c r="BN76" s="7"/>
      <c r="BO76" s="13"/>
      <c r="BP76" s="7"/>
      <c r="BQ76" s="14"/>
      <c r="BR76" s="7"/>
      <c r="BS76" s="14"/>
      <c r="BT76" s="7"/>
      <c r="BU76" s="7"/>
      <c r="BV76" s="1"/>
      <c r="BW76" s="7"/>
      <c r="BX76" s="7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</row>
    <row r="77" spans="1:92" x14ac:dyDescent="0.25">
      <c r="A77" s="9"/>
      <c r="B77" s="27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3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BB77" s="41"/>
      <c r="BE77" s="9" t="s">
        <v>14</v>
      </c>
      <c r="BF77" s="26" t="s">
        <v>61</v>
      </c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1"/>
      <c r="BW77" s="8"/>
      <c r="BX77" s="13"/>
      <c r="BY77" s="7"/>
      <c r="BZ77" s="7"/>
      <c r="CA77" s="7"/>
      <c r="CB77" s="7"/>
      <c r="CC77" s="14"/>
      <c r="CD77" s="1"/>
      <c r="CE77" s="1"/>
      <c r="CF77" s="1"/>
      <c r="CG77" s="1"/>
      <c r="CH77" s="1"/>
      <c r="CI77" s="1"/>
      <c r="CJ77" s="1"/>
      <c r="CK77" s="1"/>
      <c r="CL77" s="1"/>
    </row>
    <row r="78" spans="1:92" x14ac:dyDescent="0.25">
      <c r="A78" s="9"/>
      <c r="B78" s="27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BB78" s="41"/>
      <c r="BE78" s="9" t="s">
        <v>15</v>
      </c>
      <c r="BF78" s="27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</row>
    <row r="79" spans="1:92" x14ac:dyDescent="0.25">
      <c r="A79" s="9"/>
      <c r="B79" s="27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BE79" s="9" t="s">
        <v>16</v>
      </c>
      <c r="BF79" s="26" t="s">
        <v>61</v>
      </c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8"/>
      <c r="BV79" s="7"/>
      <c r="BW79" s="7"/>
      <c r="BX79" s="7"/>
      <c r="BY79" s="7"/>
      <c r="BZ79" s="7"/>
      <c r="CA79" s="7"/>
      <c r="CB79" s="7"/>
      <c r="CC79" s="1"/>
      <c r="CD79" s="1"/>
      <c r="CE79" s="1"/>
      <c r="CF79" s="1"/>
      <c r="CG79" s="1"/>
      <c r="CH79" s="1"/>
      <c r="CI79" s="1"/>
      <c r="CJ79" s="1"/>
      <c r="CK79" s="1"/>
      <c r="CL79" s="1"/>
    </row>
    <row r="80" spans="1:92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</sheetData>
  <mergeCells count="9">
    <mergeCell ref="BE67:BF67"/>
    <mergeCell ref="BG67:BP67"/>
    <mergeCell ref="BQ67:CL67"/>
    <mergeCell ref="A47:B47"/>
    <mergeCell ref="A53:B53"/>
    <mergeCell ref="A60:B60"/>
    <mergeCell ref="C1:O1"/>
    <mergeCell ref="P1:AP1"/>
    <mergeCell ref="A1:B1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FC5D36B0CC624DBEB8429956120FDE" ma:contentTypeVersion="4" ma:contentTypeDescription="Crie um novo documento." ma:contentTypeScope="" ma:versionID="e3cdc7512c4be88b64334644f4cb62c2">
  <xsd:schema xmlns:xsd="http://www.w3.org/2001/XMLSchema" xmlns:xs="http://www.w3.org/2001/XMLSchema" xmlns:p="http://schemas.microsoft.com/office/2006/metadata/properties" xmlns:ns3="8a97343b-4b20-40ce-9e20-8607f0999062" targetNamespace="http://schemas.microsoft.com/office/2006/metadata/properties" ma:root="true" ma:fieldsID="8170e47693c25e86e4aafc28b07a1c70" ns3:_="">
    <xsd:import namespace="8a97343b-4b20-40ce-9e20-8607f09990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7343b-4b20-40ce-9e20-8607f0999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13F9FF-8600-4940-B9CC-B2DCFC1EEC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97343b-4b20-40ce-9e20-8607f09990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A5E52C-7D7F-4D00-BA0A-5B3943FBF1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475898-E486-42AB-878D-446EFC1D4EB4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a97343b-4b20-40ce-9e20-8607f0999062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2022-03-10T12:14:56Z</dcterms:created>
  <dcterms:modified xsi:type="dcterms:W3CDTF">2022-03-17T13:45:56Z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0x0101009DFC5D36B0CC624DBEB8429956120FDE</vt:lpwstr>
  </property>
</Properties>
</file>