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arlotteshi/Desktop/"/>
    </mc:Choice>
  </mc:AlternateContent>
  <xr:revisionPtr revIDLastSave="0" documentId="13_ncr:1_{015FCF50-3196-1940-B089-5722A1A98C94}" xr6:coauthVersionLast="45" xr6:coauthVersionMax="45" xr10:uidLastSave="{00000000-0000-0000-0000-000000000000}"/>
  <bookViews>
    <workbookView xWindow="0" yWindow="460" windowWidth="28800" windowHeight="16100" activeTab="1" xr2:uid="{72E685C9-63C2-2847-BB31-940DEB179DA6}"/>
  </bookViews>
  <sheets>
    <sheet name="CA data" sheetId="1" r:id="rId1"/>
    <sheet name="Visual" sheetId="5" r:id="rId2"/>
  </sheets>
  <definedNames>
    <definedName name="cluster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5" l="1"/>
  <c r="C7" i="5"/>
  <c r="C6" i="5"/>
  <c r="C5" i="5"/>
  <c r="C4" i="5"/>
  <c r="C3" i="5"/>
  <c r="C2" i="5"/>
  <c r="C9" i="1" l="1"/>
  <c r="C8" i="1"/>
  <c r="C7" i="1"/>
  <c r="C6" i="1"/>
  <c r="C5" i="1"/>
  <c r="C4" i="1"/>
  <c r="C3" i="1"/>
</calcChain>
</file>

<file path=xl/sharedStrings.xml><?xml version="1.0" encoding="utf-8"?>
<sst xmlns="http://schemas.openxmlformats.org/spreadsheetml/2006/main" count="36" uniqueCount="11">
  <si>
    <t>American Indian/Alaska Native</t>
  </si>
  <si>
    <t>Asian American</t>
  </si>
  <si>
    <t>Black/African American</t>
  </si>
  <si>
    <t>Hispanic/Latino</t>
  </si>
  <si>
    <t>Native Hawaiian/Pacific Islander</t>
  </si>
  <si>
    <t>White</t>
  </si>
  <si>
    <t>Multiracial</t>
  </si>
  <si>
    <t>hs_grad_rate</t>
  </si>
  <si>
    <t>mean_SAT</t>
  </si>
  <si>
    <t>chronic_abs</t>
  </si>
  <si>
    <t>mean_AP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</si>
</sst>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000000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CACACA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2" fillId="0" borderId="0" xfId="0" applyFont="1"/>
    <xf numFmtId="0" fontId="1" fillId="0" borderId="1" xfId="0" applyFont="1" applyFill="1" applyBorder="1"/>
    <xf numFmtId="0" fontId="3" fillId="0" borderId="1" xfId="0" applyFont="1" applyFill="1" applyBorder="1"/>
    <xf numFmtId="0" fontId="4" fillId="0" borderId="1" xfId="0" applyFont="1" applyFill="1" applyBorder="1"/>
    <xf numFmtId="0" fontId="2" fillId="0" borderId="0" xfId="0" applyFont="1" applyFill="1"/>
    <xf numFmtId="0" fontId="4" fillId="0" borderId="1" xfId="0" applyFont="1" applyFill="1" applyBorder="1" applyAlignment="1">
      <alignment horizontal="left" vertical="top" wrapText="1"/>
    </xf>
    <xf numFmtId="10" fontId="1" fillId="0" borderId="1" xfId="0" applyNumberFormat="1" applyFont="1" applyFill="1" applyBorder="1" applyAlignment="1">
      <alignment horizontal="center" vertical="top" wrapText="1"/>
    </xf>
    <xf numFmtId="0" fontId="5" fillId="0" borderId="1" xfId="0" applyFont="1" applyFill="1" applyBorder="1"/>
    <xf numFmtId="0" fontId="1" fillId="0" borderId="2" xfId="0" applyFont="1" applyFill="1" applyBorder="1"/>
    <xf numFmtId="10" fontId="5" fillId="0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High</a:t>
            </a:r>
            <a:r>
              <a:rPr lang="en-US" baseline="0"/>
              <a:t> School Graduation Rate and Chronical Absence Rate</a:t>
            </a:r>
            <a:endParaRPr lang="en-US"/>
          </a:p>
        </c:rich>
      </c:tx>
      <c:layout>
        <c:manualLayout>
          <c:xMode val="edge"/>
          <c:yMode val="edge"/>
          <c:x val="0.21884547069271762"/>
          <c:y val="2.787456445993031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Visual!$B$1</c:f>
              <c:strCache>
                <c:ptCount val="1"/>
                <c:pt idx="0">
                  <c:v>hs_grad_rate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Visual!$A$2:$A$8</c:f>
              <c:strCache>
                <c:ptCount val="7"/>
                <c:pt idx="0">
                  <c:v>Asian American</c:v>
                </c:pt>
                <c:pt idx="1">
                  <c:v>White</c:v>
                </c:pt>
                <c:pt idx="2">
                  <c:v>Multiracial</c:v>
                </c:pt>
                <c:pt idx="3">
                  <c:v>Native Hawaiian/Pacific Islander</c:v>
                </c:pt>
                <c:pt idx="4">
                  <c:v>Hispanic/Latino</c:v>
                </c:pt>
                <c:pt idx="5">
                  <c:v>Black/African American</c:v>
                </c:pt>
                <c:pt idx="6">
                  <c:v>American Indian/Alaska Native</c:v>
                </c:pt>
              </c:strCache>
            </c:strRef>
          </c:cat>
          <c:val>
            <c:numRef>
              <c:f>Visual!$B$2:$B$8</c:f>
              <c:numCache>
                <c:formatCode>0.00%</c:formatCode>
                <c:ptCount val="7"/>
                <c:pt idx="0">
                  <c:v>0.93600000000000005</c:v>
                </c:pt>
                <c:pt idx="1">
                  <c:v>0.87</c:v>
                </c:pt>
                <c:pt idx="2">
                  <c:v>0.84099999999999997</c:v>
                </c:pt>
                <c:pt idx="3">
                  <c:v>0.81299999999999994</c:v>
                </c:pt>
                <c:pt idx="4">
                  <c:v>0.80600000000000005</c:v>
                </c:pt>
                <c:pt idx="5">
                  <c:v>0.73299999999999998</c:v>
                </c:pt>
                <c:pt idx="6">
                  <c:v>0.70499999999999996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B7-D04D-A4D1-0E0EEBFC6451}"/>
            </c:ext>
          </c:extLst>
        </c:ser>
        <c:ser>
          <c:idx val="1"/>
          <c:order val="1"/>
          <c:tx>
            <c:strRef>
              <c:f>Visual!$C$1</c:f>
              <c:strCache>
                <c:ptCount val="1"/>
                <c:pt idx="0">
                  <c:v>chronic_abs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Visual!$A$2:$A$8</c:f>
              <c:strCache>
                <c:ptCount val="7"/>
                <c:pt idx="0">
                  <c:v>Asian American</c:v>
                </c:pt>
                <c:pt idx="1">
                  <c:v>White</c:v>
                </c:pt>
                <c:pt idx="2">
                  <c:v>Multiracial</c:v>
                </c:pt>
                <c:pt idx="3">
                  <c:v>Native Hawaiian/Pacific Islander</c:v>
                </c:pt>
                <c:pt idx="4">
                  <c:v>Hispanic/Latino</c:v>
                </c:pt>
                <c:pt idx="5">
                  <c:v>Black/African American</c:v>
                </c:pt>
                <c:pt idx="6">
                  <c:v>American Indian/Alaska Native</c:v>
                </c:pt>
              </c:strCache>
            </c:strRef>
          </c:cat>
          <c:val>
            <c:numRef>
              <c:f>Visual!$C$2:$C$8</c:f>
              <c:numCache>
                <c:formatCode>0.00%</c:formatCode>
                <c:ptCount val="7"/>
                <c:pt idx="0">
                  <c:v>4.4999999999999998E-2</c:v>
                </c:pt>
                <c:pt idx="1">
                  <c:v>0.24100000000000002</c:v>
                </c:pt>
                <c:pt idx="2">
                  <c:v>2.7999999999999997E-2</c:v>
                </c:pt>
                <c:pt idx="3">
                  <c:v>9.0000000000000011E-3</c:v>
                </c:pt>
                <c:pt idx="4">
                  <c:v>0.56399999999999995</c:v>
                </c:pt>
                <c:pt idx="5">
                  <c:v>0.10099999999999999</c:v>
                </c:pt>
                <c:pt idx="6">
                  <c:v>1.2E-2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5B7-D04D-A4D1-0E0EEBFC64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4176384"/>
        <c:axId val="2118425263"/>
      </c:barChart>
      <c:catAx>
        <c:axId val="441763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18425263"/>
        <c:crosses val="autoZero"/>
        <c:auto val="1"/>
        <c:lblAlgn val="ctr"/>
        <c:lblOffset val="100"/>
        <c:noMultiLvlLbl val="0"/>
      </c:catAx>
      <c:valAx>
        <c:axId val="21184252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1763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 SAT and AP Scores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Visual!$F$1</c:f>
              <c:strCache>
                <c:ptCount val="1"/>
                <c:pt idx="0">
                  <c:v>mean_SAT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Visual!$E$2:$E$8</c:f>
              <c:strCache>
                <c:ptCount val="7"/>
                <c:pt idx="0">
                  <c:v>Asian American</c:v>
                </c:pt>
                <c:pt idx="1">
                  <c:v>White</c:v>
                </c:pt>
                <c:pt idx="2">
                  <c:v>Multiracial</c:v>
                </c:pt>
                <c:pt idx="3">
                  <c:v>Native Hawaiian/Pacific Islander</c:v>
                </c:pt>
                <c:pt idx="4">
                  <c:v>Hispanic/Latino</c:v>
                </c:pt>
                <c:pt idx="5">
                  <c:v>American Indian/Alaska Native</c:v>
                </c:pt>
                <c:pt idx="6">
                  <c:v>Black/African American</c:v>
                </c:pt>
              </c:strCache>
            </c:strRef>
          </c:cat>
          <c:val>
            <c:numRef>
              <c:f>Visual!$F$2:$F$8</c:f>
              <c:numCache>
                <c:formatCode>General</c:formatCode>
                <c:ptCount val="7"/>
                <c:pt idx="0">
                  <c:v>1210</c:v>
                </c:pt>
                <c:pt idx="1">
                  <c:v>1167</c:v>
                </c:pt>
                <c:pt idx="2">
                  <c:v>1158</c:v>
                </c:pt>
                <c:pt idx="3">
                  <c:v>1020</c:v>
                </c:pt>
                <c:pt idx="4">
                  <c:v>990</c:v>
                </c:pt>
                <c:pt idx="5">
                  <c:v>969</c:v>
                </c:pt>
                <c:pt idx="6">
                  <c:v>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52A-2846-BF22-063C4C0C9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60174159"/>
        <c:axId val="1859591695"/>
      </c:barChart>
      <c:lineChart>
        <c:grouping val="standard"/>
        <c:varyColors val="0"/>
        <c:ser>
          <c:idx val="1"/>
          <c:order val="1"/>
          <c:tx>
            <c:strRef>
              <c:f>Visual!$G$1</c:f>
              <c:strCache>
                <c:ptCount val="1"/>
                <c:pt idx="0">
                  <c:v>mean_AP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Visual!$E$2:$E$8</c:f>
              <c:strCache>
                <c:ptCount val="7"/>
                <c:pt idx="0">
                  <c:v>Asian American</c:v>
                </c:pt>
                <c:pt idx="1">
                  <c:v>White</c:v>
                </c:pt>
                <c:pt idx="2">
                  <c:v>Multiracial</c:v>
                </c:pt>
                <c:pt idx="3">
                  <c:v>Native Hawaiian/Pacific Islander</c:v>
                </c:pt>
                <c:pt idx="4">
                  <c:v>Hispanic/Latino</c:v>
                </c:pt>
                <c:pt idx="5">
                  <c:v>American Indian/Alaska Native</c:v>
                </c:pt>
                <c:pt idx="6">
                  <c:v>Black/African American</c:v>
                </c:pt>
              </c:strCache>
            </c:strRef>
          </c:cat>
          <c:val>
            <c:numRef>
              <c:f>Visual!$G$2:$G$8</c:f>
              <c:numCache>
                <c:formatCode>General</c:formatCode>
                <c:ptCount val="7"/>
                <c:pt idx="0">
                  <c:v>3.3</c:v>
                </c:pt>
                <c:pt idx="1">
                  <c:v>3.22</c:v>
                </c:pt>
                <c:pt idx="2">
                  <c:v>3.17</c:v>
                </c:pt>
                <c:pt idx="3">
                  <c:v>2.4900000000000002</c:v>
                </c:pt>
                <c:pt idx="4">
                  <c:v>2.44</c:v>
                </c:pt>
                <c:pt idx="5">
                  <c:v>2.56</c:v>
                </c:pt>
                <c:pt idx="6">
                  <c:v>2.21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52A-2846-BF22-063C4C0C9DD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09451999"/>
        <c:axId val="47797296"/>
      </c:lineChart>
      <c:catAx>
        <c:axId val="18601741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59591695"/>
        <c:crosses val="autoZero"/>
        <c:auto val="1"/>
        <c:lblAlgn val="ctr"/>
        <c:lblOffset val="100"/>
        <c:noMultiLvlLbl val="0"/>
      </c:catAx>
      <c:valAx>
        <c:axId val="1859591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60174159"/>
        <c:crosses val="autoZero"/>
        <c:crossBetween val="between"/>
      </c:valAx>
      <c:valAx>
        <c:axId val="47797296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9451999"/>
        <c:crosses val="max"/>
        <c:crossBetween val="between"/>
      </c:valAx>
      <c:catAx>
        <c:axId val="1809451999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4779729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673100</xdr:colOff>
      <xdr:row>11</xdr:row>
      <xdr:rowOff>38100</xdr:rowOff>
    </xdr:from>
    <xdr:to>
      <xdr:col>9</xdr:col>
      <xdr:colOff>393700</xdr:colOff>
      <xdr:row>29</xdr:row>
      <xdr:rowOff>25400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61DD3E-8C07-B043-8C28-8638875507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651933</xdr:colOff>
      <xdr:row>10</xdr:row>
      <xdr:rowOff>160867</xdr:rowOff>
    </xdr:from>
    <xdr:to>
      <xdr:col>18</xdr:col>
      <xdr:colOff>541867</xdr:colOff>
      <xdr:row>32</xdr:row>
      <xdr:rowOff>33867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5BA6BFF-0415-4345-9EAB-AA87A5C8FA3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96C61-F6BC-604D-8BB3-EEE8A7DFE991}">
  <dimension ref="A1:E11"/>
  <sheetViews>
    <sheetView zoomScale="125" workbookViewId="0">
      <selection activeCell="A12" sqref="A12:G19"/>
    </sheetView>
  </sheetViews>
  <sheetFormatPr baseColWidth="10" defaultRowHeight="16" x14ac:dyDescent="0.2"/>
  <cols>
    <col min="1" max="1" width="16.83203125" customWidth="1"/>
    <col min="2" max="2" width="12" bestFit="1" customWidth="1"/>
    <col min="3" max="3" width="11.33203125" bestFit="1" customWidth="1"/>
    <col min="4" max="4" width="10" bestFit="1" customWidth="1"/>
    <col min="5" max="5" width="19.83203125" customWidth="1"/>
  </cols>
  <sheetData>
    <row r="1" spans="1:5" x14ac:dyDescent="0.2">
      <c r="A1" s="2"/>
      <c r="B1" s="2"/>
      <c r="C1" s="2"/>
      <c r="D1" s="2"/>
      <c r="E1" s="2"/>
    </row>
    <row r="2" spans="1:5" x14ac:dyDescent="0.2">
      <c r="A2" s="3"/>
      <c r="B2" s="4" t="s">
        <v>7</v>
      </c>
      <c r="C2" s="5" t="s">
        <v>9</v>
      </c>
      <c r="D2" s="5" t="s">
        <v>8</v>
      </c>
      <c r="E2" s="5" t="s">
        <v>10</v>
      </c>
    </row>
    <row r="3" spans="1:5" ht="51" x14ac:dyDescent="0.2">
      <c r="A3" s="7" t="s">
        <v>0</v>
      </c>
      <c r="B3" s="8">
        <v>0.70499999999999996</v>
      </c>
      <c r="C3" s="9">
        <f>1.2/100</f>
        <v>1.2E-2</v>
      </c>
      <c r="D3" s="3">
        <v>969</v>
      </c>
      <c r="E3" s="3">
        <v>2.56</v>
      </c>
    </row>
    <row r="4" spans="1:5" ht="17" x14ac:dyDescent="0.2">
      <c r="A4" s="7" t="s">
        <v>1</v>
      </c>
      <c r="B4" s="8">
        <v>0.93600000000000005</v>
      </c>
      <c r="C4" s="9">
        <f>4.5/100</f>
        <v>4.4999999999999998E-2</v>
      </c>
      <c r="D4" s="3">
        <v>1210</v>
      </c>
      <c r="E4" s="3">
        <v>3.3</v>
      </c>
    </row>
    <row r="5" spans="1:5" ht="34" x14ac:dyDescent="0.2">
      <c r="A5" s="7" t="s">
        <v>2</v>
      </c>
      <c r="B5" s="8">
        <v>0.73299999999999998</v>
      </c>
      <c r="C5" s="9">
        <f>10.1/100</f>
        <v>0.10099999999999999</v>
      </c>
      <c r="D5" s="3">
        <v>967</v>
      </c>
      <c r="E5" s="3">
        <v>2.21</v>
      </c>
    </row>
    <row r="6" spans="1:5" ht="17" x14ac:dyDescent="0.2">
      <c r="A6" s="7" t="s">
        <v>3</v>
      </c>
      <c r="B6" s="8">
        <v>0.80600000000000005</v>
      </c>
      <c r="C6" s="9">
        <f>56.4/100</f>
        <v>0.56399999999999995</v>
      </c>
      <c r="D6" s="3">
        <v>990</v>
      </c>
      <c r="E6" s="3">
        <v>2.44</v>
      </c>
    </row>
    <row r="7" spans="1:5" ht="51" x14ac:dyDescent="0.2">
      <c r="A7" s="7" t="s">
        <v>4</v>
      </c>
      <c r="B7" s="8">
        <v>0.81299999999999994</v>
      </c>
      <c r="C7" s="9">
        <f>0.9/100</f>
        <v>9.0000000000000011E-3</v>
      </c>
      <c r="D7" s="3">
        <v>1020</v>
      </c>
      <c r="E7" s="3">
        <v>2.4900000000000002</v>
      </c>
    </row>
    <row r="8" spans="1:5" ht="17" x14ac:dyDescent="0.2">
      <c r="A8" s="7" t="s">
        <v>5</v>
      </c>
      <c r="B8" s="8">
        <v>0.87</v>
      </c>
      <c r="C8" s="9">
        <f>24.1/100</f>
        <v>0.24100000000000002</v>
      </c>
      <c r="D8" s="3">
        <v>1167</v>
      </c>
      <c r="E8" s="3">
        <v>3.22</v>
      </c>
    </row>
    <row r="9" spans="1:5" ht="17" x14ac:dyDescent="0.2">
      <c r="A9" s="7" t="s">
        <v>6</v>
      </c>
      <c r="B9" s="8">
        <v>0.84099999999999997</v>
      </c>
      <c r="C9" s="9">
        <f>2.8/100</f>
        <v>2.7999999999999997E-2</v>
      </c>
      <c r="D9" s="3">
        <v>1158</v>
      </c>
      <c r="E9" s="3">
        <v>3.17</v>
      </c>
    </row>
    <row r="10" spans="1:5" x14ac:dyDescent="0.2">
      <c r="A10" s="6"/>
      <c r="B10" s="6"/>
      <c r="C10" s="6"/>
      <c r="D10" s="10"/>
      <c r="E10" s="6"/>
    </row>
    <row r="11" spans="1:5" x14ac:dyDescent="0.2">
      <c r="A11" s="6"/>
      <c r="B11" s="6"/>
      <c r="C11" s="6"/>
      <c r="D11" s="6"/>
      <c r="E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C46C02-2874-1543-A988-33B9E721923B}">
  <dimension ref="A1:H8"/>
  <sheetViews>
    <sheetView tabSelected="1" topLeftCell="A4" zoomScale="75" workbookViewId="0">
      <selection activeCell="Q7" sqref="Q7"/>
    </sheetView>
  </sheetViews>
  <sheetFormatPr baseColWidth="10" defaultRowHeight="16" x14ac:dyDescent="0.2"/>
  <sheetData>
    <row r="1" spans="1:8" x14ac:dyDescent="0.2">
      <c r="A1" s="1"/>
      <c r="B1" s="4" t="s">
        <v>7</v>
      </c>
      <c r="C1" s="5" t="s">
        <v>9</v>
      </c>
      <c r="D1" s="1"/>
      <c r="E1" s="1"/>
      <c r="F1" s="5" t="s">
        <v>8</v>
      </c>
      <c r="G1" s="5" t="s">
        <v>10</v>
      </c>
    </row>
    <row r="2" spans="1:8" ht="34" x14ac:dyDescent="0.2">
      <c r="A2" s="7" t="s">
        <v>1</v>
      </c>
      <c r="B2" s="8">
        <v>0.93600000000000005</v>
      </c>
      <c r="C2" s="11">
        <f>4.5/100</f>
        <v>4.4999999999999998E-2</v>
      </c>
      <c r="E2" s="7" t="s">
        <v>1</v>
      </c>
      <c r="F2" s="3">
        <v>1210</v>
      </c>
      <c r="G2" s="3">
        <v>3.3</v>
      </c>
      <c r="H2" s="7" t="s">
        <v>1</v>
      </c>
    </row>
    <row r="3" spans="1:8" ht="17" x14ac:dyDescent="0.2">
      <c r="A3" s="7" t="s">
        <v>5</v>
      </c>
      <c r="B3" s="8">
        <v>0.87</v>
      </c>
      <c r="C3" s="11">
        <f>24.1/100</f>
        <v>0.24100000000000002</v>
      </c>
      <c r="E3" s="7" t="s">
        <v>5</v>
      </c>
      <c r="F3" s="3">
        <v>1167</v>
      </c>
      <c r="G3" s="3">
        <v>3.22</v>
      </c>
      <c r="H3" s="7" t="s">
        <v>5</v>
      </c>
    </row>
    <row r="4" spans="1:8" ht="34" x14ac:dyDescent="0.2">
      <c r="A4" s="7" t="s">
        <v>6</v>
      </c>
      <c r="B4" s="8">
        <v>0.84099999999999997</v>
      </c>
      <c r="C4" s="11">
        <f>2.8/100</f>
        <v>2.7999999999999997E-2</v>
      </c>
      <c r="E4" s="7" t="s">
        <v>6</v>
      </c>
      <c r="F4" s="3">
        <v>1158</v>
      </c>
      <c r="G4" s="3">
        <v>3.17</v>
      </c>
      <c r="H4" s="7" t="s">
        <v>6</v>
      </c>
    </row>
    <row r="5" spans="1:8" ht="68" x14ac:dyDescent="0.2">
      <c r="A5" s="7" t="s">
        <v>4</v>
      </c>
      <c r="B5" s="8">
        <v>0.81299999999999994</v>
      </c>
      <c r="C5" s="11">
        <f>0.9/100</f>
        <v>9.0000000000000011E-3</v>
      </c>
      <c r="E5" s="7" t="s">
        <v>4</v>
      </c>
      <c r="F5" s="3">
        <v>1020</v>
      </c>
      <c r="G5" s="3">
        <v>2.4900000000000002</v>
      </c>
      <c r="H5" s="7" t="s">
        <v>4</v>
      </c>
    </row>
    <row r="6" spans="1:8" ht="34" x14ac:dyDescent="0.2">
      <c r="A6" s="7" t="s">
        <v>3</v>
      </c>
      <c r="B6" s="8">
        <v>0.80600000000000005</v>
      </c>
      <c r="C6" s="11">
        <f>56.4/100</f>
        <v>0.56399999999999995</v>
      </c>
      <c r="E6" s="7" t="s">
        <v>3</v>
      </c>
      <c r="F6" s="3">
        <v>990</v>
      </c>
      <c r="G6" s="3">
        <v>2.44</v>
      </c>
      <c r="H6" s="7" t="s">
        <v>3</v>
      </c>
    </row>
    <row r="7" spans="1:8" ht="68" x14ac:dyDescent="0.2">
      <c r="A7" s="7" t="s">
        <v>2</v>
      </c>
      <c r="B7" s="8">
        <v>0.73299999999999998</v>
      </c>
      <c r="C7" s="11">
        <f>10.1/100</f>
        <v>0.10099999999999999</v>
      </c>
      <c r="E7" s="7" t="s">
        <v>0</v>
      </c>
      <c r="F7" s="3">
        <v>969</v>
      </c>
      <c r="G7" s="3">
        <v>2.56</v>
      </c>
      <c r="H7" s="7" t="s">
        <v>0</v>
      </c>
    </row>
    <row r="8" spans="1:8" ht="68" x14ac:dyDescent="0.2">
      <c r="A8" s="7" t="s">
        <v>0</v>
      </c>
      <c r="B8" s="8">
        <v>0.70499999999999996</v>
      </c>
      <c r="C8" s="11">
        <f>1.2/100</f>
        <v>1.2E-2</v>
      </c>
      <c r="E8" s="7" t="s">
        <v>2</v>
      </c>
      <c r="F8" s="3">
        <v>967</v>
      </c>
      <c r="G8" s="3">
        <v>2.21</v>
      </c>
      <c r="H8" s="7" t="s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 data</vt:lpstr>
      <vt:lpstr>Visual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Victoria De Castro</dc:creator>
  <cp:lastModifiedBy>Qiutong Shi</cp:lastModifiedBy>
  <dcterms:created xsi:type="dcterms:W3CDTF">2020-10-28T22:55:11Z</dcterms:created>
  <dcterms:modified xsi:type="dcterms:W3CDTF">2020-10-29T18:09:00Z</dcterms:modified>
</cp:coreProperties>
</file>