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shi/Desktop/"/>
    </mc:Choice>
  </mc:AlternateContent>
  <xr:revisionPtr revIDLastSave="0" documentId="13_ncr:1_{98108588-B6AE-B148-B0EA-D02112C81301}" xr6:coauthVersionLast="45" xr6:coauthVersionMax="45" xr10:uidLastSave="{00000000-0000-0000-0000-000000000000}"/>
  <bookViews>
    <workbookView xWindow="1960" yWindow="460" windowWidth="26840" windowHeight="15120" activeTab="1" xr2:uid="{6F70167F-F890-3C4F-9ECB-79CB0097B6BA}"/>
  </bookViews>
  <sheets>
    <sheet name="FL data" sheetId="1" r:id="rId1"/>
    <sheet name="Visu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C6" i="1"/>
  <c r="C11" i="1" l="1"/>
  <c r="C10" i="1"/>
  <c r="C9" i="1"/>
  <c r="C8" i="1"/>
  <c r="C7" i="1"/>
  <c r="C5" i="1"/>
</calcChain>
</file>

<file path=xl/sharedStrings.xml><?xml version="1.0" encoding="utf-8"?>
<sst xmlns="http://schemas.openxmlformats.org/spreadsheetml/2006/main" count="36" uniqueCount="11">
  <si>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</si>
  <si>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</si>
  <si>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</si>
  <si>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</si>
  <si>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</si>
  <si>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</si>
  <si>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</si>
  <si>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mean_SAT</t>
  </si>
  <si>
    <t>chronic_abs</t>
  </si>
  <si>
    <t>mean_AP</t>
  </si>
  <si>
    <t>hs_grad_rate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</si>
</sst>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5" fillId="0" borderId="1" xfId="0" applyFont="1" applyFill="1" applyBorder="1"/>
    <xf numFmtId="0" fontId="6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0" fontId="4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 Graduation Rate and Chronical Absence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Visual!$B$1</c:f>
              <c:strCache>
                <c:ptCount val="1"/>
                <c:pt idx="0">
                  <c:v>hs_grad_rate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Visual!$A$2:$A$8</c:f>
              <c:strCache>
                <c:ptCount val="7"/>
                <c:pt idx="0">
                  <c:v>Asian American</c:v>
                </c:pt>
                <c:pt idx="1">
                  <c:v>Native Hawaiian/Pacific Islander</c:v>
                </c:pt>
                <c:pt idx="2">
                  <c:v>White</c:v>
                </c:pt>
                <c:pt idx="3">
                  <c:v>Multiracial</c:v>
                </c:pt>
                <c:pt idx="4">
                  <c:v>Hispanic/Latino</c:v>
                </c:pt>
                <c:pt idx="5">
                  <c:v>Black/African American</c:v>
                </c:pt>
                <c:pt idx="6">
                  <c:v>American Indian/Alaska Native</c:v>
                </c:pt>
              </c:strCache>
            </c:strRef>
          </c:cat>
          <c:val>
            <c:numRef>
              <c:f>Visual!$B$2:$B$8</c:f>
              <c:numCache>
                <c:formatCode>General</c:formatCode>
                <c:ptCount val="7"/>
                <c:pt idx="0">
                  <c:v>0.95799999999999996</c:v>
                </c:pt>
                <c:pt idx="1">
                  <c:v>0.89200000000000002</c:v>
                </c:pt>
                <c:pt idx="2">
                  <c:v>0.89</c:v>
                </c:pt>
                <c:pt idx="3">
                  <c:v>0.87</c:v>
                </c:pt>
                <c:pt idx="4">
                  <c:v>0.85099999999999998</c:v>
                </c:pt>
                <c:pt idx="5">
                  <c:v>0.80900000000000005</c:v>
                </c:pt>
                <c:pt idx="6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7-9E4C-B7E5-5D5256AEC4E2}"/>
            </c:ext>
          </c:extLst>
        </c:ser>
        <c:ser>
          <c:idx val="1"/>
          <c:order val="1"/>
          <c:tx>
            <c:strRef>
              <c:f>Visual!$C$1</c:f>
              <c:strCache>
                <c:ptCount val="1"/>
                <c:pt idx="0">
                  <c:v>chronic_abs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Visual!$A$2:$A$8</c:f>
              <c:strCache>
                <c:ptCount val="7"/>
                <c:pt idx="0">
                  <c:v>Asian American</c:v>
                </c:pt>
                <c:pt idx="1">
                  <c:v>Native Hawaiian/Pacific Islander</c:v>
                </c:pt>
                <c:pt idx="2">
                  <c:v>White</c:v>
                </c:pt>
                <c:pt idx="3">
                  <c:v>Multiracial</c:v>
                </c:pt>
                <c:pt idx="4">
                  <c:v>Hispanic/Latino</c:v>
                </c:pt>
                <c:pt idx="5">
                  <c:v>Black/African American</c:v>
                </c:pt>
                <c:pt idx="6">
                  <c:v>American Indian/Alaska Native</c:v>
                </c:pt>
              </c:strCache>
            </c:strRef>
          </c:cat>
          <c:val>
            <c:numRef>
              <c:f>Visual!$C$2:$C$8</c:f>
              <c:numCache>
                <c:formatCode>General</c:formatCode>
                <c:ptCount val="7"/>
                <c:pt idx="0">
                  <c:v>1.2E-2</c:v>
                </c:pt>
                <c:pt idx="1">
                  <c:v>1E-3</c:v>
                </c:pt>
                <c:pt idx="2">
                  <c:v>0.40899999999999997</c:v>
                </c:pt>
                <c:pt idx="3">
                  <c:v>3.2000000000000001E-2</c:v>
                </c:pt>
                <c:pt idx="4">
                  <c:v>0.308</c:v>
                </c:pt>
                <c:pt idx="5">
                  <c:v>0.23399999999999999</c:v>
                </c:pt>
                <c:pt idx="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7-9E4C-B7E5-5D5256AE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967471"/>
        <c:axId val="2117909519"/>
      </c:barChart>
      <c:catAx>
        <c:axId val="21179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09519"/>
        <c:crosses val="autoZero"/>
        <c:auto val="1"/>
        <c:lblAlgn val="ctr"/>
        <c:lblOffset val="100"/>
        <c:noMultiLvlLbl val="0"/>
      </c:catAx>
      <c:valAx>
        <c:axId val="21179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Visual!$E$1</c:f>
              <c:strCache>
                <c:ptCount val="1"/>
                <c:pt idx="0">
                  <c:v>mean_SAT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Visual!$D$2:$D$8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Hispanic/Latino</c:v>
                </c:pt>
                <c:pt idx="3">
                  <c:v>Multiracial</c:v>
                </c:pt>
                <c:pt idx="4">
                  <c:v>Native Hawaiian/Pacific Islander</c:v>
                </c:pt>
                <c:pt idx="5">
                  <c:v>American Indian/Alaska Native</c:v>
                </c:pt>
                <c:pt idx="6">
                  <c:v>Black/African American</c:v>
                </c:pt>
              </c:strCache>
            </c:strRef>
          </c:cat>
          <c:val>
            <c:numRef>
              <c:f>Visual!$E$2:$E$8</c:f>
              <c:numCache>
                <c:formatCode>General</c:formatCode>
                <c:ptCount val="7"/>
                <c:pt idx="0">
                  <c:v>1152</c:v>
                </c:pt>
                <c:pt idx="1">
                  <c:v>1077</c:v>
                </c:pt>
                <c:pt idx="2">
                  <c:v>1005</c:v>
                </c:pt>
                <c:pt idx="3">
                  <c:v>1044</c:v>
                </c:pt>
                <c:pt idx="4">
                  <c:v>948</c:v>
                </c:pt>
                <c:pt idx="5">
                  <c:v>914</c:v>
                </c:pt>
                <c:pt idx="6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944B-9DB2-9E316B20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575151"/>
        <c:axId val="1848256671"/>
      </c:barChart>
      <c:lineChart>
        <c:grouping val="standard"/>
        <c:varyColors val="0"/>
        <c:ser>
          <c:idx val="1"/>
          <c:order val="1"/>
          <c:tx>
            <c:strRef>
              <c:f>Visual!$F$1</c:f>
              <c:strCache>
                <c:ptCount val="1"/>
                <c:pt idx="0">
                  <c:v>mean_AP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Visual!$D$2:$D$8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Hispanic/Latino</c:v>
                </c:pt>
                <c:pt idx="3">
                  <c:v>Multiracial</c:v>
                </c:pt>
                <c:pt idx="4">
                  <c:v>Native Hawaiian/Pacific Islander</c:v>
                </c:pt>
                <c:pt idx="5">
                  <c:v>American Indian/Alaska Native</c:v>
                </c:pt>
                <c:pt idx="6">
                  <c:v>Black/African American</c:v>
                </c:pt>
              </c:strCache>
            </c:strRef>
          </c:cat>
          <c:val>
            <c:numRef>
              <c:f>Visual!$F$2:$F$8</c:f>
              <c:numCache>
                <c:formatCode>General</c:formatCode>
                <c:ptCount val="7"/>
                <c:pt idx="0">
                  <c:v>3.05</c:v>
                </c:pt>
                <c:pt idx="1">
                  <c:v>2.79</c:v>
                </c:pt>
                <c:pt idx="2">
                  <c:v>2.7</c:v>
                </c:pt>
                <c:pt idx="3">
                  <c:v>2.66</c:v>
                </c:pt>
                <c:pt idx="4">
                  <c:v>2.14</c:v>
                </c:pt>
                <c:pt idx="5">
                  <c:v>2.11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E-944B-9DB2-9E316B20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53967"/>
        <c:axId val="1808626671"/>
      </c:lineChart>
      <c:catAx>
        <c:axId val="18085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6671"/>
        <c:crosses val="autoZero"/>
        <c:auto val="1"/>
        <c:lblAlgn val="ctr"/>
        <c:lblOffset val="100"/>
        <c:noMultiLvlLbl val="0"/>
      </c:catAx>
      <c:valAx>
        <c:axId val="1848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75151"/>
        <c:crosses val="autoZero"/>
        <c:crossBetween val="between"/>
      </c:valAx>
      <c:valAx>
        <c:axId val="18086266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53967"/>
        <c:crosses val="max"/>
        <c:crossBetween val="between"/>
      </c:valAx>
      <c:catAx>
        <c:axId val="1807853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62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171450</xdr:rowOff>
    </xdr:from>
    <xdr:to>
      <xdr:col>6</xdr:col>
      <xdr:colOff>88900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A6481-450B-9F49-8F90-3A596302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8</xdr:row>
      <xdr:rowOff>158750</xdr:rowOff>
    </xdr:from>
    <xdr:to>
      <xdr:col>14</xdr:col>
      <xdr:colOff>546100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219C4-3875-BE45-97BB-56CAA20A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0FCD-69B5-094F-A95E-49BF5AFEC561}">
  <dimension ref="A2:F12"/>
  <sheetViews>
    <sheetView topLeftCell="A7" workbookViewId="0">
      <selection activeCell="A15" sqref="A15:F22"/>
    </sheetView>
  </sheetViews>
  <sheetFormatPr baseColWidth="10" defaultRowHeight="16" x14ac:dyDescent="0.2"/>
  <cols>
    <col min="1" max="1" width="20.5" customWidth="1"/>
    <col min="2" max="2" width="19" bestFit="1" customWidth="1"/>
    <col min="3" max="3" width="13.5" bestFit="1" customWidth="1"/>
    <col min="4" max="4" width="19.1640625" customWidth="1"/>
    <col min="5" max="5" width="11.83203125" bestFit="1" customWidth="1"/>
  </cols>
  <sheetData>
    <row r="2" spans="1:6" x14ac:dyDescent="0.2">
      <c r="A2" s="1"/>
      <c r="B2" s="1"/>
      <c r="C2" s="1"/>
      <c r="D2" s="1"/>
      <c r="E2" s="1"/>
    </row>
    <row r="3" spans="1:6" x14ac:dyDescent="0.2">
      <c r="A3" s="1"/>
      <c r="B3" s="1"/>
      <c r="C3" s="1"/>
      <c r="D3" s="1"/>
      <c r="E3" s="1"/>
    </row>
    <row r="4" spans="1:6" x14ac:dyDescent="0.2">
      <c r="A4" s="2"/>
      <c r="B4" s="3" t="s">
        <v>10</v>
      </c>
      <c r="C4" s="4" t="s">
        <v>8</v>
      </c>
      <c r="E4" s="4" t="s">
        <v>9</v>
      </c>
      <c r="F4" s="4" t="s">
        <v>7</v>
      </c>
    </row>
    <row r="5" spans="1:6" ht="68" x14ac:dyDescent="0.2">
      <c r="A5" s="6" t="s">
        <v>0</v>
      </c>
      <c r="B5" s="7">
        <v>0.80100000000000005</v>
      </c>
      <c r="C5" s="8">
        <f>0.4/100</f>
        <v>4.0000000000000001E-3</v>
      </c>
      <c r="D5" s="6" t="s">
        <v>0</v>
      </c>
      <c r="E5" s="5">
        <v>2.11</v>
      </c>
      <c r="F5" s="5">
        <v>914</v>
      </c>
    </row>
    <row r="6" spans="1:6" ht="34" x14ac:dyDescent="0.2">
      <c r="A6" s="6" t="s">
        <v>1</v>
      </c>
      <c r="B6" s="7">
        <v>0.95799999999999996</v>
      </c>
      <c r="C6" s="8">
        <f>1.2/100</f>
        <v>1.2E-2</v>
      </c>
      <c r="D6" s="6" t="s">
        <v>1</v>
      </c>
      <c r="E6" s="5">
        <v>3.05</v>
      </c>
      <c r="F6" s="5">
        <v>1152</v>
      </c>
    </row>
    <row r="7" spans="1:6" ht="51" x14ac:dyDescent="0.2">
      <c r="A7" s="6" t="s">
        <v>2</v>
      </c>
      <c r="B7" s="7">
        <v>0.80900000000000005</v>
      </c>
      <c r="C7" s="8">
        <f>23.4/100</f>
        <v>0.23399999999999999</v>
      </c>
      <c r="D7" s="6" t="s">
        <v>2</v>
      </c>
      <c r="E7" s="5">
        <v>2</v>
      </c>
      <c r="F7" s="5">
        <v>919</v>
      </c>
    </row>
    <row r="8" spans="1:6" ht="34" x14ac:dyDescent="0.2">
      <c r="A8" s="6" t="s">
        <v>3</v>
      </c>
      <c r="B8" s="7">
        <v>0.85099999999999998</v>
      </c>
      <c r="C8" s="8">
        <f>30.8/100</f>
        <v>0.308</v>
      </c>
      <c r="D8" s="6" t="s">
        <v>3</v>
      </c>
      <c r="E8" s="5">
        <v>2.7</v>
      </c>
      <c r="F8" s="5">
        <v>1005</v>
      </c>
    </row>
    <row r="9" spans="1:6" ht="68" x14ac:dyDescent="0.2">
      <c r="A9" s="6" t="s">
        <v>4</v>
      </c>
      <c r="B9" s="7">
        <v>0.89200000000000002</v>
      </c>
      <c r="C9" s="8">
        <f>0.1/100</f>
        <v>1E-3</v>
      </c>
      <c r="D9" s="6" t="s">
        <v>4</v>
      </c>
      <c r="E9" s="5">
        <v>2.14</v>
      </c>
      <c r="F9" s="5">
        <v>948</v>
      </c>
    </row>
    <row r="10" spans="1:6" ht="17" x14ac:dyDescent="0.2">
      <c r="A10" s="6" t="s">
        <v>5</v>
      </c>
      <c r="B10" s="7">
        <v>0.89</v>
      </c>
      <c r="C10" s="8">
        <f>40.9/100</f>
        <v>0.40899999999999997</v>
      </c>
      <c r="D10" s="6" t="s">
        <v>5</v>
      </c>
      <c r="E10" s="5">
        <v>2.79</v>
      </c>
      <c r="F10" s="5">
        <v>1077</v>
      </c>
    </row>
    <row r="11" spans="1:6" ht="34" x14ac:dyDescent="0.2">
      <c r="A11" s="6" t="s">
        <v>6</v>
      </c>
      <c r="B11" s="7">
        <v>0.87</v>
      </c>
      <c r="C11" s="8">
        <f>3.2/100</f>
        <v>3.2000000000000001E-2</v>
      </c>
      <c r="D11" s="6" t="s">
        <v>6</v>
      </c>
      <c r="E11" s="5">
        <v>2.66</v>
      </c>
      <c r="F11" s="5">
        <v>1044</v>
      </c>
    </row>
    <row r="12" spans="1:6" x14ac:dyDescent="0.2">
      <c r="A12" s="1"/>
      <c r="B12" s="1"/>
      <c r="C12" s="1"/>
      <c r="D12" s="1"/>
      <c r="E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882-7E7C-624A-BB31-E43B89988C6F}">
  <dimension ref="A1:F8"/>
  <sheetViews>
    <sheetView tabSelected="1" topLeftCell="A6" workbookViewId="0">
      <selection activeCell="Q14" sqref="Q14"/>
    </sheetView>
  </sheetViews>
  <sheetFormatPr baseColWidth="10" defaultRowHeight="16" x14ac:dyDescent="0.2"/>
  <cols>
    <col min="1" max="1" width="13.6640625" customWidth="1"/>
    <col min="2" max="2" width="17.6640625" customWidth="1"/>
    <col min="4" max="4" width="18.6640625" customWidth="1"/>
  </cols>
  <sheetData>
    <row r="1" spans="1:6" x14ac:dyDescent="0.2">
      <c r="B1" s="3" t="s">
        <v>10</v>
      </c>
      <c r="C1" s="4" t="s">
        <v>8</v>
      </c>
      <c r="E1" s="4" t="s">
        <v>7</v>
      </c>
      <c r="F1" s="4" t="s">
        <v>9</v>
      </c>
    </row>
    <row r="2" spans="1:6" ht="34" x14ac:dyDescent="0.2">
      <c r="A2" s="6" t="s">
        <v>1</v>
      </c>
      <c r="B2" s="7">
        <v>0.95799999999999996</v>
      </c>
      <c r="C2" s="8">
        <f>1.2/100</f>
        <v>1.2E-2</v>
      </c>
      <c r="D2" s="6" t="s">
        <v>1</v>
      </c>
      <c r="E2" s="5">
        <v>1152</v>
      </c>
      <c r="F2" s="5">
        <v>3.05</v>
      </c>
    </row>
    <row r="3" spans="1:6" ht="51" x14ac:dyDescent="0.2">
      <c r="A3" s="6" t="s">
        <v>4</v>
      </c>
      <c r="B3" s="7">
        <v>0.89200000000000002</v>
      </c>
      <c r="C3" s="8">
        <f>0.1/100</f>
        <v>1E-3</v>
      </c>
      <c r="D3" s="6" t="s">
        <v>5</v>
      </c>
      <c r="E3" s="5">
        <v>1077</v>
      </c>
      <c r="F3" s="5">
        <v>2.79</v>
      </c>
    </row>
    <row r="4" spans="1:6" ht="17" x14ac:dyDescent="0.2">
      <c r="A4" s="6" t="s">
        <v>5</v>
      </c>
      <c r="B4" s="7">
        <v>0.89</v>
      </c>
      <c r="C4" s="8">
        <f>40.9/100</f>
        <v>0.40899999999999997</v>
      </c>
      <c r="D4" s="6" t="s">
        <v>3</v>
      </c>
      <c r="E4" s="5">
        <v>1005</v>
      </c>
      <c r="F4" s="5">
        <v>2.7</v>
      </c>
    </row>
    <row r="5" spans="1:6" ht="17" x14ac:dyDescent="0.2">
      <c r="A5" s="6" t="s">
        <v>6</v>
      </c>
      <c r="B5" s="7">
        <v>0.87</v>
      </c>
      <c r="C5" s="8">
        <f>3.2/100</f>
        <v>3.2000000000000001E-2</v>
      </c>
      <c r="D5" s="6" t="s">
        <v>6</v>
      </c>
      <c r="E5" s="5">
        <v>1044</v>
      </c>
      <c r="F5" s="5">
        <v>2.66</v>
      </c>
    </row>
    <row r="6" spans="1:6" ht="51" x14ac:dyDescent="0.2">
      <c r="A6" s="6" t="s">
        <v>3</v>
      </c>
      <c r="B6" s="7">
        <v>0.85099999999999998</v>
      </c>
      <c r="C6" s="8">
        <f>30.8/100</f>
        <v>0.308</v>
      </c>
      <c r="D6" s="6" t="s">
        <v>4</v>
      </c>
      <c r="E6" s="5">
        <v>948</v>
      </c>
      <c r="F6" s="5">
        <v>2.14</v>
      </c>
    </row>
    <row r="7" spans="1:6" ht="51" x14ac:dyDescent="0.2">
      <c r="A7" s="6" t="s">
        <v>2</v>
      </c>
      <c r="B7" s="7">
        <v>0.80900000000000005</v>
      </c>
      <c r="C7" s="8">
        <f>23.4/100</f>
        <v>0.23399999999999999</v>
      </c>
      <c r="D7" s="6" t="s">
        <v>0</v>
      </c>
      <c r="E7" s="5">
        <v>914</v>
      </c>
      <c r="F7" s="5">
        <v>2.11</v>
      </c>
    </row>
    <row r="8" spans="1:6" ht="51" x14ac:dyDescent="0.2">
      <c r="A8" s="6" t="s">
        <v>0</v>
      </c>
      <c r="B8" s="7">
        <v>0.80100000000000005</v>
      </c>
      <c r="C8" s="8">
        <f>0.4/100</f>
        <v>4.0000000000000001E-3</v>
      </c>
      <c r="D8" s="6" t="s">
        <v>2</v>
      </c>
      <c r="E8" s="5">
        <v>919</v>
      </c>
      <c r="F8" s="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 data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Qiutong Shi</cp:lastModifiedBy>
  <dcterms:created xsi:type="dcterms:W3CDTF">2020-10-29T00:53:11Z</dcterms:created>
  <dcterms:modified xsi:type="dcterms:W3CDTF">2020-10-29T18:09:26Z</dcterms:modified>
</cp:coreProperties>
</file>