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otteshi/Desktop/"/>
    </mc:Choice>
  </mc:AlternateContent>
  <xr:revisionPtr revIDLastSave="0" documentId="13_ncr:1_{102E31FD-B695-8C47-8907-D11A55EC66B0}" xr6:coauthVersionLast="45" xr6:coauthVersionMax="45" xr10:uidLastSave="{00000000-0000-0000-0000-000000000000}"/>
  <bookViews>
    <workbookView xWindow="1720" yWindow="460" windowWidth="26840" windowHeight="15120" activeTab="1" xr2:uid="{FA43FFA1-7F00-AF41-A062-F79A3051DE2E}"/>
  </bookViews>
  <sheets>
    <sheet name="IL data" sheetId="2" r:id="rId1"/>
    <sheet name="Visual" sheetId="3" r:id="rId2"/>
  </sheets>
  <definedNames>
    <definedName name="cluster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3" l="1"/>
  <c r="C7" i="3"/>
  <c r="C6" i="3"/>
  <c r="C5" i="3"/>
  <c r="C4" i="3"/>
  <c r="C3" i="3"/>
  <c r="C2" i="3"/>
  <c r="C17" i="2" l="1"/>
  <c r="C16" i="2"/>
  <c r="C15" i="2"/>
  <c r="C14" i="2"/>
  <c r="C13" i="2"/>
  <c r="C12" i="2"/>
  <c r="C11" i="2"/>
</calcChain>
</file>

<file path=xl/sharedStrings.xml><?xml version="1.0" encoding="utf-8"?>
<sst xmlns="http://schemas.openxmlformats.org/spreadsheetml/2006/main" count="36" uniqueCount="11">
  <si>
    <t>American Indian/Alaska Native</t>
  </si>
  <si>
    <t>Asian American</t>
  </si>
  <si>
    <t>Black/African American</t>
  </si>
  <si>
    <t>Hispanic/Latino</t>
  </si>
  <si>
    <t>Native Hawaiian/Pacific Islander</t>
  </si>
  <si>
    <t>White</t>
  </si>
  <si>
    <t>Multiracial</t>
  </si>
  <si>
    <t>hs_grad_rate</t>
  </si>
  <si>
    <t>mean_SAT</t>
  </si>
  <si>
    <t>chronic_abst</t>
  </si>
  <si>
    <t>mean_AP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</si>
</sst>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name val="Arial"/>
      <family val="2"/>
    </font>
    <font>
      <sz val="12"/>
      <color rgb="FF000000"/>
      <name val="Calibri"/>
      <family val="2"/>
      <scheme val="minor"/>
    </font>
    <font>
      <b/>
      <sz val="10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Fill="1" applyBorder="1"/>
    <xf numFmtId="0" fontId="5" fillId="0" borderId="1" xfId="0" applyFont="1" applyFill="1" applyBorder="1" applyAlignment="1">
      <alignment horizontal="left" vertical="top" wrapText="1"/>
    </xf>
    <xf numFmtId="0" fontId="1" fillId="0" borderId="1" xfId="0" applyFont="1" applyFill="1" applyBorder="1"/>
    <xf numFmtId="0" fontId="2" fillId="0" borderId="1" xfId="0" applyNumberFormat="1" applyFont="1" applyFill="1" applyBorder="1" applyAlignment="1">
      <alignment horizontal="center" vertical="center" wrapText="1"/>
    </xf>
    <xf numFmtId="0" fontId="2" fillId="0" borderId="1" xfId="0" applyFont="1" applyFill="1" applyBorder="1" applyAlignment="1">
      <alignment vertical="center"/>
    </xf>
    <xf numFmtId="0" fontId="3" fillId="0" borderId="1" xfId="0" applyFont="1" applyFill="1" applyBorder="1" applyAlignment="1">
      <alignment vertical="center"/>
    </xf>
    <xf numFmtId="0" fontId="4" fillId="0" borderId="1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School Graduation Rate &amp; Chronical Absence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Visual!$B$1</c:f>
              <c:strCache>
                <c:ptCount val="1"/>
                <c:pt idx="0">
                  <c:v>hs_grad_rate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Visual!$A$2:$A$8</c:f>
              <c:strCache>
                <c:ptCount val="7"/>
                <c:pt idx="0">
                  <c:v>Asian American</c:v>
                </c:pt>
                <c:pt idx="1">
                  <c:v>White</c:v>
                </c:pt>
                <c:pt idx="2">
                  <c:v>Multiracial</c:v>
                </c:pt>
                <c:pt idx="3">
                  <c:v>Hispanic/Latino</c:v>
                </c:pt>
                <c:pt idx="4">
                  <c:v>Native Hawaiian/Pacific Islander</c:v>
                </c:pt>
                <c:pt idx="5">
                  <c:v>American Indian/Alaska Native</c:v>
                </c:pt>
                <c:pt idx="6">
                  <c:v>Black/African American</c:v>
                </c:pt>
              </c:strCache>
            </c:strRef>
          </c:cat>
          <c:val>
            <c:numRef>
              <c:f>Visual!$B$2:$B$8</c:f>
              <c:numCache>
                <c:formatCode>General</c:formatCode>
                <c:ptCount val="7"/>
                <c:pt idx="0">
                  <c:v>0.93600000000000005</c:v>
                </c:pt>
                <c:pt idx="1">
                  <c:v>0.90600000000000003</c:v>
                </c:pt>
                <c:pt idx="2">
                  <c:v>0.87</c:v>
                </c:pt>
                <c:pt idx="3">
                  <c:v>0.82</c:v>
                </c:pt>
                <c:pt idx="4">
                  <c:v>0.8</c:v>
                </c:pt>
                <c:pt idx="5">
                  <c:v>0.77</c:v>
                </c:pt>
                <c:pt idx="6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32-B84B-8555-02636E14BC77}"/>
            </c:ext>
          </c:extLst>
        </c:ser>
        <c:ser>
          <c:idx val="1"/>
          <c:order val="1"/>
          <c:tx>
            <c:strRef>
              <c:f>Visual!$C$1</c:f>
              <c:strCache>
                <c:ptCount val="1"/>
                <c:pt idx="0">
                  <c:v>chronic_abst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Visual!$A$2:$A$8</c:f>
              <c:strCache>
                <c:ptCount val="7"/>
                <c:pt idx="0">
                  <c:v>Asian American</c:v>
                </c:pt>
                <c:pt idx="1">
                  <c:v>White</c:v>
                </c:pt>
                <c:pt idx="2">
                  <c:v>Multiracial</c:v>
                </c:pt>
                <c:pt idx="3">
                  <c:v>Hispanic/Latino</c:v>
                </c:pt>
                <c:pt idx="4">
                  <c:v>Native Hawaiian/Pacific Islander</c:v>
                </c:pt>
                <c:pt idx="5">
                  <c:v>American Indian/Alaska Native</c:v>
                </c:pt>
                <c:pt idx="6">
                  <c:v>Black/African American</c:v>
                </c:pt>
              </c:strCache>
            </c:strRef>
          </c:cat>
          <c:val>
            <c:numRef>
              <c:f>Visual!$C$2:$C$8</c:f>
              <c:numCache>
                <c:formatCode>General</c:formatCode>
                <c:ptCount val="7"/>
                <c:pt idx="0">
                  <c:v>0.24</c:v>
                </c:pt>
                <c:pt idx="1">
                  <c:v>0.42599999999999999</c:v>
                </c:pt>
                <c:pt idx="2">
                  <c:v>3.3000000000000002E-2</c:v>
                </c:pt>
                <c:pt idx="3">
                  <c:v>0.22399999999999998</c:v>
                </c:pt>
                <c:pt idx="4">
                  <c:v>1E-3</c:v>
                </c:pt>
                <c:pt idx="5">
                  <c:v>3.0000000000000001E-3</c:v>
                </c:pt>
                <c:pt idx="6">
                  <c:v>0.28899999999999998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B32-B84B-8555-02636E14BC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45497231"/>
        <c:axId val="1846468175"/>
      </c:barChart>
      <c:catAx>
        <c:axId val="1845497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468175"/>
        <c:crosses val="autoZero"/>
        <c:auto val="1"/>
        <c:lblAlgn val="ctr"/>
        <c:lblOffset val="100"/>
        <c:noMultiLvlLbl val="0"/>
      </c:catAx>
      <c:valAx>
        <c:axId val="1846468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5497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Avergae SAT and AP Scores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Visual!$E$1</c:f>
              <c:strCache>
                <c:ptCount val="1"/>
                <c:pt idx="0">
                  <c:v>mean_SAT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Visual!$D$2:$D$8</c:f>
              <c:strCache>
                <c:ptCount val="7"/>
                <c:pt idx="0">
                  <c:v>Asian American</c:v>
                </c:pt>
                <c:pt idx="1">
                  <c:v>White</c:v>
                </c:pt>
                <c:pt idx="2">
                  <c:v>Multiracial</c:v>
                </c:pt>
                <c:pt idx="3">
                  <c:v>Native Hawaiian/Pacific Islander</c:v>
                </c:pt>
                <c:pt idx="4">
                  <c:v>Hispanic/Latino</c:v>
                </c:pt>
                <c:pt idx="5">
                  <c:v>Black/African American</c:v>
                </c:pt>
                <c:pt idx="6">
                  <c:v>American Indian/Alaska Native</c:v>
                </c:pt>
              </c:strCache>
            </c:strRef>
          </c:cat>
          <c:val>
            <c:numRef>
              <c:f>Visual!$E$2:$E$8</c:f>
              <c:numCache>
                <c:formatCode>General</c:formatCode>
                <c:ptCount val="7"/>
                <c:pt idx="0">
                  <c:v>1202</c:v>
                </c:pt>
                <c:pt idx="1">
                  <c:v>1113</c:v>
                </c:pt>
                <c:pt idx="2">
                  <c:v>1069</c:v>
                </c:pt>
                <c:pt idx="3">
                  <c:v>982</c:v>
                </c:pt>
                <c:pt idx="4">
                  <c:v>969</c:v>
                </c:pt>
                <c:pt idx="5">
                  <c:v>924</c:v>
                </c:pt>
                <c:pt idx="6">
                  <c:v>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9A-1E45-AF08-F021E5B33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49438623"/>
        <c:axId val="1860151535"/>
      </c:barChart>
      <c:lineChart>
        <c:grouping val="standard"/>
        <c:varyColors val="0"/>
        <c:ser>
          <c:idx val="1"/>
          <c:order val="1"/>
          <c:tx>
            <c:strRef>
              <c:f>Visual!$F$1</c:f>
              <c:strCache>
                <c:ptCount val="1"/>
                <c:pt idx="0">
                  <c:v>mean_AP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Visual!$D$2:$D$8</c:f>
              <c:strCache>
                <c:ptCount val="7"/>
                <c:pt idx="0">
                  <c:v>Asian American</c:v>
                </c:pt>
                <c:pt idx="1">
                  <c:v>White</c:v>
                </c:pt>
                <c:pt idx="2">
                  <c:v>Multiracial</c:v>
                </c:pt>
                <c:pt idx="3">
                  <c:v>Native Hawaiian/Pacific Islander</c:v>
                </c:pt>
                <c:pt idx="4">
                  <c:v>Hispanic/Latino</c:v>
                </c:pt>
                <c:pt idx="5">
                  <c:v>Black/African American</c:v>
                </c:pt>
                <c:pt idx="6">
                  <c:v>American Indian/Alaska Native</c:v>
                </c:pt>
              </c:strCache>
            </c:strRef>
          </c:cat>
          <c:val>
            <c:numRef>
              <c:f>Visual!$F$2:$F$8</c:f>
              <c:numCache>
                <c:formatCode>General</c:formatCode>
                <c:ptCount val="7"/>
                <c:pt idx="0">
                  <c:v>3.41</c:v>
                </c:pt>
                <c:pt idx="1">
                  <c:v>3.29</c:v>
                </c:pt>
                <c:pt idx="2">
                  <c:v>3.2</c:v>
                </c:pt>
                <c:pt idx="3">
                  <c:v>2.98</c:v>
                </c:pt>
                <c:pt idx="4">
                  <c:v>2.56</c:v>
                </c:pt>
                <c:pt idx="5">
                  <c:v>2.0499999999999998</c:v>
                </c:pt>
                <c:pt idx="6">
                  <c:v>2.58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9A-1E45-AF08-F021E5B33C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37389615"/>
        <c:axId val="1808325215"/>
      </c:lineChart>
      <c:catAx>
        <c:axId val="1849438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0151535"/>
        <c:crosses val="autoZero"/>
        <c:auto val="1"/>
        <c:lblAlgn val="ctr"/>
        <c:lblOffset val="100"/>
        <c:noMultiLvlLbl val="0"/>
      </c:catAx>
      <c:valAx>
        <c:axId val="1860151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9438623"/>
        <c:crosses val="autoZero"/>
        <c:crossBetween val="between"/>
      </c:valAx>
      <c:valAx>
        <c:axId val="1808325215"/>
        <c:scaling>
          <c:orientation val="minMax"/>
        </c:scaling>
        <c:delete val="0"/>
        <c:axPos val="r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7389615"/>
        <c:crosses val="max"/>
        <c:crossBetween val="between"/>
      </c:valAx>
      <c:catAx>
        <c:axId val="17373896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80832521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247650</xdr:colOff>
      <xdr:row>10</xdr:row>
      <xdr:rowOff>19050</xdr:rowOff>
    </xdr:from>
    <xdr:to>
      <xdr:col>7</xdr:col>
      <xdr:colOff>431800</xdr:colOff>
      <xdr:row>27</xdr:row>
      <xdr:rowOff>139700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0A0B680-0573-5B45-99C7-1A1191AF600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222250</xdr:colOff>
      <xdr:row>10</xdr:row>
      <xdr:rowOff>19050</xdr:rowOff>
    </xdr:from>
    <xdr:to>
      <xdr:col>15</xdr:col>
      <xdr:colOff>762000</xdr:colOff>
      <xdr:row>27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40C9EA-AE97-4944-A8A0-BBA29DC5AB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7FC59-64D9-7449-BB97-077FDDE07D9C}">
  <dimension ref="A10:F17"/>
  <sheetViews>
    <sheetView topLeftCell="A7" workbookViewId="0">
      <selection activeCell="E10" sqref="E10:F10"/>
    </sheetView>
  </sheetViews>
  <sheetFormatPr baseColWidth="10" defaultRowHeight="16" x14ac:dyDescent="0.2"/>
  <cols>
    <col min="1" max="1" width="18.83203125" customWidth="1"/>
    <col min="2" max="2" width="12.5" customWidth="1"/>
    <col min="3" max="3" width="12.83203125" customWidth="1"/>
    <col min="4" max="4" width="20" customWidth="1"/>
  </cols>
  <sheetData>
    <row r="10" spans="1:6" x14ac:dyDescent="0.2">
      <c r="A10" s="1"/>
      <c r="B10" s="3" t="s">
        <v>7</v>
      </c>
      <c r="C10" s="3" t="s">
        <v>9</v>
      </c>
      <c r="E10" s="3" t="s">
        <v>8</v>
      </c>
      <c r="F10" s="3" t="s">
        <v>10</v>
      </c>
    </row>
    <row r="11" spans="1:6" ht="28" x14ac:dyDescent="0.2">
      <c r="A11" s="2" t="s">
        <v>0</v>
      </c>
      <c r="B11" s="4">
        <v>0.77</v>
      </c>
      <c r="C11" s="6">
        <f>0.3/100</f>
        <v>3.0000000000000001E-3</v>
      </c>
      <c r="D11" s="2" t="s">
        <v>0</v>
      </c>
      <c r="E11" s="5">
        <v>894</v>
      </c>
      <c r="F11" s="7">
        <v>2.58</v>
      </c>
    </row>
    <row r="12" spans="1:6" x14ac:dyDescent="0.2">
      <c r="A12" s="2" t="s">
        <v>1</v>
      </c>
      <c r="B12" s="4">
        <v>0.93600000000000005</v>
      </c>
      <c r="C12" s="6">
        <f>2.4/10</f>
        <v>0.24</v>
      </c>
      <c r="D12" s="2" t="s">
        <v>1</v>
      </c>
      <c r="E12" s="5">
        <v>1202</v>
      </c>
      <c r="F12" s="7">
        <v>3.41</v>
      </c>
    </row>
    <row r="13" spans="1:6" ht="28" x14ac:dyDescent="0.2">
      <c r="A13" s="2" t="s">
        <v>2</v>
      </c>
      <c r="B13" s="4">
        <v>0.75</v>
      </c>
      <c r="C13" s="6">
        <f>28.9/100</f>
        <v>0.28899999999999998</v>
      </c>
      <c r="D13" s="2" t="s">
        <v>2</v>
      </c>
      <c r="E13" s="5">
        <v>924</v>
      </c>
      <c r="F13" s="7">
        <v>2.0499999999999998</v>
      </c>
    </row>
    <row r="14" spans="1:6" x14ac:dyDescent="0.2">
      <c r="A14" s="2" t="s">
        <v>3</v>
      </c>
      <c r="B14" s="4">
        <v>0.82</v>
      </c>
      <c r="C14" s="6">
        <f>22.4/100</f>
        <v>0.22399999999999998</v>
      </c>
      <c r="D14" s="2" t="s">
        <v>3</v>
      </c>
      <c r="E14" s="5">
        <v>969</v>
      </c>
      <c r="F14" s="7">
        <v>2.56</v>
      </c>
    </row>
    <row r="15" spans="1:6" ht="42" x14ac:dyDescent="0.2">
      <c r="A15" s="2" t="s">
        <v>4</v>
      </c>
      <c r="B15" s="4">
        <v>0.8</v>
      </c>
      <c r="C15" s="6">
        <f>0.1/100</f>
        <v>1E-3</v>
      </c>
      <c r="D15" s="2" t="s">
        <v>4</v>
      </c>
      <c r="E15" s="5">
        <v>982</v>
      </c>
      <c r="F15" s="7">
        <v>2.98</v>
      </c>
    </row>
    <row r="16" spans="1:6" x14ac:dyDescent="0.2">
      <c r="A16" s="2" t="s">
        <v>5</v>
      </c>
      <c r="B16" s="4">
        <v>0.90600000000000003</v>
      </c>
      <c r="C16" s="6">
        <f>42.6/100</f>
        <v>0.42599999999999999</v>
      </c>
      <c r="D16" s="2" t="s">
        <v>5</v>
      </c>
      <c r="E16" s="5">
        <v>1113</v>
      </c>
      <c r="F16" s="7">
        <v>3.29</v>
      </c>
    </row>
    <row r="17" spans="1:6" x14ac:dyDescent="0.2">
      <c r="A17" s="2" t="s">
        <v>6</v>
      </c>
      <c r="B17" s="4">
        <v>0.87</v>
      </c>
      <c r="C17" s="6">
        <f>3.3/100</f>
        <v>3.3000000000000002E-2</v>
      </c>
      <c r="D17" s="2" t="s">
        <v>6</v>
      </c>
      <c r="E17" s="5">
        <v>1069</v>
      </c>
      <c r="F17" s="7">
        <v>3.2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2D5408-3F83-B348-9D83-080624A9CEC5}">
  <dimension ref="A1:F8"/>
  <sheetViews>
    <sheetView tabSelected="1" topLeftCell="A5" workbookViewId="0">
      <selection activeCell="D1" sqref="D1:F8"/>
    </sheetView>
  </sheetViews>
  <sheetFormatPr baseColWidth="10" defaultRowHeight="16" x14ac:dyDescent="0.2"/>
  <sheetData>
    <row r="1" spans="1:6" x14ac:dyDescent="0.2">
      <c r="B1" s="3" t="s">
        <v>7</v>
      </c>
      <c r="C1" s="3" t="s">
        <v>9</v>
      </c>
      <c r="E1" s="3" t="s">
        <v>8</v>
      </c>
      <c r="F1" s="3" t="s">
        <v>10</v>
      </c>
    </row>
    <row r="2" spans="1:6" ht="28" x14ac:dyDescent="0.2">
      <c r="A2" s="2" t="s">
        <v>1</v>
      </c>
      <c r="B2" s="4">
        <v>0.93600000000000005</v>
      </c>
      <c r="C2" s="6">
        <f>2.4/10</f>
        <v>0.24</v>
      </c>
      <c r="D2" s="2" t="s">
        <v>1</v>
      </c>
      <c r="E2" s="5">
        <v>1202</v>
      </c>
      <c r="F2" s="7">
        <v>3.41</v>
      </c>
    </row>
    <row r="3" spans="1:6" x14ac:dyDescent="0.2">
      <c r="A3" s="2" t="s">
        <v>5</v>
      </c>
      <c r="B3" s="4">
        <v>0.90600000000000003</v>
      </c>
      <c r="C3" s="6">
        <f>42.6/100</f>
        <v>0.42599999999999999</v>
      </c>
      <c r="D3" s="2" t="s">
        <v>5</v>
      </c>
      <c r="E3" s="5">
        <v>1113</v>
      </c>
      <c r="F3" s="7">
        <v>3.29</v>
      </c>
    </row>
    <row r="4" spans="1:6" x14ac:dyDescent="0.2">
      <c r="A4" s="2" t="s">
        <v>6</v>
      </c>
      <c r="B4" s="4">
        <v>0.87</v>
      </c>
      <c r="C4" s="6">
        <f>3.3/100</f>
        <v>3.3000000000000002E-2</v>
      </c>
      <c r="D4" s="2" t="s">
        <v>6</v>
      </c>
      <c r="E4" s="5">
        <v>1069</v>
      </c>
      <c r="F4" s="7">
        <v>3.2</v>
      </c>
    </row>
    <row r="5" spans="1:6" ht="56" x14ac:dyDescent="0.2">
      <c r="A5" s="2" t="s">
        <v>3</v>
      </c>
      <c r="B5" s="4">
        <v>0.82</v>
      </c>
      <c r="C5" s="6">
        <f>22.4/100</f>
        <v>0.22399999999999998</v>
      </c>
      <c r="D5" s="2" t="s">
        <v>4</v>
      </c>
      <c r="E5" s="5">
        <v>982</v>
      </c>
      <c r="F5" s="7">
        <v>2.98</v>
      </c>
    </row>
    <row r="6" spans="1:6" ht="56" x14ac:dyDescent="0.2">
      <c r="A6" s="2" t="s">
        <v>4</v>
      </c>
      <c r="B6" s="4">
        <v>0.8</v>
      </c>
      <c r="C6" s="6">
        <f>0.1/100</f>
        <v>1E-3</v>
      </c>
      <c r="D6" s="2" t="s">
        <v>3</v>
      </c>
      <c r="E6" s="5">
        <v>969</v>
      </c>
      <c r="F6" s="7">
        <v>2.56</v>
      </c>
    </row>
    <row r="7" spans="1:6" ht="42" x14ac:dyDescent="0.2">
      <c r="A7" s="2" t="s">
        <v>0</v>
      </c>
      <c r="B7" s="4">
        <v>0.77</v>
      </c>
      <c r="C7" s="6">
        <f>0.3/100</f>
        <v>3.0000000000000001E-3</v>
      </c>
      <c r="D7" s="2" t="s">
        <v>2</v>
      </c>
      <c r="E7" s="5">
        <v>924</v>
      </c>
      <c r="F7" s="7">
        <v>2.0499999999999998</v>
      </c>
    </row>
    <row r="8" spans="1:6" ht="42" x14ac:dyDescent="0.2">
      <c r="A8" s="2" t="s">
        <v>2</v>
      </c>
      <c r="B8" s="4">
        <v>0.75</v>
      </c>
      <c r="C8" s="6">
        <f>28.9/100</f>
        <v>0.28899999999999998</v>
      </c>
      <c r="D8" s="2" t="s">
        <v>0</v>
      </c>
      <c r="E8" s="5">
        <v>894</v>
      </c>
      <c r="F8" s="7">
        <v>2.58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IL data</vt:lpstr>
      <vt:lpstr>Visual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Victoria De Castro</dc:creator>
  <cp:lastModifiedBy>Qiutong Shi</cp:lastModifiedBy>
  <dcterms:created xsi:type="dcterms:W3CDTF">2020-10-29T02:39:34Z</dcterms:created>
  <dcterms:modified xsi:type="dcterms:W3CDTF">2020-10-29T18:09:18Z</dcterms:modified>
</cp:coreProperties>
</file>