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shi/Desktop/"/>
    </mc:Choice>
  </mc:AlternateContent>
  <xr:revisionPtr revIDLastSave="0" documentId="13_ncr:1_{19F4E28A-976A-3C4C-A515-4ED17AD2348B}" xr6:coauthVersionLast="45" xr6:coauthVersionMax="45" xr10:uidLastSave="{00000000-0000-0000-0000-000000000000}"/>
  <bookViews>
    <workbookView xWindow="0" yWindow="460" windowWidth="28800" windowHeight="16100" activeTab="1" xr2:uid="{5FE2173D-E9A8-1445-9963-64B05ADDC15B}"/>
  </bookViews>
  <sheets>
    <sheet name="PA data" sheetId="1" r:id="rId1"/>
    <sheet name="Visual" sheetId="3" r:id="rId2"/>
  </sheets>
  <definedNames>
    <definedName name="clus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C2" i="3"/>
  <c r="C12" i="1" l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<sst xmlns="http://schemas.openxmlformats.org/spreadsheetml/2006/main" count="29" uniqueCount="11">
  <si>
    <t>hs_grad_rate</t>
  </si>
  <si>
    <t>mean_SAT</t>
  </si>
  <si>
    <t>chronic_abst</t>
  </si>
  <si>
    <t>mean_AP</t>
  </si>
  <si>
    <t>American Indian/Alaska Native</t>
  </si>
  <si>
    <t>Asian American</t>
  </si>
  <si>
    <t>Black/African American</t>
  </si>
  <si>
    <t>Hispanic/Latino</t>
  </si>
  <si>
    <t>Native Hawaiian/Pacific Islander</t>
  </si>
  <si>
    <t>White</t>
  </si>
  <si>
    <t>Multiracial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</si>
</sst>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School Graduation Rate &amp; Chronical Absence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Visual!$B$1</c:f>
              <c:strCache>
                <c:ptCount val="1"/>
                <c:pt idx="0">
                  <c:v>hs_grad_rate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Visual!$A$2:$A$8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Native Hawaiian/Pacific Islander</c:v>
                </c:pt>
                <c:pt idx="3">
                  <c:v>American Indian/Alaska Native</c:v>
                </c:pt>
                <c:pt idx="4">
                  <c:v>Multiracial</c:v>
                </c:pt>
                <c:pt idx="5">
                  <c:v>Hispanic/Latino</c:v>
                </c:pt>
                <c:pt idx="6">
                  <c:v>Black/African American</c:v>
                </c:pt>
              </c:strCache>
            </c:strRef>
          </c:cat>
          <c:val>
            <c:numRef>
              <c:f>Visual!$B$2:$B$8</c:f>
              <c:numCache>
                <c:formatCode>General</c:formatCode>
                <c:ptCount val="7"/>
                <c:pt idx="0">
                  <c:v>0.92500000000000004</c:v>
                </c:pt>
                <c:pt idx="1">
                  <c:v>0.90500000000000003</c:v>
                </c:pt>
                <c:pt idx="2">
                  <c:v>0.90300000000000002</c:v>
                </c:pt>
                <c:pt idx="3">
                  <c:v>0.78600000000000003</c:v>
                </c:pt>
                <c:pt idx="4">
                  <c:v>0.78600000000000003</c:v>
                </c:pt>
                <c:pt idx="5">
                  <c:v>0.73699999999999999</c:v>
                </c:pt>
                <c:pt idx="6">
                  <c:v>0.72099999999999997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2-304F-86FE-CF1D010386D0}"/>
            </c:ext>
          </c:extLst>
        </c:ser>
        <c:ser>
          <c:idx val="1"/>
          <c:order val="1"/>
          <c:tx>
            <c:strRef>
              <c:f>Visual!$C$1</c:f>
              <c:strCache>
                <c:ptCount val="1"/>
                <c:pt idx="0">
                  <c:v>chronic_abst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Visual!$A$2:$A$8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Native Hawaiian/Pacific Islander</c:v>
                </c:pt>
                <c:pt idx="3">
                  <c:v>American Indian/Alaska Native</c:v>
                </c:pt>
                <c:pt idx="4">
                  <c:v>Multiracial</c:v>
                </c:pt>
                <c:pt idx="5">
                  <c:v>Hispanic/Latino</c:v>
                </c:pt>
                <c:pt idx="6">
                  <c:v>Black/African American</c:v>
                </c:pt>
              </c:strCache>
            </c:strRef>
          </c:cat>
          <c:val>
            <c:numRef>
              <c:f>Visual!$C$2:$C$8</c:f>
              <c:numCache>
                <c:formatCode>General</c:formatCode>
                <c:ptCount val="7"/>
                <c:pt idx="0">
                  <c:v>1.8000000000000002E-2</c:v>
                </c:pt>
                <c:pt idx="1">
                  <c:v>0.55200000000000005</c:v>
                </c:pt>
                <c:pt idx="2">
                  <c:v>0</c:v>
                </c:pt>
                <c:pt idx="3">
                  <c:v>2E-3</c:v>
                </c:pt>
                <c:pt idx="4">
                  <c:v>3.3999999999999998E-3</c:v>
                </c:pt>
                <c:pt idx="5">
                  <c:v>1.27</c:v>
                </c:pt>
                <c:pt idx="6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2-304F-86FE-CF1D01038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157855"/>
        <c:axId val="1846159487"/>
      </c:barChart>
      <c:catAx>
        <c:axId val="184615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59487"/>
        <c:crosses val="autoZero"/>
        <c:auto val="1"/>
        <c:lblAlgn val="ctr"/>
        <c:lblOffset val="100"/>
        <c:noMultiLvlLbl val="0"/>
      </c:catAx>
      <c:valAx>
        <c:axId val="18461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5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SAT</a:t>
            </a:r>
            <a:r>
              <a:rPr lang="en-US" baseline="0"/>
              <a:t> and AP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Visual!$E$1</c:f>
              <c:strCache>
                <c:ptCount val="1"/>
                <c:pt idx="0">
                  <c:v>mean_SAT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Visual!$D$2:$D$8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American Indian/Alaska Native</c:v>
                </c:pt>
                <c:pt idx="6">
                  <c:v>Black/African American</c:v>
                </c:pt>
              </c:strCache>
            </c:strRef>
          </c:cat>
          <c:val>
            <c:numRef>
              <c:f>Visual!$E$2:$E$8</c:f>
              <c:numCache>
                <c:formatCode>General</c:formatCode>
                <c:ptCount val="7"/>
                <c:pt idx="0">
                  <c:v>1198</c:v>
                </c:pt>
                <c:pt idx="1">
                  <c:v>1120</c:v>
                </c:pt>
                <c:pt idx="2">
                  <c:v>1078</c:v>
                </c:pt>
                <c:pt idx="3">
                  <c:v>1033</c:v>
                </c:pt>
                <c:pt idx="4">
                  <c:v>984</c:v>
                </c:pt>
                <c:pt idx="5">
                  <c:v>983</c:v>
                </c:pt>
                <c:pt idx="6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6-CB41-8526-6154602B3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878719"/>
        <c:axId val="1889880351"/>
      </c:barChart>
      <c:lineChart>
        <c:grouping val="standard"/>
        <c:varyColors val="0"/>
        <c:ser>
          <c:idx val="1"/>
          <c:order val="1"/>
          <c:tx>
            <c:strRef>
              <c:f>Visual!$F$1</c:f>
              <c:strCache>
                <c:ptCount val="1"/>
                <c:pt idx="0">
                  <c:v>mean_AP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Visual!$D$2:$D$8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American Indian/Alaska Native</c:v>
                </c:pt>
                <c:pt idx="6">
                  <c:v>Black/African American</c:v>
                </c:pt>
              </c:strCache>
            </c:strRef>
          </c:cat>
          <c:val>
            <c:numRef>
              <c:f>Visual!$F$2:$F$8</c:f>
              <c:numCache>
                <c:formatCode>General</c:formatCode>
                <c:ptCount val="7"/>
                <c:pt idx="0">
                  <c:v>3.46</c:v>
                </c:pt>
                <c:pt idx="1">
                  <c:v>3.16</c:v>
                </c:pt>
                <c:pt idx="2">
                  <c:v>3.1</c:v>
                </c:pt>
                <c:pt idx="3">
                  <c:v>3.05</c:v>
                </c:pt>
                <c:pt idx="4">
                  <c:v>2.77</c:v>
                </c:pt>
                <c:pt idx="5">
                  <c:v>2.5</c:v>
                </c:pt>
                <c:pt idx="6">
                  <c:v>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06-CB41-8526-6154602B3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692479"/>
        <c:axId val="1809361743"/>
      </c:lineChart>
      <c:catAx>
        <c:axId val="188987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880351"/>
        <c:crosses val="autoZero"/>
        <c:auto val="1"/>
        <c:lblAlgn val="ctr"/>
        <c:lblOffset val="100"/>
        <c:noMultiLvlLbl val="0"/>
      </c:catAx>
      <c:valAx>
        <c:axId val="18898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878719"/>
        <c:crosses val="autoZero"/>
        <c:crossBetween val="between"/>
      </c:valAx>
      <c:valAx>
        <c:axId val="18093617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92479"/>
        <c:crosses val="max"/>
        <c:crossBetween val="between"/>
      </c:valAx>
      <c:catAx>
        <c:axId val="18096924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61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9</xdr:row>
      <xdr:rowOff>184150</xdr:rowOff>
    </xdr:from>
    <xdr:to>
      <xdr:col>7</xdr:col>
      <xdr:colOff>228600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F8A89-1E99-5842-A927-839B3DA54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26</xdr:row>
      <xdr:rowOff>171450</xdr:rowOff>
    </xdr:from>
    <xdr:to>
      <xdr:col>7</xdr:col>
      <xdr:colOff>520700</xdr:colOff>
      <xdr:row>43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8A6D1C-5A72-364F-A02C-85FB865F0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0DB-4E96-4E40-90B8-01CF0FCBC945}">
  <dimension ref="A5:E13"/>
  <sheetViews>
    <sheetView workbookViewId="0">
      <selection activeCell="A15" sqref="A15:F22"/>
    </sheetView>
  </sheetViews>
  <sheetFormatPr baseColWidth="10" defaultRowHeight="16" x14ac:dyDescent="0.2"/>
  <cols>
    <col min="1" max="1" width="12.5" customWidth="1"/>
    <col min="4" max="4" width="14.83203125" customWidth="1"/>
  </cols>
  <sheetData>
    <row r="5" spans="1:5" x14ac:dyDescent="0.2">
      <c r="A5" s="1"/>
      <c r="B5" s="2" t="s">
        <v>0</v>
      </c>
      <c r="C5" s="2" t="s">
        <v>2</v>
      </c>
      <c r="D5" s="2" t="s">
        <v>1</v>
      </c>
      <c r="E5" s="2" t="s">
        <v>3</v>
      </c>
    </row>
    <row r="6" spans="1:5" ht="42" x14ac:dyDescent="0.2">
      <c r="A6" s="3" t="s">
        <v>4</v>
      </c>
      <c r="B6" s="4">
        <v>0.78600000000000003</v>
      </c>
      <c r="C6" s="6">
        <f>0.2/100</f>
        <v>2E-3</v>
      </c>
      <c r="D6" s="5">
        <v>983</v>
      </c>
      <c r="E6" s="7">
        <v>2.5</v>
      </c>
    </row>
    <row r="7" spans="1:5" ht="28" x14ac:dyDescent="0.2">
      <c r="A7" s="3" t="s">
        <v>5</v>
      </c>
      <c r="B7" s="4">
        <v>0.92500000000000004</v>
      </c>
      <c r="C7" s="6">
        <f>1.8/100</f>
        <v>1.8000000000000002E-2</v>
      </c>
      <c r="D7" s="5">
        <v>1198</v>
      </c>
      <c r="E7" s="7">
        <v>3.46</v>
      </c>
    </row>
    <row r="8" spans="1:5" ht="42" x14ac:dyDescent="0.2">
      <c r="A8" s="3" t="s">
        <v>6</v>
      </c>
      <c r="B8" s="4">
        <v>0.72099999999999997</v>
      </c>
      <c r="C8" s="6">
        <f>26.7/100</f>
        <v>0.26700000000000002</v>
      </c>
      <c r="D8" s="5">
        <v>923</v>
      </c>
      <c r="E8" s="7">
        <v>2.08</v>
      </c>
    </row>
    <row r="9" spans="1:5" ht="28" x14ac:dyDescent="0.2">
      <c r="A9" s="3" t="s">
        <v>7</v>
      </c>
      <c r="B9" s="4">
        <v>0.73699999999999999</v>
      </c>
      <c r="C9" s="6">
        <f>12.7/10</f>
        <v>1.27</v>
      </c>
      <c r="D9" s="5">
        <v>984</v>
      </c>
      <c r="E9" s="7">
        <v>2.77</v>
      </c>
    </row>
    <row r="10" spans="1:5" ht="56" x14ac:dyDescent="0.2">
      <c r="A10" s="3" t="s">
        <v>8</v>
      </c>
      <c r="B10" s="4">
        <v>0.90300000000000002</v>
      </c>
      <c r="C10" s="6">
        <f>0/100</f>
        <v>0</v>
      </c>
      <c r="D10" s="5">
        <v>1033</v>
      </c>
      <c r="E10" s="7">
        <v>3.05</v>
      </c>
    </row>
    <row r="11" spans="1:5" x14ac:dyDescent="0.2">
      <c r="A11" s="3" t="s">
        <v>9</v>
      </c>
      <c r="B11" s="4">
        <v>0.90500000000000003</v>
      </c>
      <c r="C11" s="6">
        <f>55.2/100</f>
        <v>0.55200000000000005</v>
      </c>
      <c r="D11" s="5">
        <v>1120</v>
      </c>
      <c r="E11" s="7">
        <v>3.16</v>
      </c>
    </row>
    <row r="12" spans="1:5" x14ac:dyDescent="0.2">
      <c r="A12" s="3" t="s">
        <v>10</v>
      </c>
      <c r="B12" s="4">
        <v>0.78600000000000003</v>
      </c>
      <c r="C12" s="6">
        <f>3.4/1000</f>
        <v>3.3999999999999998E-3</v>
      </c>
      <c r="D12" s="5">
        <v>1078</v>
      </c>
      <c r="E12" s="7">
        <v>3.1</v>
      </c>
    </row>
    <row r="13" spans="1:5" x14ac:dyDescent="0.2">
      <c r="C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13F1-8AFB-8E43-8861-D5815EA3170F}">
  <dimension ref="A1:F8"/>
  <sheetViews>
    <sheetView tabSelected="1" topLeftCell="A16" workbookViewId="0">
      <selection activeCell="M32" sqref="M32"/>
    </sheetView>
  </sheetViews>
  <sheetFormatPr baseColWidth="10" defaultRowHeight="16" x14ac:dyDescent="0.2"/>
  <sheetData>
    <row r="1" spans="1:6" x14ac:dyDescent="0.2">
      <c r="B1" s="2" t="s">
        <v>0</v>
      </c>
      <c r="C1" s="2" t="s">
        <v>2</v>
      </c>
      <c r="E1" s="2" t="s">
        <v>1</v>
      </c>
      <c r="F1" s="2" t="s">
        <v>3</v>
      </c>
    </row>
    <row r="2" spans="1:6" ht="28" x14ac:dyDescent="0.2">
      <c r="A2" s="3" t="s">
        <v>5</v>
      </c>
      <c r="B2" s="4">
        <v>0.92500000000000004</v>
      </c>
      <c r="C2" s="6">
        <f>1.8/100</f>
        <v>1.8000000000000002E-2</v>
      </c>
      <c r="D2" s="3" t="s">
        <v>5</v>
      </c>
      <c r="E2" s="5">
        <v>1198</v>
      </c>
      <c r="F2" s="7">
        <v>3.46</v>
      </c>
    </row>
    <row r="3" spans="1:6" x14ac:dyDescent="0.2">
      <c r="A3" s="3" t="s">
        <v>9</v>
      </c>
      <c r="B3" s="4">
        <v>0.90500000000000003</v>
      </c>
      <c r="C3" s="6">
        <f>55.2/100</f>
        <v>0.55200000000000005</v>
      </c>
      <c r="D3" s="3" t="s">
        <v>9</v>
      </c>
      <c r="E3" s="5">
        <v>1120</v>
      </c>
      <c r="F3" s="7">
        <v>3.16</v>
      </c>
    </row>
    <row r="4" spans="1:6" ht="56" x14ac:dyDescent="0.2">
      <c r="A4" s="3" t="s">
        <v>8</v>
      </c>
      <c r="B4" s="4">
        <v>0.90300000000000002</v>
      </c>
      <c r="C4" s="6">
        <f>0/100</f>
        <v>0</v>
      </c>
      <c r="D4" s="3" t="s">
        <v>10</v>
      </c>
      <c r="E4" s="5">
        <v>1078</v>
      </c>
      <c r="F4" s="7">
        <v>3.1</v>
      </c>
    </row>
    <row r="5" spans="1:6" ht="56" x14ac:dyDescent="0.2">
      <c r="A5" s="3" t="s">
        <v>4</v>
      </c>
      <c r="B5" s="4">
        <v>0.78600000000000003</v>
      </c>
      <c r="C5" s="6">
        <f>0.2/100</f>
        <v>2E-3</v>
      </c>
      <c r="D5" s="3" t="s">
        <v>8</v>
      </c>
      <c r="E5" s="5">
        <v>1033</v>
      </c>
      <c r="F5" s="7">
        <v>3.05</v>
      </c>
    </row>
    <row r="6" spans="1:6" ht="28" x14ac:dyDescent="0.2">
      <c r="A6" s="3" t="s">
        <v>10</v>
      </c>
      <c r="B6" s="4">
        <v>0.78600000000000003</v>
      </c>
      <c r="C6" s="6">
        <f>3.4/1000</f>
        <v>3.3999999999999998E-3</v>
      </c>
      <c r="D6" s="3" t="s">
        <v>7</v>
      </c>
      <c r="E6" s="5">
        <v>984</v>
      </c>
      <c r="F6" s="7">
        <v>2.77</v>
      </c>
    </row>
    <row r="7" spans="1:6" ht="42" x14ac:dyDescent="0.2">
      <c r="A7" s="3" t="s">
        <v>7</v>
      </c>
      <c r="B7" s="4">
        <v>0.73699999999999999</v>
      </c>
      <c r="C7" s="6">
        <f>12.7/10</f>
        <v>1.27</v>
      </c>
      <c r="D7" s="3" t="s">
        <v>4</v>
      </c>
      <c r="E7" s="5">
        <v>983</v>
      </c>
      <c r="F7" s="7">
        <v>2.5</v>
      </c>
    </row>
    <row r="8" spans="1:6" ht="42" x14ac:dyDescent="0.2">
      <c r="A8" s="3" t="s">
        <v>6</v>
      </c>
      <c r="B8" s="4">
        <v>0.72099999999999997</v>
      </c>
      <c r="C8" s="6">
        <f>26.7/100</f>
        <v>0.26700000000000002</v>
      </c>
      <c r="D8" s="3" t="s">
        <v>6</v>
      </c>
      <c r="E8" s="5">
        <v>923</v>
      </c>
      <c r="F8" s="7">
        <v>2.08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 data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 Castro</dc:creator>
  <cp:lastModifiedBy>Qiutong Shi</cp:lastModifiedBy>
  <dcterms:created xsi:type="dcterms:W3CDTF">2020-10-29T03:11:34Z</dcterms:created>
  <dcterms:modified xsi:type="dcterms:W3CDTF">2020-10-29T18:09:09Z</dcterms:modified>
</cp:coreProperties>
</file>