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Quotes" sheetId="2" r:id="rId5"/>
    <sheet state="visible" name="Subject" sheetId="3" r:id="rId6"/>
    <sheet state="visible" name="Authors" sheetId="4" r:id="rId7"/>
    <sheet state="visible" name="Country" sheetId="5" r:id="rId8"/>
    <sheet state="visible" name="Career" sheetId="6" r:id="rId9"/>
    <sheet state="visible" name="Quote_csv" sheetId="7" r:id="rId10"/>
    <sheet state="visible" name="Author_csv" sheetId="8" r:id="rId11"/>
  </sheets>
  <definedNames/>
  <calcPr/>
  <extLst>
    <ext uri="GoogleSheetsCustomDataVersion1">
      <go:sheetsCustomData xmlns:go="http://customooxmlschemas.google.com/" r:id="rId12" roundtripDataSignature="AMtx7miRcgExFDKutK6duvGxgzkm1dXVpA=="/>
    </ext>
  </extLst>
</workbook>
</file>

<file path=xl/sharedStrings.xml><?xml version="1.0" encoding="utf-8"?>
<sst xmlns="http://schemas.openxmlformats.org/spreadsheetml/2006/main" count="1082" uniqueCount="333">
  <si>
    <t>Source: https://www.kaggle.com/cerolacia/final-quotes-scraped</t>
  </si>
  <si>
    <t>Author details looked up on Wikipedia</t>
  </si>
  <si>
    <t>Notes</t>
  </si>
  <si>
    <t>Removed unneeded brackets and strange characters at start / end of quotes</t>
  </si>
  <si>
    <t>Separated tags into columns</t>
  </si>
  <si>
    <t>Added notes column for misattributed / attributed quotes</t>
  </si>
  <si>
    <t>Edited tags for simplicity</t>
  </si>
  <si>
    <t>Added Author details (date of birth, countries and job tags)</t>
  </si>
  <si>
    <t>I also added some of my favourite quotes</t>
  </si>
  <si>
    <t>Search by</t>
  </si>
  <si>
    <t>Author</t>
  </si>
  <si>
    <t>Tag</t>
  </si>
  <si>
    <t>Author_ID</t>
  </si>
  <si>
    <t>Quote</t>
  </si>
  <si>
    <t>Subject</t>
  </si>
  <si>
    <t>Subject1_ID</t>
  </si>
  <si>
    <t>Subject2_ID</t>
  </si>
  <si>
    <t>Subject3_ID</t>
  </si>
  <si>
    <t>Albert Einstein</t>
  </si>
  <si>
    <t xml:space="preserve">The world as we have created it is a process of our thinking. It cannot be changed without changing our thinking. </t>
  </si>
  <si>
    <t>change</t>
  </si>
  <si>
    <t>thought</t>
  </si>
  <si>
    <t>world</t>
  </si>
  <si>
    <t>J.K. Rowling</t>
  </si>
  <si>
    <t xml:space="preserve">It is our choices, Harry, that show what we truly are, far more than our abilities. </t>
  </si>
  <si>
    <t>abilities</t>
  </si>
  <si>
    <t>choices</t>
  </si>
  <si>
    <t xml:space="preserve">There are only two ways to live your life. One is as though nothing is a miracle. The other is as though everything is a miracle. </t>
  </si>
  <si>
    <t>inspirational</t>
  </si>
  <si>
    <t>life</t>
  </si>
  <si>
    <t>miracles</t>
  </si>
  <si>
    <t>Jane Austen</t>
  </si>
  <si>
    <t xml:space="preserve">The person, be it gentleman or lady, who has not pleasure in a good novel, must be intolerably stupid. </t>
  </si>
  <si>
    <t>books</t>
  </si>
  <si>
    <t>classic</t>
  </si>
  <si>
    <t>humor</t>
  </si>
  <si>
    <t>Marilyn Monroe</t>
  </si>
  <si>
    <t xml:space="preserve">Imperfection is beauty, madness is genius and it's better to be absolutely ridiculous than absolutely boring. </t>
  </si>
  <si>
    <t>imperfection</t>
  </si>
  <si>
    <t>genius</t>
  </si>
  <si>
    <t xml:space="preserve">Try not to become a man of success. Rather become a man of value. </t>
  </si>
  <si>
    <t>adult</t>
  </si>
  <si>
    <t>success</t>
  </si>
  <si>
    <t>value</t>
  </si>
  <si>
    <t>Andre Gide</t>
  </si>
  <si>
    <t xml:space="preserve">It is better to be hated for what you are than to be loved for what you are not. </t>
  </si>
  <si>
    <t>love</t>
  </si>
  <si>
    <t>hate</t>
  </si>
  <si>
    <t>Thomas A. Edison</t>
  </si>
  <si>
    <t xml:space="preserve">I have not failed. I've just found 10,000 ways that won't work. </t>
  </si>
  <si>
    <t>paraphrased</t>
  </si>
  <si>
    <t>failure</t>
  </si>
  <si>
    <t>Eleanor Roosevelt</t>
  </si>
  <si>
    <t xml:space="preserve">A woman is like a tea bag; you never know how strong it is until it's in hot water. </t>
  </si>
  <si>
    <t>misattributed-eleanor-roosevelt</t>
  </si>
  <si>
    <t>woman</t>
  </si>
  <si>
    <t>character</t>
  </si>
  <si>
    <t>Steve Martin</t>
  </si>
  <si>
    <t xml:space="preserve">A day without sunshine is like, you know, night. </t>
  </si>
  <si>
    <t>obvious</t>
  </si>
  <si>
    <t>simile</t>
  </si>
  <si>
    <t xml:space="preserve">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t>
  </si>
  <si>
    <t xml:space="preserve">It takes a great deal of bravery to stand up to our enemies, but just as much to stand up to our friends. </t>
  </si>
  <si>
    <t>courage</t>
  </si>
  <si>
    <t>friends</t>
  </si>
  <si>
    <t xml:space="preserve">If you can't explain it to a six year old, you don't understand it yourself. </t>
  </si>
  <si>
    <t>simplicity</t>
  </si>
  <si>
    <t>understand</t>
  </si>
  <si>
    <t>Bob Marley</t>
  </si>
  <si>
    <t xml:space="preserve">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 </t>
  </si>
  <si>
    <t>Dr. Seuss</t>
  </si>
  <si>
    <t xml:space="preserve">I like nonsense, it wakes up the brain cells. Fantasy is a necessary ingredient in living. </t>
  </si>
  <si>
    <t>fantasy</t>
  </si>
  <si>
    <t>Douglas Adams</t>
  </si>
  <si>
    <t xml:space="preserve">I may not have gone where I intended to go, but I think I have ended up where I needed to be. </t>
  </si>
  <si>
    <t>navigation</t>
  </si>
  <si>
    <t>Elie Wiesel</t>
  </si>
  <si>
    <t xml:space="preserve">The opposite of love is not hate, it's indifference. The opposite of art is not ugliness, it's indifference. The opposite of faith is not heresy, it's indifference. And the opposite of life is not death, it's indifference. </t>
  </si>
  <si>
    <t>activism</t>
  </si>
  <si>
    <t>indifference</t>
  </si>
  <si>
    <t>opposites</t>
  </si>
  <si>
    <t>Friedrich Nietzsche</t>
  </si>
  <si>
    <t xml:space="preserve">It is not a lack of love, but a lack of friendship that makes unhappy marriages. </t>
  </si>
  <si>
    <t>marriage</t>
  </si>
  <si>
    <t>Mark Twain</t>
  </si>
  <si>
    <t xml:space="preserve">Good friends, good books, and a sleepy conscience: this is the ideal life. </t>
  </si>
  <si>
    <t>Allen Saunders</t>
  </si>
  <si>
    <t xml:space="preserve">Life is what happens to us while we are making other plans. </t>
  </si>
  <si>
    <t>misattributed-john-lennon</t>
  </si>
  <si>
    <t>fate</t>
  </si>
  <si>
    <t>planning</t>
  </si>
  <si>
    <t>Pablo Neruda</t>
  </si>
  <si>
    <t xml:space="preserve">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t>
  </si>
  <si>
    <t>poetry</t>
  </si>
  <si>
    <t>Ralph Waldo Emerson</t>
  </si>
  <si>
    <t xml:space="preserve">For every minute you are angry you lose sixty seconds of happiness. </t>
  </si>
  <si>
    <t>happiness</t>
  </si>
  <si>
    <t>Mother Teresa</t>
  </si>
  <si>
    <t xml:space="preserve">If you judge people, you have no time to love them. </t>
  </si>
  <si>
    <t>attributed-no-source</t>
  </si>
  <si>
    <t>people</t>
  </si>
  <si>
    <t>justice</t>
  </si>
  <si>
    <t>Garrison Keillor</t>
  </si>
  <si>
    <t xml:space="preserve">Anyone who thinks sitting in church can make you a Christian must also think that sitting in a garage can make you a car. </t>
  </si>
  <si>
    <t>religion</t>
  </si>
  <si>
    <t>Jim Henson</t>
  </si>
  <si>
    <t xml:space="preserve">Beauty is in the eye of the beholder and it may be necessary from time to time to give a stupid or misinformed beholder a black eye. </t>
  </si>
  <si>
    <t xml:space="preserve">Today you are You, that is truer than true. There is no one alive who is Youer than You. </t>
  </si>
  <si>
    <t>comedy</t>
  </si>
  <si>
    <t>yourself</t>
  </si>
  <si>
    <t xml:space="preserve">If you want your children to be intelligent, read them fairy tales. If you want them to be more intelligent, read them more fairy tales. </t>
  </si>
  <si>
    <t>children</t>
  </si>
  <si>
    <t>reading</t>
  </si>
  <si>
    <t xml:space="preserve">It is impossible to live without failing at something, unless you live so cautiously that you might as well not have lived at all - in which case, you fail by default. </t>
  </si>
  <si>
    <t xml:space="preserve">Logic will get you from A to Z; imagination will get you everywhere. </t>
  </si>
  <si>
    <t>imagination</t>
  </si>
  <si>
    <t xml:space="preserve">One good thing about music, when it hits you, you feel no pain. </t>
  </si>
  <si>
    <t>music</t>
  </si>
  <si>
    <t xml:space="preserve">The more that you read, the more things you will know. The more that you learn, the more places you'll go. </t>
  </si>
  <si>
    <t>learning</t>
  </si>
  <si>
    <t>seuss</t>
  </si>
  <si>
    <t>Of course it is happening inside your head, Harry, but why on earth should that mean that it is not real?_x009d_</t>
  </si>
  <si>
    <t>reality</t>
  </si>
  <si>
    <t xml:space="preserve">The truth is, everyone is going to hurt you. You just got to find the ones worth suffering for. </t>
  </si>
  <si>
    <t xml:space="preserve">Not all of us can do great things. But we can do small things with great love. </t>
  </si>
  <si>
    <t>misattributed-to-mother-teresa</t>
  </si>
  <si>
    <t>greatness</t>
  </si>
  <si>
    <t xml:space="preserve">To the well-organized mind, death is but the next great adventure. </t>
  </si>
  <si>
    <t>death</t>
  </si>
  <si>
    <t>Charles M. Schulz</t>
  </si>
  <si>
    <t xml:space="preserve">All you need is love. But a little chocolate now and then doesn't hurt. </t>
  </si>
  <si>
    <t>chocolate</t>
  </si>
  <si>
    <t>food</t>
  </si>
  <si>
    <t>William Nicholson</t>
  </si>
  <si>
    <t xml:space="preserve">We read to know we're not alone. </t>
  </si>
  <si>
    <t>misattributed-to-c-s-lewis</t>
  </si>
  <si>
    <t xml:space="preserve">Any fool can know. The point is to understand. </t>
  </si>
  <si>
    <t>knowledge</t>
  </si>
  <si>
    <t>Jorge Luis Borges</t>
  </si>
  <si>
    <t xml:space="preserve">I have always imagined that Paradise will be a kind of library. </t>
  </si>
  <si>
    <t>library</t>
  </si>
  <si>
    <t>George Eliot</t>
  </si>
  <si>
    <t xml:space="preserve">It is never too late to be what you might have been. </t>
  </si>
  <si>
    <t>George R.R. Martin</t>
  </si>
  <si>
    <t xml:space="preserve">A reader lives a thousand lives before he dies, said Jojen. The man who never reads lives only one. </t>
  </si>
  <si>
    <t>C.S. Lewis</t>
  </si>
  <si>
    <t xml:space="preserve">You can never get a cup of tea large enough or a book long enough to suit me. </t>
  </si>
  <si>
    <t>tea</t>
  </si>
  <si>
    <t xml:space="preserve">You believe lies so you eventually learn to trust no one but yourself. </t>
  </si>
  <si>
    <t>trust</t>
  </si>
  <si>
    <t>belief</t>
  </si>
  <si>
    <t>lies</t>
  </si>
  <si>
    <t xml:space="preserve">If you can make a woman laugh, you can make her do anything. </t>
  </si>
  <si>
    <t>girls</t>
  </si>
  <si>
    <t xml:space="preserve">Life is like riding a bicycle. To keep your balance, you must keep moving. </t>
  </si>
  <si>
    <t xml:space="preserve">The real lover is the man who can thrill you by kissing your forehead or smiling into your eyes or just staring into space. </t>
  </si>
  <si>
    <t xml:space="preserve">A wise girl kisses but doesn't love, listens but doesn't believe, and leaves before she is left. </t>
  </si>
  <si>
    <t>wisdom</t>
  </si>
  <si>
    <t>Martin Luther King Jr.</t>
  </si>
  <si>
    <t xml:space="preserve">Only in the darkness can you see the stars. </t>
  </si>
  <si>
    <t>hope</t>
  </si>
  <si>
    <t xml:space="preserve">It matters not what someone is born, but what they grow to be. </t>
  </si>
  <si>
    <t>birth</t>
  </si>
  <si>
    <t>growth</t>
  </si>
  <si>
    <t>James Baldwin</t>
  </si>
  <si>
    <t xml:space="preserve">Love does not begin and end the way we seem to think it does. Love is a battle, love is a war; love is a growing up. </t>
  </si>
  <si>
    <t xml:space="preserve">There is nothing I would not do for those who are really my friends. I have no notion of loving people by halves, it is not my nature. </t>
  </si>
  <si>
    <t xml:space="preserve">Do one thing every day that scares you. </t>
  </si>
  <si>
    <t>attributed</t>
  </si>
  <si>
    <t>fear</t>
  </si>
  <si>
    <t xml:space="preserve">I am good, but not an angel. I do sin, but I am not the devil. I am just a small girl in a big world trying to find someone to love. </t>
  </si>
  <si>
    <t>good</t>
  </si>
  <si>
    <t>evil</t>
  </si>
  <si>
    <t xml:space="preserve">If I were not a physicist, I would probably be a musician. I often think in music. I live my daydreams in music. I see my life in terms of music. </t>
  </si>
  <si>
    <t>Haruki Murakami</t>
  </si>
  <si>
    <t xml:space="preserve">If you only read the books that everyone else is reading, you can only think what everyone else is thinking. </t>
  </si>
  <si>
    <t>Alexandre Dumas fils</t>
  </si>
  <si>
    <t xml:space="preserve">The difference between genius and stupidity is: genius has its limits. </t>
  </si>
  <si>
    <t>misattributed-to-einstein</t>
  </si>
  <si>
    <t>stupidity</t>
  </si>
  <si>
    <t>Stephenie Meyer</t>
  </si>
  <si>
    <t xml:space="preserve">He's like a drug for you, Bella. </t>
  </si>
  <si>
    <t>drug</t>
  </si>
  <si>
    <t>Ernest Hemingway</t>
  </si>
  <si>
    <t xml:space="preserve">There is no friend as loyal as a book. </t>
  </si>
  <si>
    <t>Helen Keller</t>
  </si>
  <si>
    <t xml:space="preserve">When one door of happiness closes, another opens; but often we look so long at the closed door that we do not see the one which has been opened for us. </t>
  </si>
  <si>
    <t>George Bernard Shaw</t>
  </si>
  <si>
    <t xml:space="preserve">Life isn't about finding yourself. Life is about creating yourself. </t>
  </si>
  <si>
    <t>Charles Bukowski</t>
  </si>
  <si>
    <t xml:space="preserve">That's the problem with drinking, I thought, as I poured myself a drink. If something bad happens you drink in an attempt to forget; if something good happens you drink in order to celebrate; and if nothing happens you drink to make something happen. </t>
  </si>
  <si>
    <t>alcohol</t>
  </si>
  <si>
    <t>Suzanne Collins</t>
  </si>
  <si>
    <t xml:space="preserve">You don't forget the face of the person who was your last hope. </t>
  </si>
  <si>
    <t xml:space="preserve">Remember, we're madly in love, so it's all right to kiss me anytime you feel like it. </t>
  </si>
  <si>
    <t xml:space="preserve">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t>
  </si>
  <si>
    <t>J.R.R. Tolkien</t>
  </si>
  <si>
    <t xml:space="preserve">Not all those who wander are lost. </t>
  </si>
  <si>
    <t>travel</t>
  </si>
  <si>
    <t>lost</t>
  </si>
  <si>
    <t>wander</t>
  </si>
  <si>
    <t xml:space="preserve">Do not pity the dead, Harry. Pity the living, and, above all those who live without love. </t>
  </si>
  <si>
    <t xml:space="preserve">There is nothing to writing. All you do is sit down at a typewriter and bleed. </t>
  </si>
  <si>
    <t>writing</t>
  </si>
  <si>
    <t xml:space="preserve">Finish each day and be done with it. You have done what you could. Some blunders and absurdities no doubt crept in; forget them as soon as you can. Tomorrow is a new day. You shall begin it serenely and with too high a spirit to be encumbered with your old nonsense. </t>
  </si>
  <si>
    <t>regrets</t>
  </si>
  <si>
    <t xml:space="preserve">I have never let my schooling interfere with my education. </t>
  </si>
  <si>
    <t>education</t>
  </si>
  <si>
    <t>I have heard there are troubles of more than one kind. Some come from ahead and some come from behind. But I've bought a big bat. I'm all ready you see. Now my troubles are going to have troubles with me!_x009d_</t>
  </si>
  <si>
    <t>troubles</t>
  </si>
  <si>
    <t>Alfred Tennyson</t>
  </si>
  <si>
    <t xml:space="preserve">If I had a flower for every time I thought of you...I could walk through my garden forever. </t>
  </si>
  <si>
    <t xml:space="preserve">Some people never go crazy. What truly horrible lives they must lead. </t>
  </si>
  <si>
    <t>Terry Pratchett</t>
  </si>
  <si>
    <t xml:space="preserve">The trouble with having an open mind, of course, is that people will insist on coming along and trying to put things in it. </t>
  </si>
  <si>
    <t>open-mind</t>
  </si>
  <si>
    <t>Think left and think right and think low and think high. Oh, the thinks you can think up if only you try!_x009d_</t>
  </si>
  <si>
    <t>philosophy</t>
  </si>
  <si>
    <t>J.D. Salinger</t>
  </si>
  <si>
    <t xml:space="preserve">What really knocks me out is a book that, when you're all done reading it, you wish the author that wrote it was a terrific friend of yours and you could call him up on the phone whenever you felt like it. That doesn't happen much, though. </t>
  </si>
  <si>
    <t>George Carlin</t>
  </si>
  <si>
    <t xml:space="preserve">The reason I talk to myself is because I'm the only one whose answers I accept. </t>
  </si>
  <si>
    <t>John Lennon</t>
  </si>
  <si>
    <t xml:space="preserve">You may say I'm a dreamer, but I'm not the only one. I hope someday you'll join us. And the world will live as one. </t>
  </si>
  <si>
    <t>beatles</t>
  </si>
  <si>
    <t>dream</t>
  </si>
  <si>
    <t>peace</t>
  </si>
  <si>
    <t>W.C. Fields</t>
  </si>
  <si>
    <t>I am free of all prejudice. I hate everyone equally. _x009d_</t>
  </si>
  <si>
    <t>Ayn Rand</t>
  </si>
  <si>
    <t xml:space="preserve">The question isn't who is going to let me; it's who is going to stop me. </t>
  </si>
  <si>
    <t xml:space="preserve">²Classic² - a book which people praise and don't read. </t>
  </si>
  <si>
    <t xml:space="preserve">Anyone who has never made a mistake has never tried anything new. </t>
  </si>
  <si>
    <t>mistakes</t>
  </si>
  <si>
    <t xml:space="preserve">A lady's imagination is very rapid; it jumps from admiration to love, from love to matrimony in a moment. </t>
  </si>
  <si>
    <t xml:space="preserve">Remember, if the time should come when you have to make a choice between what is right and what is easy, remember what happened to a boy who was good, and kind, and brave, because he strayed across the path of Lord Voldemort. Remember Cedric Diggory. </t>
  </si>
  <si>
    <t>integrity</t>
  </si>
  <si>
    <t xml:space="preserve">I declare after all there is no enjoyment like reading! How much sooner one tires of any thing than of a book! -- When I have a house of my own, I shall be miserable if I have not an excellent library. </t>
  </si>
  <si>
    <t xml:space="preserve">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t>
  </si>
  <si>
    <t xml:space="preserve">Some day you will be old enough to start reading fairy tales again. </t>
  </si>
  <si>
    <t>age</t>
  </si>
  <si>
    <t xml:space="preserve">We are not necessarily doubting that God will do the best for us; we are wondering how painful the best will turn out to be. </t>
  </si>
  <si>
    <t>god</t>
  </si>
  <si>
    <t xml:space="preserve">The fear of death follows from the fear of life. A man who lives fully is prepared to die at any time. </t>
  </si>
  <si>
    <t xml:space="preserve">A lie can travel half way around the world while the truth is putting on its shoes. </t>
  </si>
  <si>
    <t>misattributed-mark-twain</t>
  </si>
  <si>
    <t>truth</t>
  </si>
  <si>
    <t xml:space="preserve">I believe in Christianity as I believe that the sun has risen: not only because I see it, but because by it I see everything else. </t>
  </si>
  <si>
    <t>christianity</t>
  </si>
  <si>
    <t>faith</t>
  </si>
  <si>
    <t xml:space="preserve">The truth." Dumbledore sighed. "It is a beautiful and terrible thing, and should therefore be treated with great caution. </t>
  </si>
  <si>
    <t>Jimi Hendrix</t>
  </si>
  <si>
    <t xml:space="preserve">I'm the one that's got to die when it's time for me to die, so let me live my life the way I want to. </t>
  </si>
  <si>
    <t>J.M. Barrie</t>
  </si>
  <si>
    <t xml:space="preserve">To die will be an awfully big adventure. </t>
  </si>
  <si>
    <t>adventure</t>
  </si>
  <si>
    <t>E.E. Cummings</t>
  </si>
  <si>
    <t xml:space="preserve">It takes courage to grow up and become who you really are. </t>
  </si>
  <si>
    <t>Khaled Hosseini</t>
  </si>
  <si>
    <t xml:space="preserve">But better to get hurt by the truth than comforted with a lie. </t>
  </si>
  <si>
    <t>Harper Lee</t>
  </si>
  <si>
    <t xml:space="preserve">You never really understand a person until you consider things from his point of view... Until you climb inside of his skin and walk around in it. </t>
  </si>
  <si>
    <t>empathy</t>
  </si>
  <si>
    <t>Madeleine L'Engle</t>
  </si>
  <si>
    <t xml:space="preserve">You have to write the book that wants to be written. And if the book will be too difficult for grown-ups, then you write it for children. </t>
  </si>
  <si>
    <t xml:space="preserve">Never tell the truth to people who are not worthy of it. </t>
  </si>
  <si>
    <t xml:space="preserve">A person's a person, no matter how small. </t>
  </si>
  <si>
    <t xml:space="preserve">... a mind needs books as a sword needs a whetstone, if it is to keep its edge. </t>
  </si>
  <si>
    <t>mind</t>
  </si>
  <si>
    <t>Theodor Herzl</t>
  </si>
  <si>
    <t>If you will it, it is no dream.</t>
  </si>
  <si>
    <t>determination</t>
  </si>
  <si>
    <t>Whoever would change men must change the conditions of their lives.</t>
  </si>
  <si>
    <t>Subject_ID</t>
  </si>
  <si>
    <t>Gender</t>
  </si>
  <si>
    <t>Born</t>
  </si>
  <si>
    <t>Birth Country</t>
  </si>
  <si>
    <t>Country 1_ID</t>
  </si>
  <si>
    <t>Country 2</t>
  </si>
  <si>
    <t>Country 2_ID</t>
  </si>
  <si>
    <t>Job Tag 1</t>
  </si>
  <si>
    <t>Job1_ID</t>
  </si>
  <si>
    <t>Job Tag 2</t>
  </si>
  <si>
    <t>Job2_ID</t>
  </si>
  <si>
    <t>M</t>
  </si>
  <si>
    <t>Germany</t>
  </si>
  <si>
    <t>United States</t>
  </si>
  <si>
    <t>Physicist</t>
  </si>
  <si>
    <t>Scientist</t>
  </si>
  <si>
    <t>France</t>
  </si>
  <si>
    <t>Playwright</t>
  </si>
  <si>
    <t>United Kingdom</t>
  </si>
  <si>
    <t>Poet</t>
  </si>
  <si>
    <t>Cartoonist</t>
  </si>
  <si>
    <t>F</t>
  </si>
  <si>
    <t>Russia</t>
  </si>
  <si>
    <t>Philosopher</t>
  </si>
  <si>
    <t>Jamaica</t>
  </si>
  <si>
    <t>Musician</t>
  </si>
  <si>
    <t>Song Writer</t>
  </si>
  <si>
    <t>Theologian</t>
  </si>
  <si>
    <t>Illustrator</t>
  </si>
  <si>
    <t>Painter</t>
  </si>
  <si>
    <t>Diplomat</t>
  </si>
  <si>
    <t>Political Activist</t>
  </si>
  <si>
    <t>Romania</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</si>
  <si>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</si>
  <si>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</si>
  <si>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</si>
  <si>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</si>
  <si>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</si>
  <si>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</si>
  <si>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</si>
  <si>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</si>
  <si>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</si>
  <si>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</si>
  <si>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</si>
  <si>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</si>
  <si>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</si>
  <si>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</si>
  <si>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</si>
  <si>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Macedonia</t>
  </si>
  <si>
    <t>India</t>
  </si>
  <si>
    <t>Nun</t>
  </si>
  <si>
    <t>Missionary</t>
  </si>
  <si>
    <t>Chile</t>
  </si>
  <si>
    <t>Inventor</t>
  </si>
  <si>
    <t>Artist</t>
  </si>
  <si>
    <t>Austria</t>
  </si>
  <si>
    <t>Country</t>
  </si>
  <si>
    <t>Country_ID</t>
  </si>
  <si>
    <t>Job Tag</t>
  </si>
  <si>
    <t>Job Tag_ID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</si>
</sst>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font>
    <font>
      <b/>
      <sz val="11.0"/>
      <color theme="1"/>
      <name val="Calibri"/>
    </font>
    <font>
      <color theme="1"/>
      <name val="Calibri"/>
      <scheme val="minor"/>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readingOrder="0"/>
    </xf>
    <xf borderId="0" fillId="0" fontId="3" numFmtId="0" xfId="0" applyAlignment="1" applyFont="1">
      <alignment readingOrder="0"/>
    </xf>
    <xf borderId="0" fillId="2" fontId="4" numFmtId="0" xfId="0" applyFill="1" applyFont="1"/>
    <xf borderId="0" fillId="2" fontId="4" numFmtId="0" xfId="0" applyFont="1"/>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1" t="s">
        <v>0</v>
      </c>
    </row>
    <row r="2">
      <c r="A2" s="1" t="s">
        <v>1</v>
      </c>
    </row>
    <row r="4">
      <c r="A4" s="2" t="s">
        <v>2</v>
      </c>
    </row>
    <row r="5">
      <c r="A5" s="1" t="s">
        <v>3</v>
      </c>
    </row>
    <row r="6">
      <c r="A6" s="1" t="s">
        <v>4</v>
      </c>
    </row>
    <row r="7">
      <c r="A7" s="1" t="s">
        <v>5</v>
      </c>
    </row>
    <row r="8">
      <c r="A8" s="1" t="s">
        <v>6</v>
      </c>
    </row>
    <row r="9">
      <c r="A9" s="1" t="s">
        <v>7</v>
      </c>
    </row>
    <row r="10">
      <c r="A10" s="1" t="s">
        <v>8</v>
      </c>
    </row>
    <row r="12">
      <c r="A12" s="2" t="s">
        <v>9</v>
      </c>
    </row>
    <row r="13">
      <c r="A13" s="1" t="s">
        <v>10</v>
      </c>
    </row>
    <row r="14">
      <c r="A14" s="1"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57"/>
    <col customWidth="1" min="2" max="2" width="10.29"/>
    <col customWidth="1" min="3" max="3" width="8.71"/>
    <col customWidth="1" min="4" max="4" width="30.57"/>
    <col customWidth="1" min="5" max="5" width="12.14"/>
    <col customWidth="1" min="6" max="9" width="8.71"/>
  </cols>
  <sheetData>
    <row r="1">
      <c r="A1" s="1" t="s">
        <v>10</v>
      </c>
      <c r="B1" s="3" t="s">
        <v>12</v>
      </c>
      <c r="C1" s="1" t="s">
        <v>13</v>
      </c>
      <c r="D1" s="1" t="s">
        <v>2</v>
      </c>
      <c r="E1" s="1" t="s">
        <v>14</v>
      </c>
      <c r="F1" s="3" t="s">
        <v>15</v>
      </c>
      <c r="G1" s="1" t="s">
        <v>14</v>
      </c>
      <c r="H1" s="3" t="s">
        <v>16</v>
      </c>
      <c r="I1" s="1" t="s">
        <v>14</v>
      </c>
      <c r="J1" s="4" t="s">
        <v>17</v>
      </c>
    </row>
    <row r="2">
      <c r="A2" s="1" t="s">
        <v>18</v>
      </c>
      <c r="B2" s="1">
        <f>VLOOKUP(A2, Authors!$A$2:$B$52, 2)</f>
        <v>1</v>
      </c>
      <c r="C2" s="1" t="s">
        <v>19</v>
      </c>
      <c r="E2" s="1" t="s">
        <v>20</v>
      </c>
      <c r="F2" s="3">
        <f>VLOOKUP(E2,Subject!$A$2:$B$95,2)</f>
        <v>11</v>
      </c>
      <c r="G2" s="1" t="s">
        <v>21</v>
      </c>
      <c r="H2" s="5">
        <f>VLOOKUP(G2,Subject!$A$2:$B$95,2)</f>
        <v>82</v>
      </c>
      <c r="I2" s="1" t="s">
        <v>22</v>
      </c>
      <c r="J2" s="6">
        <f>VLOOKUP(I2,Subject!$A$2:$B$95,2)</f>
        <v>92</v>
      </c>
    </row>
    <row r="3">
      <c r="A3" s="1" t="s">
        <v>23</v>
      </c>
      <c r="B3" s="1">
        <f>VLOOKUP(A3, Authors!$A$2:$B$52, 2)</f>
        <v>27</v>
      </c>
      <c r="C3" s="1" t="s">
        <v>24</v>
      </c>
      <c r="E3" s="1" t="s">
        <v>25</v>
      </c>
      <c r="F3" s="3">
        <f>VLOOKUP(E3,Subject!$A$2:$B$95,2)</f>
        <v>1</v>
      </c>
      <c r="G3" s="1" t="s">
        <v>26</v>
      </c>
      <c r="H3" s="5">
        <f>VLOOKUP(G3,Subject!$A$2:$B$95,2)</f>
        <v>15</v>
      </c>
      <c r="I3" s="1" t="s">
        <v>25</v>
      </c>
      <c r="J3" s="6">
        <f>VLOOKUP(I3,Subject!$A$2:$B$95,2)</f>
        <v>1</v>
      </c>
    </row>
    <row r="4">
      <c r="A4" s="1" t="s">
        <v>18</v>
      </c>
      <c r="B4" s="1">
        <f>VLOOKUP(A4, Authors!$A$2:$B$52, 2)</f>
        <v>1</v>
      </c>
      <c r="C4" s="1" t="s">
        <v>27</v>
      </c>
      <c r="E4" s="1" t="s">
        <v>28</v>
      </c>
      <c r="F4" s="3">
        <f>VLOOKUP(E4,Subject!$A$2:$B$95,2)</f>
        <v>47</v>
      </c>
      <c r="G4" s="1" t="s">
        <v>29</v>
      </c>
      <c r="H4" s="5">
        <f>VLOOKUP(G4,Subject!$A$2:$B$95,2)</f>
        <v>54</v>
      </c>
      <c r="I4" s="1" t="s">
        <v>30</v>
      </c>
      <c r="J4" s="6">
        <f>VLOOKUP(I4,Subject!$A$2:$B$95,2)</f>
        <v>59</v>
      </c>
    </row>
    <row r="5">
      <c r="A5" s="1" t="s">
        <v>31</v>
      </c>
      <c r="B5" s="1">
        <f>VLOOKUP(A5, Authors!$A$2:$B$52, 2)</f>
        <v>31</v>
      </c>
      <c r="C5" s="1" t="s">
        <v>32</v>
      </c>
      <c r="E5" s="1" t="s">
        <v>33</v>
      </c>
      <c r="F5" s="3">
        <f>VLOOKUP(E5,Subject!$A$2:$B$95,2)</f>
        <v>10</v>
      </c>
      <c r="G5" s="1" t="s">
        <v>34</v>
      </c>
      <c r="H5" s="5">
        <f>VLOOKUP(G5,Subject!$A$2:$B$95,2)</f>
        <v>17</v>
      </c>
      <c r="I5" s="1" t="s">
        <v>35</v>
      </c>
      <c r="J5" s="6">
        <f>VLOOKUP(I5,Subject!$A$2:$B$95,2)</f>
        <v>43</v>
      </c>
    </row>
    <row r="6">
      <c r="A6" s="1" t="s">
        <v>36</v>
      </c>
      <c r="B6" s="1">
        <f>VLOOKUP(A6, Authors!$A$2:$B$52, 2)</f>
        <v>38</v>
      </c>
      <c r="C6" s="1" t="s">
        <v>37</v>
      </c>
      <c r="E6" s="1" t="s">
        <v>28</v>
      </c>
      <c r="F6" s="3">
        <f>VLOOKUP(E6,Subject!$A$2:$B$95,2)</f>
        <v>47</v>
      </c>
      <c r="G6" s="1" t="s">
        <v>38</v>
      </c>
      <c r="H6" s="5">
        <f>VLOOKUP(G6,Subject!$A$2:$B$95,2)</f>
        <v>45</v>
      </c>
      <c r="I6" s="1" t="s">
        <v>39</v>
      </c>
      <c r="J6" s="6">
        <f>VLOOKUP(I6,Subject!$A$2:$B$95,2)</f>
        <v>34</v>
      </c>
    </row>
    <row r="7">
      <c r="A7" s="1" t="s">
        <v>18</v>
      </c>
      <c r="B7" s="1">
        <f>VLOOKUP(A7, Authors!$A$2:$B$52, 2)</f>
        <v>1</v>
      </c>
      <c r="C7" s="1" t="s">
        <v>40</v>
      </c>
      <c r="E7" s="1" t="s">
        <v>41</v>
      </c>
      <c r="F7" s="3">
        <f>VLOOKUP(E7,Subject!$A$2:$B$95,2)</f>
        <v>3</v>
      </c>
      <c r="G7" s="1" t="s">
        <v>42</v>
      </c>
      <c r="H7" s="5">
        <f>VLOOKUP(G7,Subject!$A$2:$B$95,2)</f>
        <v>80</v>
      </c>
      <c r="I7" s="1" t="s">
        <v>43</v>
      </c>
      <c r="J7" s="6">
        <f>VLOOKUP(I7,Subject!$A$2:$B$95,2)</f>
        <v>88</v>
      </c>
    </row>
    <row r="8">
      <c r="A8" s="1" t="s">
        <v>44</v>
      </c>
      <c r="B8" s="1">
        <f>VLOOKUP(A8, Authors!$A$2:$B$52, 2)</f>
        <v>5</v>
      </c>
      <c r="C8" s="1" t="s">
        <v>45</v>
      </c>
      <c r="E8" s="1" t="s">
        <v>29</v>
      </c>
      <c r="F8" s="3">
        <f>VLOOKUP(E8,Subject!$A$2:$B$95,2)</f>
        <v>54</v>
      </c>
      <c r="G8" s="1" t="s">
        <v>46</v>
      </c>
      <c r="H8" s="5">
        <f>VLOOKUP(G8,Subject!$A$2:$B$95,2)</f>
        <v>56</v>
      </c>
      <c r="I8" s="1" t="s">
        <v>47</v>
      </c>
      <c r="J8" s="6">
        <f>VLOOKUP(I8,Subject!$A$2:$B$95,2)</f>
        <v>41</v>
      </c>
    </row>
    <row r="9">
      <c r="A9" s="1" t="s">
        <v>48</v>
      </c>
      <c r="B9" s="1">
        <f>VLOOKUP(A9, Authors!$A$2:$B$52, 2)</f>
        <v>48</v>
      </c>
      <c r="C9" s="1" t="s">
        <v>49</v>
      </c>
      <c r="D9" s="1" t="s">
        <v>50</v>
      </c>
      <c r="E9" s="1" t="s">
        <v>51</v>
      </c>
      <c r="F9" s="3">
        <f>VLOOKUP(E9,Subject!$A$2:$B$95,2)</f>
        <v>27</v>
      </c>
      <c r="G9" s="1" t="s">
        <v>28</v>
      </c>
      <c r="H9" s="5">
        <f>VLOOKUP(G9,Subject!$A$2:$B$95,2)</f>
        <v>47</v>
      </c>
      <c r="J9" s="6" t="str">
        <f>VLOOKUP(I9,Subject!$A$2:$B$95,2)</f>
        <v>#N/A</v>
      </c>
    </row>
    <row r="10">
      <c r="A10" s="1" t="s">
        <v>52</v>
      </c>
      <c r="B10" s="1">
        <f>VLOOKUP(A10, Authors!$A$2:$B$52, 2)</f>
        <v>14</v>
      </c>
      <c r="C10" s="1" t="s">
        <v>53</v>
      </c>
      <c r="D10" s="1" t="s">
        <v>54</v>
      </c>
      <c r="E10" s="1" t="s">
        <v>55</v>
      </c>
      <c r="F10" s="3">
        <f>VLOOKUP(E10,Subject!$A$2:$B$95,2)</f>
        <v>91</v>
      </c>
      <c r="G10" s="1" t="s">
        <v>56</v>
      </c>
      <c r="H10" s="5">
        <f>VLOOKUP(G10,Subject!$A$2:$B$95,2)</f>
        <v>12</v>
      </c>
      <c r="J10" s="6" t="str">
        <f>VLOOKUP(I10,Subject!$A$2:$B$95,2)</f>
        <v>#N/A</v>
      </c>
    </row>
    <row r="11">
      <c r="A11" s="1" t="s">
        <v>57</v>
      </c>
      <c r="B11" s="1">
        <f>VLOOKUP(A11, Authors!$A$2:$B$52, 2)</f>
        <v>45</v>
      </c>
      <c r="C11" s="1" t="s">
        <v>58</v>
      </c>
      <c r="E11" s="1" t="s">
        <v>35</v>
      </c>
      <c r="F11" s="3">
        <f>VLOOKUP(E11,Subject!$A$2:$B$95,2)</f>
        <v>43</v>
      </c>
      <c r="G11" s="1" t="s">
        <v>59</v>
      </c>
      <c r="H11" s="5">
        <f>VLOOKUP(G11,Subject!$A$2:$B$95,2)</f>
        <v>63</v>
      </c>
      <c r="I11" s="1" t="s">
        <v>60</v>
      </c>
      <c r="J11" s="6">
        <f>VLOOKUP(I11,Subject!$A$2:$B$95,2)</f>
        <v>76</v>
      </c>
    </row>
    <row r="12">
      <c r="A12" s="1" t="s">
        <v>36</v>
      </c>
      <c r="B12" s="1">
        <f>VLOOKUP(A12, Authors!$A$2:$B$52, 2)</f>
        <v>38</v>
      </c>
      <c r="C12" s="1" t="s">
        <v>61</v>
      </c>
      <c r="E12" s="1" t="s">
        <v>29</v>
      </c>
      <c r="F12" s="3">
        <f>VLOOKUP(E12,Subject!$A$2:$B$95,2)</f>
        <v>54</v>
      </c>
      <c r="G12" s="1" t="s">
        <v>42</v>
      </c>
      <c r="H12" s="5">
        <f>VLOOKUP(G12,Subject!$A$2:$B$95,2)</f>
        <v>80</v>
      </c>
      <c r="I12" s="1" t="s">
        <v>51</v>
      </c>
      <c r="J12" s="6">
        <f>VLOOKUP(I12,Subject!$A$2:$B$95,2)</f>
        <v>27</v>
      </c>
    </row>
    <row r="13">
      <c r="A13" s="1" t="s">
        <v>23</v>
      </c>
      <c r="B13" s="1">
        <f>VLOOKUP(A13, Authors!$A$2:$B$52, 2)</f>
        <v>27</v>
      </c>
      <c r="C13" s="1" t="s">
        <v>62</v>
      </c>
      <c r="E13" s="1" t="s">
        <v>63</v>
      </c>
      <c r="F13" s="3">
        <f>VLOOKUP(E13,Subject!$A$2:$B$95,2)</f>
        <v>19</v>
      </c>
      <c r="G13" s="1" t="s">
        <v>64</v>
      </c>
      <c r="H13" s="5">
        <f>VLOOKUP(G13,Subject!$A$2:$B$95,2)</f>
        <v>33</v>
      </c>
      <c r="I13" s="1" t="s">
        <v>63</v>
      </c>
      <c r="J13" s="6">
        <f>VLOOKUP(I13,Subject!$A$2:$B$95,2)</f>
        <v>19</v>
      </c>
    </row>
    <row r="14">
      <c r="A14" s="1" t="s">
        <v>18</v>
      </c>
      <c r="B14" s="1">
        <f>VLOOKUP(A14, Authors!$A$2:$B$52, 2)</f>
        <v>1</v>
      </c>
      <c r="C14" s="1" t="s">
        <v>65</v>
      </c>
      <c r="E14" s="1" t="s">
        <v>66</v>
      </c>
      <c r="F14" s="3">
        <f>VLOOKUP(E14,Subject!$A$2:$B$95,2)</f>
        <v>77</v>
      </c>
      <c r="G14" s="1" t="s">
        <v>67</v>
      </c>
      <c r="H14" s="5">
        <f>VLOOKUP(G14,Subject!$A$2:$B$95,2)</f>
        <v>87</v>
      </c>
      <c r="J14" s="6" t="str">
        <f>VLOOKUP(I14,Subject!$A$2:$B$95,2)</f>
        <v>#N/A</v>
      </c>
    </row>
    <row r="15">
      <c r="A15" s="1" t="s">
        <v>68</v>
      </c>
      <c r="B15" s="1">
        <f>VLOOKUP(A15, Authors!$A$2:$B$52, 2)</f>
        <v>7</v>
      </c>
      <c r="C15" s="1" t="s">
        <v>69</v>
      </c>
      <c r="E15" s="1" t="s">
        <v>46</v>
      </c>
      <c r="F15" s="3">
        <f>VLOOKUP(E15,Subject!$A$2:$B$95,2)</f>
        <v>56</v>
      </c>
      <c r="H15" s="5" t="str">
        <f>VLOOKUP(G15,Subject!$A$2:$B$95,2)</f>
        <v>#N/A</v>
      </c>
      <c r="J15" s="6" t="str">
        <f>VLOOKUP(I15,Subject!$A$2:$B$95,2)</f>
        <v>#N/A</v>
      </c>
    </row>
    <row r="16">
      <c r="A16" s="1" t="s">
        <v>70</v>
      </c>
      <c r="B16" s="1">
        <f>VLOOKUP(A16, Authors!$A$2:$B$52, 2)</f>
        <v>12</v>
      </c>
      <c r="C16" s="1" t="s">
        <v>71</v>
      </c>
      <c r="E16" s="1" t="s">
        <v>72</v>
      </c>
      <c r="F16" s="3">
        <f>VLOOKUP(E16,Subject!$A$2:$B$95,2)</f>
        <v>29</v>
      </c>
      <c r="H16" s="5" t="str">
        <f>VLOOKUP(G16,Subject!$A$2:$B$95,2)</f>
        <v>#N/A</v>
      </c>
      <c r="J16" s="6" t="str">
        <f>VLOOKUP(I16,Subject!$A$2:$B$95,2)</f>
        <v>#N/A</v>
      </c>
    </row>
    <row r="17">
      <c r="A17" s="1" t="s">
        <v>73</v>
      </c>
      <c r="B17" s="1">
        <f>VLOOKUP(A17, Authors!$A$2:$B$52, 2)</f>
        <v>11</v>
      </c>
      <c r="C17" s="1" t="s">
        <v>74</v>
      </c>
      <c r="E17" s="1" t="s">
        <v>29</v>
      </c>
      <c r="F17" s="3">
        <f>VLOOKUP(E17,Subject!$A$2:$B$95,2)</f>
        <v>54</v>
      </c>
      <c r="G17" s="1" t="s">
        <v>75</v>
      </c>
      <c r="H17" s="5">
        <f>VLOOKUP(G17,Subject!$A$2:$B$95,2)</f>
        <v>62</v>
      </c>
      <c r="J17" s="6" t="str">
        <f>VLOOKUP(I17,Subject!$A$2:$B$95,2)</f>
        <v>#N/A</v>
      </c>
    </row>
    <row r="18">
      <c r="A18" s="1" t="s">
        <v>76</v>
      </c>
      <c r="B18" s="1">
        <f>VLOOKUP(A18, Authors!$A$2:$B$52, 2)</f>
        <v>15</v>
      </c>
      <c r="C18" s="1" t="s">
        <v>77</v>
      </c>
      <c r="E18" s="1" t="s">
        <v>78</v>
      </c>
      <c r="F18" s="3">
        <f>VLOOKUP(E18,Subject!$A$2:$B$95,2)</f>
        <v>2</v>
      </c>
      <c r="G18" s="1" t="s">
        <v>79</v>
      </c>
      <c r="H18" s="5">
        <f>VLOOKUP(G18,Subject!$A$2:$B$95,2)</f>
        <v>46</v>
      </c>
      <c r="I18" s="1" t="s">
        <v>80</v>
      </c>
      <c r="J18" s="6">
        <f>VLOOKUP(I18,Subject!$A$2:$B$95,2)</f>
        <v>65</v>
      </c>
    </row>
    <row r="19">
      <c r="A19" s="1" t="s">
        <v>81</v>
      </c>
      <c r="B19" s="1">
        <f>VLOOKUP(A19, Authors!$A$2:$B$52, 2)</f>
        <v>17</v>
      </c>
      <c r="C19" s="1" t="s">
        <v>82</v>
      </c>
      <c r="E19" s="1" t="s">
        <v>46</v>
      </c>
      <c r="F19" s="3">
        <f>VLOOKUP(E19,Subject!$A$2:$B$95,2)</f>
        <v>56</v>
      </c>
      <c r="G19" s="1" t="s">
        <v>64</v>
      </c>
      <c r="H19" s="5">
        <f>VLOOKUP(G19,Subject!$A$2:$B$95,2)</f>
        <v>33</v>
      </c>
      <c r="I19" s="1" t="s">
        <v>83</v>
      </c>
      <c r="J19" s="6">
        <f>VLOOKUP(I19,Subject!$A$2:$B$95,2)</f>
        <v>57</v>
      </c>
    </row>
    <row r="20">
      <c r="A20" s="1" t="s">
        <v>84</v>
      </c>
      <c r="B20" s="1">
        <f>VLOOKUP(A20, Authors!$A$2:$B$52, 2)</f>
        <v>39</v>
      </c>
      <c r="C20" s="1" t="s">
        <v>85</v>
      </c>
      <c r="E20" s="1" t="s">
        <v>33</v>
      </c>
      <c r="F20" s="3">
        <f>VLOOKUP(E20,Subject!$A$2:$B$95,2)</f>
        <v>10</v>
      </c>
      <c r="G20" s="1" t="s">
        <v>64</v>
      </c>
      <c r="H20" s="5">
        <f>VLOOKUP(G20,Subject!$A$2:$B$95,2)</f>
        <v>33</v>
      </c>
      <c r="J20" s="6" t="str">
        <f>VLOOKUP(I20,Subject!$A$2:$B$95,2)</f>
        <v>#N/A</v>
      </c>
    </row>
    <row r="21" ht="15.75" customHeight="1">
      <c r="A21" s="1" t="s">
        <v>86</v>
      </c>
      <c r="B21" s="1">
        <f>VLOOKUP(A21, Authors!$A$2:$B$52, 2)</f>
        <v>4</v>
      </c>
      <c r="C21" s="1" t="s">
        <v>87</v>
      </c>
      <c r="D21" s="1" t="s">
        <v>88</v>
      </c>
      <c r="E21" s="1" t="s">
        <v>89</v>
      </c>
      <c r="F21" s="3">
        <f>VLOOKUP(E21,Subject!$A$2:$B$95,2)</f>
        <v>30</v>
      </c>
      <c r="G21" s="1" t="s">
        <v>29</v>
      </c>
      <c r="H21" s="5">
        <f>VLOOKUP(G21,Subject!$A$2:$B$95,2)</f>
        <v>54</v>
      </c>
      <c r="I21" s="1" t="s">
        <v>90</v>
      </c>
      <c r="J21" s="6">
        <f>VLOOKUP(I21,Subject!$A$2:$B$95,2)</f>
        <v>69</v>
      </c>
    </row>
    <row r="22" ht="15.75" customHeight="1">
      <c r="A22" s="1" t="s">
        <v>91</v>
      </c>
      <c r="B22" s="1">
        <f>VLOOKUP(A22, Authors!$A$2:$B$52, 2)</f>
        <v>42</v>
      </c>
      <c r="C22" s="1" t="s">
        <v>92</v>
      </c>
      <c r="E22" s="1" t="s">
        <v>46</v>
      </c>
      <c r="F22" s="3">
        <f>VLOOKUP(E22,Subject!$A$2:$B$95,2)</f>
        <v>56</v>
      </c>
      <c r="G22" s="1" t="s">
        <v>93</v>
      </c>
      <c r="H22" s="5">
        <f>VLOOKUP(G22,Subject!$A$2:$B$95,2)</f>
        <v>70</v>
      </c>
      <c r="J22" s="6" t="str">
        <f>VLOOKUP(I22,Subject!$A$2:$B$95,2)</f>
        <v>#N/A</v>
      </c>
    </row>
    <row r="23" ht="15.75" customHeight="1">
      <c r="A23" s="1" t="s">
        <v>94</v>
      </c>
      <c r="B23" s="1">
        <f>VLOOKUP(A23, Authors!$A$2:$B$52, 2)</f>
        <v>43</v>
      </c>
      <c r="C23" s="1" t="s">
        <v>95</v>
      </c>
      <c r="E23" s="1" t="s">
        <v>96</v>
      </c>
      <c r="F23" s="3">
        <f>VLOOKUP(E23,Subject!$A$2:$B$95,2)</f>
        <v>40</v>
      </c>
      <c r="H23" s="5" t="str">
        <f>VLOOKUP(G23,Subject!$A$2:$B$95,2)</f>
        <v>#N/A</v>
      </c>
      <c r="J23" s="6" t="str">
        <f>VLOOKUP(I23,Subject!$A$2:$B$95,2)</f>
        <v>#N/A</v>
      </c>
    </row>
    <row r="24" ht="15.75" customHeight="1">
      <c r="A24" s="1" t="s">
        <v>97</v>
      </c>
      <c r="B24" s="1">
        <f>VLOOKUP(A24, Authors!$A$2:$B$52, 2)</f>
        <v>41</v>
      </c>
      <c r="C24" s="1" t="s">
        <v>98</v>
      </c>
      <c r="D24" s="1" t="s">
        <v>99</v>
      </c>
      <c r="E24" s="1" t="s">
        <v>100</v>
      </c>
      <c r="F24" s="3">
        <f>VLOOKUP(E24,Subject!$A$2:$B$95,2)</f>
        <v>67</v>
      </c>
      <c r="G24" s="1" t="s">
        <v>101</v>
      </c>
      <c r="H24" s="5">
        <f>VLOOKUP(G24,Subject!$A$2:$B$95,2)</f>
        <v>49</v>
      </c>
      <c r="I24" s="1" t="s">
        <v>46</v>
      </c>
      <c r="J24" s="6">
        <f>VLOOKUP(I24,Subject!$A$2:$B$95,2)</f>
        <v>56</v>
      </c>
    </row>
    <row r="25" ht="15.75" customHeight="1">
      <c r="A25" s="1" t="s">
        <v>102</v>
      </c>
      <c r="B25" s="1">
        <f>VLOOKUP(A25, Authors!$A$2:$B$52, 2)</f>
        <v>18</v>
      </c>
      <c r="C25" s="1" t="s">
        <v>103</v>
      </c>
      <c r="E25" s="1" t="s">
        <v>35</v>
      </c>
      <c r="F25" s="3">
        <f>VLOOKUP(E25,Subject!$A$2:$B$95,2)</f>
        <v>43</v>
      </c>
      <c r="G25" s="1" t="s">
        <v>104</v>
      </c>
      <c r="H25" s="5">
        <f>VLOOKUP(G25,Subject!$A$2:$B$95,2)</f>
        <v>74</v>
      </c>
      <c r="J25" s="6" t="str">
        <f>VLOOKUP(I25,Subject!$A$2:$B$95,2)</f>
        <v>#N/A</v>
      </c>
    </row>
    <row r="26" ht="15.75" customHeight="1">
      <c r="A26" s="1" t="s">
        <v>105</v>
      </c>
      <c r="B26" s="1">
        <f>VLOOKUP(A26, Authors!$A$2:$B$52, 2)</f>
        <v>32</v>
      </c>
      <c r="C26" s="1" t="s">
        <v>106</v>
      </c>
      <c r="E26" s="1" t="s">
        <v>35</v>
      </c>
      <c r="F26" s="3">
        <f>VLOOKUP(E26,Subject!$A$2:$B$95,2)</f>
        <v>43</v>
      </c>
      <c r="H26" s="5" t="str">
        <f>VLOOKUP(G26,Subject!$A$2:$B$95,2)</f>
        <v>#N/A</v>
      </c>
      <c r="J26" s="6" t="str">
        <f>VLOOKUP(I26,Subject!$A$2:$B$95,2)</f>
        <v>#N/A</v>
      </c>
    </row>
    <row r="27" ht="15.75" customHeight="1">
      <c r="A27" s="1" t="s">
        <v>70</v>
      </c>
      <c r="B27" s="1">
        <f>VLOOKUP(A27, Authors!$A$2:$B$52, 2)</f>
        <v>12</v>
      </c>
      <c r="C27" s="1" t="s">
        <v>107</v>
      </c>
      <c r="E27" s="1" t="s">
        <v>108</v>
      </c>
      <c r="F27" s="3">
        <f>VLOOKUP(E27,Subject!$A$2:$B$95,2)</f>
        <v>18</v>
      </c>
      <c r="G27" s="1" t="s">
        <v>29</v>
      </c>
      <c r="H27" s="5">
        <f>VLOOKUP(G27,Subject!$A$2:$B$95,2)</f>
        <v>54</v>
      </c>
      <c r="I27" s="1" t="s">
        <v>109</v>
      </c>
      <c r="J27" s="6">
        <f>VLOOKUP(I27,Subject!$A$2:$B$95,2)</f>
        <v>94</v>
      </c>
    </row>
    <row r="28" ht="15.75" customHeight="1">
      <c r="A28" s="1" t="s">
        <v>18</v>
      </c>
      <c r="B28" s="1">
        <f>VLOOKUP(A28, Authors!$A$2:$B$52, 2)</f>
        <v>1</v>
      </c>
      <c r="C28" s="1" t="s">
        <v>110</v>
      </c>
      <c r="E28" s="1" t="s">
        <v>111</v>
      </c>
      <c r="F28" s="3">
        <f>VLOOKUP(E28,Subject!$A$2:$B$95,2)</f>
        <v>13</v>
      </c>
      <c r="G28" s="1" t="s">
        <v>112</v>
      </c>
      <c r="H28" s="5">
        <f>VLOOKUP(G28,Subject!$A$2:$B$95,2)</f>
        <v>71</v>
      </c>
      <c r="J28" s="6" t="str">
        <f>VLOOKUP(I28,Subject!$A$2:$B$95,2)</f>
        <v>#N/A</v>
      </c>
    </row>
    <row r="29" ht="15.75" customHeight="1">
      <c r="A29" s="1" t="s">
        <v>23</v>
      </c>
      <c r="B29" s="1">
        <f>VLOOKUP(A29, Authors!$A$2:$B$52, 2)</f>
        <v>27</v>
      </c>
      <c r="C29" s="1" t="s">
        <v>113</v>
      </c>
      <c r="E29" s="1" t="s">
        <v>29</v>
      </c>
      <c r="F29" s="3">
        <f>VLOOKUP(E29,Subject!$A$2:$B$95,2)</f>
        <v>54</v>
      </c>
      <c r="G29" s="1" t="s">
        <v>51</v>
      </c>
      <c r="H29" s="5">
        <f>VLOOKUP(G29,Subject!$A$2:$B$95,2)</f>
        <v>27</v>
      </c>
      <c r="I29" s="1" t="s">
        <v>42</v>
      </c>
      <c r="J29" s="6">
        <f>VLOOKUP(I29,Subject!$A$2:$B$95,2)</f>
        <v>80</v>
      </c>
    </row>
    <row r="30" ht="15.75" customHeight="1">
      <c r="A30" s="1" t="s">
        <v>18</v>
      </c>
      <c r="B30" s="1">
        <f>VLOOKUP(A30, Authors!$A$2:$B$52, 2)</f>
        <v>1</v>
      </c>
      <c r="C30" s="1" t="s">
        <v>114</v>
      </c>
      <c r="E30" s="1" t="s">
        <v>115</v>
      </c>
      <c r="F30" s="3">
        <f>VLOOKUP(E30,Subject!$A$2:$B$95,2)</f>
        <v>44</v>
      </c>
      <c r="H30" s="5" t="str">
        <f>VLOOKUP(G30,Subject!$A$2:$B$95,2)</f>
        <v>#N/A</v>
      </c>
      <c r="J30" s="6" t="str">
        <f>VLOOKUP(I30,Subject!$A$2:$B$95,2)</f>
        <v>#N/A</v>
      </c>
    </row>
    <row r="31" ht="15.75" customHeight="1">
      <c r="A31" s="1" t="s">
        <v>68</v>
      </c>
      <c r="B31" s="1">
        <f>VLOOKUP(A31, Authors!$A$2:$B$52, 2)</f>
        <v>7</v>
      </c>
      <c r="C31" s="1" t="s">
        <v>116</v>
      </c>
      <c r="E31" s="1" t="s">
        <v>117</v>
      </c>
      <c r="F31" s="3">
        <f>VLOOKUP(E31,Subject!$A$2:$B$95,2)</f>
        <v>61</v>
      </c>
      <c r="H31" s="5" t="str">
        <f>VLOOKUP(G31,Subject!$A$2:$B$95,2)</f>
        <v>#N/A</v>
      </c>
      <c r="J31" s="6" t="str">
        <f>VLOOKUP(I31,Subject!$A$2:$B$95,2)</f>
        <v>#N/A</v>
      </c>
    </row>
    <row r="32" ht="15.75" customHeight="1">
      <c r="A32" s="1" t="s">
        <v>70</v>
      </c>
      <c r="B32" s="1">
        <f>VLOOKUP(A32, Authors!$A$2:$B$52, 2)</f>
        <v>12</v>
      </c>
      <c r="C32" s="1" t="s">
        <v>118</v>
      </c>
      <c r="E32" s="1" t="s">
        <v>119</v>
      </c>
      <c r="F32" s="3">
        <f>VLOOKUP(E32,Subject!$A$2:$B$95,2)</f>
        <v>51</v>
      </c>
      <c r="G32" s="1" t="s">
        <v>112</v>
      </c>
      <c r="H32" s="5">
        <f>VLOOKUP(G32,Subject!$A$2:$B$95,2)</f>
        <v>71</v>
      </c>
      <c r="I32" s="1" t="s">
        <v>120</v>
      </c>
      <c r="J32" s="6">
        <f>VLOOKUP(I32,Subject!$A$2:$B$95,2)</f>
        <v>75</v>
      </c>
    </row>
    <row r="33" ht="15.75" customHeight="1">
      <c r="A33" s="1" t="s">
        <v>23</v>
      </c>
      <c r="B33" s="1">
        <f>VLOOKUP(A33, Authors!$A$2:$B$52, 2)</f>
        <v>27</v>
      </c>
      <c r="C33" s="1" t="s">
        <v>121</v>
      </c>
      <c r="E33" s="1" t="s">
        <v>122</v>
      </c>
      <c r="F33" s="3">
        <f>VLOOKUP(E33,Subject!$A$2:$B$95,2)</f>
        <v>72</v>
      </c>
      <c r="G33" s="1" t="s">
        <v>115</v>
      </c>
      <c r="H33" s="5">
        <f>VLOOKUP(G33,Subject!$A$2:$B$95,2)</f>
        <v>44</v>
      </c>
      <c r="J33" s="6" t="str">
        <f>VLOOKUP(I33,Subject!$A$2:$B$95,2)</f>
        <v>#N/A</v>
      </c>
    </row>
    <row r="34" ht="15.75" customHeight="1">
      <c r="A34" s="1" t="s">
        <v>68</v>
      </c>
      <c r="B34" s="1">
        <f>VLOOKUP(A34, Authors!$A$2:$B$52, 2)</f>
        <v>7</v>
      </c>
      <c r="C34" s="1" t="s">
        <v>123</v>
      </c>
      <c r="E34" s="1" t="s">
        <v>64</v>
      </c>
      <c r="F34" s="3">
        <f>VLOOKUP(E34,Subject!$A$2:$B$95,2)</f>
        <v>33</v>
      </c>
      <c r="H34" s="5" t="str">
        <f>VLOOKUP(G34,Subject!$A$2:$B$95,2)</f>
        <v>#N/A</v>
      </c>
      <c r="J34" s="6" t="str">
        <f>VLOOKUP(I34,Subject!$A$2:$B$95,2)</f>
        <v>#N/A</v>
      </c>
    </row>
    <row r="35" ht="15.75" customHeight="1">
      <c r="A35" s="1" t="s">
        <v>97</v>
      </c>
      <c r="B35" s="1">
        <f>VLOOKUP(A35, Authors!$A$2:$B$52, 2)</f>
        <v>41</v>
      </c>
      <c r="C35" s="1" t="s">
        <v>124</v>
      </c>
      <c r="D35" s="1" t="s">
        <v>125</v>
      </c>
      <c r="E35" s="1" t="s">
        <v>46</v>
      </c>
      <c r="F35" s="3">
        <f>VLOOKUP(E35,Subject!$A$2:$B$95,2)</f>
        <v>56</v>
      </c>
      <c r="G35" s="1" t="s">
        <v>126</v>
      </c>
      <c r="H35" s="5">
        <f>VLOOKUP(G35,Subject!$A$2:$B$95,2)</f>
        <v>38</v>
      </c>
      <c r="J35" s="6" t="str">
        <f>VLOOKUP(I35,Subject!$A$2:$B$95,2)</f>
        <v>#N/A</v>
      </c>
    </row>
    <row r="36" ht="15.75" customHeight="1">
      <c r="A36" s="1" t="s">
        <v>23</v>
      </c>
      <c r="B36" s="1">
        <f>VLOOKUP(A36, Authors!$A$2:$B$52, 2)</f>
        <v>27</v>
      </c>
      <c r="C36" s="1" t="s">
        <v>127</v>
      </c>
      <c r="E36" s="1" t="s">
        <v>128</v>
      </c>
      <c r="F36" s="3">
        <f>VLOOKUP(E36,Subject!$A$2:$B$95,2)</f>
        <v>20</v>
      </c>
      <c r="G36" s="1" t="s">
        <v>28</v>
      </c>
      <c r="H36" s="5">
        <f>VLOOKUP(G36,Subject!$A$2:$B$95,2)</f>
        <v>47</v>
      </c>
      <c r="J36" s="6" t="str">
        <f>VLOOKUP(I36,Subject!$A$2:$B$95,2)</f>
        <v>#N/A</v>
      </c>
    </row>
    <row r="37" ht="15.75" customHeight="1">
      <c r="A37" s="1" t="s">
        <v>129</v>
      </c>
      <c r="B37" s="1">
        <f>VLOOKUP(A37, Authors!$A$2:$B$52, 2)</f>
        <v>10</v>
      </c>
      <c r="C37" s="1" t="s">
        <v>130</v>
      </c>
      <c r="E37" s="1" t="s">
        <v>131</v>
      </c>
      <c r="F37" s="3">
        <f>VLOOKUP(E37,Subject!$A$2:$B$95,2)</f>
        <v>14</v>
      </c>
      <c r="G37" s="1" t="s">
        <v>132</v>
      </c>
      <c r="H37" s="5">
        <f>VLOOKUP(G37,Subject!$A$2:$B$95,2)</f>
        <v>32</v>
      </c>
      <c r="I37" s="1" t="s">
        <v>35</v>
      </c>
      <c r="J37" s="6">
        <f>VLOOKUP(I37,Subject!$A$2:$B$95,2)</f>
        <v>43</v>
      </c>
    </row>
    <row r="38" ht="15.75" customHeight="1">
      <c r="A38" s="1" t="s">
        <v>133</v>
      </c>
      <c r="B38" s="1">
        <f>VLOOKUP(A38, Authors!$A$2:$B$52, 2)</f>
        <v>51</v>
      </c>
      <c r="C38" s="1" t="s">
        <v>134</v>
      </c>
      <c r="D38" s="1" t="s">
        <v>135</v>
      </c>
      <c r="E38" s="1" t="s">
        <v>112</v>
      </c>
      <c r="F38" s="3">
        <f>VLOOKUP(E38,Subject!$A$2:$B$95,2)</f>
        <v>71</v>
      </c>
      <c r="H38" s="5" t="str">
        <f>VLOOKUP(G38,Subject!$A$2:$B$95,2)</f>
        <v>#N/A</v>
      </c>
      <c r="J38" s="6" t="str">
        <f>VLOOKUP(I38,Subject!$A$2:$B$95,2)</f>
        <v>#N/A</v>
      </c>
    </row>
    <row r="39" ht="15.75" customHeight="1">
      <c r="A39" s="1" t="s">
        <v>18</v>
      </c>
      <c r="B39" s="1">
        <f>VLOOKUP(A39, Authors!$A$2:$B$52, 2)</f>
        <v>1</v>
      </c>
      <c r="C39" s="1" t="s">
        <v>136</v>
      </c>
      <c r="E39" s="1" t="s">
        <v>137</v>
      </c>
      <c r="F39" s="3">
        <f>VLOOKUP(E39,Subject!$A$2:$B$95,2)</f>
        <v>50</v>
      </c>
      <c r="G39" s="1" t="s">
        <v>119</v>
      </c>
      <c r="H39" s="5">
        <f>VLOOKUP(G39,Subject!$A$2:$B$95,2)</f>
        <v>51</v>
      </c>
      <c r="I39" s="1" t="s">
        <v>67</v>
      </c>
      <c r="J39" s="6">
        <f>VLOOKUP(I39,Subject!$A$2:$B$95,2)</f>
        <v>87</v>
      </c>
    </row>
    <row r="40" ht="15.75" customHeight="1">
      <c r="A40" s="1" t="s">
        <v>138</v>
      </c>
      <c r="B40" s="1">
        <f>VLOOKUP(A40, Authors!$A$2:$B$52, 2)</f>
        <v>35</v>
      </c>
      <c r="C40" s="1" t="s">
        <v>139</v>
      </c>
      <c r="E40" s="1" t="s">
        <v>33</v>
      </c>
      <c r="F40" s="3">
        <f>VLOOKUP(E40,Subject!$A$2:$B$95,2)</f>
        <v>10</v>
      </c>
      <c r="G40" s="1" t="s">
        <v>140</v>
      </c>
      <c r="H40" s="5">
        <f>VLOOKUP(G40,Subject!$A$2:$B$95,2)</f>
        <v>52</v>
      </c>
      <c r="J40" s="6" t="str">
        <f>VLOOKUP(I40,Subject!$A$2:$B$95,2)</f>
        <v>#N/A</v>
      </c>
    </row>
    <row r="41" ht="15.75" customHeight="1">
      <c r="A41" s="1" t="s">
        <v>141</v>
      </c>
      <c r="B41" s="1">
        <f>VLOOKUP(A41, Authors!$A$2:$B$52, 2)</f>
        <v>21</v>
      </c>
      <c r="C41" s="1" t="s">
        <v>142</v>
      </c>
      <c r="E41" s="1" t="s">
        <v>28</v>
      </c>
      <c r="F41" s="3">
        <f>VLOOKUP(E41,Subject!$A$2:$B$95,2)</f>
        <v>47</v>
      </c>
      <c r="H41" s="5" t="str">
        <f>VLOOKUP(G41,Subject!$A$2:$B$95,2)</f>
        <v>#N/A</v>
      </c>
      <c r="J41" s="6" t="str">
        <f>VLOOKUP(I41,Subject!$A$2:$B$95,2)</f>
        <v>#N/A</v>
      </c>
    </row>
    <row r="42" ht="15.75" customHeight="1">
      <c r="A42" s="1" t="s">
        <v>143</v>
      </c>
      <c r="B42" s="1">
        <f>VLOOKUP(A42, Authors!$A$2:$B$52, 2)</f>
        <v>22</v>
      </c>
      <c r="C42" s="1" t="s">
        <v>144</v>
      </c>
      <c r="E42" s="1" t="s">
        <v>112</v>
      </c>
      <c r="F42" s="3">
        <f>VLOOKUP(E42,Subject!$A$2:$B$95,2)</f>
        <v>71</v>
      </c>
      <c r="G42" s="1" t="s">
        <v>33</v>
      </c>
      <c r="H42" s="5">
        <f>VLOOKUP(G42,Subject!$A$2:$B$95,2)</f>
        <v>10</v>
      </c>
      <c r="I42" s="1" t="s">
        <v>112</v>
      </c>
      <c r="J42" s="6">
        <f>VLOOKUP(I42,Subject!$A$2:$B$95,2)</f>
        <v>71</v>
      </c>
    </row>
    <row r="43" ht="15.75" customHeight="1">
      <c r="A43" s="1" t="s">
        <v>145</v>
      </c>
      <c r="B43" s="1">
        <f>VLOOKUP(A43, Authors!$A$2:$B$52, 2)</f>
        <v>8</v>
      </c>
      <c r="C43" s="1" t="s">
        <v>146</v>
      </c>
      <c r="E43" s="1" t="s">
        <v>33</v>
      </c>
      <c r="F43" s="3">
        <f>VLOOKUP(E43,Subject!$A$2:$B$95,2)</f>
        <v>10</v>
      </c>
      <c r="G43" s="1" t="s">
        <v>112</v>
      </c>
      <c r="H43" s="5">
        <f>VLOOKUP(G43,Subject!$A$2:$B$95,2)</f>
        <v>71</v>
      </c>
      <c r="I43" s="1" t="s">
        <v>147</v>
      </c>
      <c r="J43" s="6">
        <f>VLOOKUP(I43,Subject!$A$2:$B$95,2)</f>
        <v>81</v>
      </c>
    </row>
    <row r="44" ht="15.75" customHeight="1">
      <c r="A44" s="1" t="s">
        <v>36</v>
      </c>
      <c r="B44" s="1">
        <f>VLOOKUP(A44, Authors!$A$2:$B$52, 2)</f>
        <v>38</v>
      </c>
      <c r="C44" s="1" t="s">
        <v>148</v>
      </c>
      <c r="E44" s="1" t="s">
        <v>149</v>
      </c>
      <c r="F44" s="3">
        <f>VLOOKUP(E44,Subject!$A$2:$B$95,2)</f>
        <v>85</v>
      </c>
      <c r="G44" s="1" t="s">
        <v>150</v>
      </c>
      <c r="H44" s="5">
        <f>VLOOKUP(G44,Subject!$A$2:$B$95,2)</f>
        <v>8</v>
      </c>
      <c r="I44" s="1" t="s">
        <v>151</v>
      </c>
      <c r="J44" s="6">
        <f>VLOOKUP(I44,Subject!$A$2:$B$95,2)</f>
        <v>53</v>
      </c>
    </row>
    <row r="45" ht="15.75" customHeight="1">
      <c r="A45" s="1" t="s">
        <v>36</v>
      </c>
      <c r="B45" s="1">
        <f>VLOOKUP(A45, Authors!$A$2:$B$52, 2)</f>
        <v>38</v>
      </c>
      <c r="C45" s="1" t="s">
        <v>152</v>
      </c>
      <c r="E45" s="1" t="s">
        <v>153</v>
      </c>
      <c r="F45" s="3">
        <f>VLOOKUP(E45,Subject!$A$2:$B$95,2)</f>
        <v>35</v>
      </c>
      <c r="G45" s="1" t="s">
        <v>46</v>
      </c>
      <c r="H45" s="5">
        <f>VLOOKUP(G45,Subject!$A$2:$B$95,2)</f>
        <v>56</v>
      </c>
      <c r="J45" s="6" t="str">
        <f>VLOOKUP(I45,Subject!$A$2:$B$95,2)</f>
        <v>#N/A</v>
      </c>
    </row>
    <row r="46" ht="15.75" customHeight="1">
      <c r="A46" s="1" t="s">
        <v>18</v>
      </c>
      <c r="B46" s="1">
        <f>VLOOKUP(A46, Authors!$A$2:$B$52, 2)</f>
        <v>1</v>
      </c>
      <c r="C46" s="1" t="s">
        <v>154</v>
      </c>
      <c r="E46" s="1" t="s">
        <v>29</v>
      </c>
      <c r="F46" s="3">
        <f>VLOOKUP(E46,Subject!$A$2:$B$95,2)</f>
        <v>54</v>
      </c>
      <c r="H46" s="5" t="str">
        <f>VLOOKUP(G46,Subject!$A$2:$B$95,2)</f>
        <v>#N/A</v>
      </c>
      <c r="J46" s="6" t="str">
        <f>VLOOKUP(I46,Subject!$A$2:$B$95,2)</f>
        <v>#N/A</v>
      </c>
    </row>
    <row r="47" ht="15.75" customHeight="1">
      <c r="A47" s="1" t="s">
        <v>36</v>
      </c>
      <c r="B47" s="1">
        <f>VLOOKUP(A47, Authors!$A$2:$B$52, 2)</f>
        <v>38</v>
      </c>
      <c r="C47" s="1" t="s">
        <v>155</v>
      </c>
      <c r="E47" s="1" t="s">
        <v>46</v>
      </c>
      <c r="F47" s="3">
        <f>VLOOKUP(E47,Subject!$A$2:$B$95,2)</f>
        <v>56</v>
      </c>
      <c r="H47" s="5" t="str">
        <f>VLOOKUP(G47,Subject!$A$2:$B$95,2)</f>
        <v>#N/A</v>
      </c>
      <c r="J47" s="6" t="str">
        <f>VLOOKUP(I47,Subject!$A$2:$B$95,2)</f>
        <v>#N/A</v>
      </c>
    </row>
    <row r="48" ht="15.75" customHeight="1">
      <c r="A48" s="1" t="s">
        <v>36</v>
      </c>
      <c r="B48" s="1">
        <f>VLOOKUP(A48, Authors!$A$2:$B$52, 2)</f>
        <v>38</v>
      </c>
      <c r="C48" s="1" t="s">
        <v>156</v>
      </c>
      <c r="D48" s="1" t="s">
        <v>99</v>
      </c>
      <c r="E48" s="1" t="s">
        <v>46</v>
      </c>
      <c r="F48" s="3">
        <f>VLOOKUP(E48,Subject!$A$2:$B$95,2)</f>
        <v>56</v>
      </c>
      <c r="G48" s="1" t="s">
        <v>157</v>
      </c>
      <c r="H48" s="5">
        <f>VLOOKUP(G48,Subject!$A$2:$B$95,2)</f>
        <v>90</v>
      </c>
      <c r="J48" s="6" t="str">
        <f>VLOOKUP(I48,Subject!$A$2:$B$95,2)</f>
        <v>#N/A</v>
      </c>
    </row>
    <row r="49" ht="15.75" customHeight="1">
      <c r="A49" s="1" t="s">
        <v>158</v>
      </c>
      <c r="B49" s="1">
        <f>VLOOKUP(A49, Authors!$A$2:$B$52, 2)</f>
        <v>40</v>
      </c>
      <c r="C49" s="1" t="s">
        <v>159</v>
      </c>
      <c r="E49" s="1" t="s">
        <v>160</v>
      </c>
      <c r="F49" s="3">
        <f>VLOOKUP(E49,Subject!$A$2:$B$95,2)</f>
        <v>42</v>
      </c>
      <c r="G49" s="1" t="s">
        <v>28</v>
      </c>
      <c r="H49" s="5">
        <f>VLOOKUP(G49,Subject!$A$2:$B$95,2)</f>
        <v>47</v>
      </c>
      <c r="J49" s="6" t="str">
        <f>VLOOKUP(I49,Subject!$A$2:$B$95,2)</f>
        <v>#N/A</v>
      </c>
    </row>
    <row r="50" ht="15.75" customHeight="1">
      <c r="A50" s="1" t="s">
        <v>23</v>
      </c>
      <c r="B50" s="1">
        <f>VLOOKUP(A50, Authors!$A$2:$B$52, 2)</f>
        <v>27</v>
      </c>
      <c r="C50" s="1" t="s">
        <v>161</v>
      </c>
      <c r="E50" s="1" t="s">
        <v>162</v>
      </c>
      <c r="F50" s="3">
        <f>VLOOKUP(E50,Subject!$A$2:$B$95,2)</f>
        <v>9</v>
      </c>
      <c r="G50" s="1" t="s">
        <v>163</v>
      </c>
      <c r="H50" s="5">
        <f>VLOOKUP(G50,Subject!$A$2:$B$95,2)</f>
        <v>39</v>
      </c>
      <c r="J50" s="6" t="str">
        <f>VLOOKUP(I50,Subject!$A$2:$B$95,2)</f>
        <v>#N/A</v>
      </c>
    </row>
    <row r="51" ht="15.75" customHeight="1">
      <c r="A51" s="1" t="s">
        <v>164</v>
      </c>
      <c r="B51" s="1">
        <f>VLOOKUP(A51, Authors!$A$2:$B$52, 2)</f>
        <v>30</v>
      </c>
      <c r="C51" s="1" t="s">
        <v>165</v>
      </c>
      <c r="E51" s="1" t="s">
        <v>46</v>
      </c>
      <c r="F51" s="3">
        <f>VLOOKUP(E51,Subject!$A$2:$B$95,2)</f>
        <v>56</v>
      </c>
      <c r="H51" s="5" t="str">
        <f>VLOOKUP(G51,Subject!$A$2:$B$95,2)</f>
        <v>#N/A</v>
      </c>
      <c r="J51" s="6" t="str">
        <f>VLOOKUP(I51,Subject!$A$2:$B$95,2)</f>
        <v>#N/A</v>
      </c>
    </row>
    <row r="52" ht="15.75" customHeight="1">
      <c r="A52" s="1" t="s">
        <v>31</v>
      </c>
      <c r="B52" s="1">
        <f>VLOOKUP(A52, Authors!$A$2:$B$52, 2)</f>
        <v>31</v>
      </c>
      <c r="C52" s="1" t="s">
        <v>166</v>
      </c>
      <c r="E52" s="1" t="s">
        <v>64</v>
      </c>
      <c r="F52" s="3">
        <f>VLOOKUP(E52,Subject!$A$2:$B$95,2)</f>
        <v>33</v>
      </c>
      <c r="G52" s="1" t="s">
        <v>46</v>
      </c>
      <c r="H52" s="5">
        <f>VLOOKUP(G52,Subject!$A$2:$B$95,2)</f>
        <v>56</v>
      </c>
      <c r="J52" s="6" t="str">
        <f>VLOOKUP(I52,Subject!$A$2:$B$95,2)</f>
        <v>#N/A</v>
      </c>
    </row>
    <row r="53" ht="15.75" customHeight="1">
      <c r="A53" s="1" t="s">
        <v>52</v>
      </c>
      <c r="B53" s="1">
        <f>VLOOKUP(A53, Authors!$A$2:$B$52, 2)</f>
        <v>14</v>
      </c>
      <c r="C53" s="1" t="s">
        <v>167</v>
      </c>
      <c r="D53" s="1" t="s">
        <v>168</v>
      </c>
      <c r="E53" s="1" t="s">
        <v>169</v>
      </c>
      <c r="F53" s="3">
        <f>VLOOKUP(E53,Subject!$A$2:$B$95,2)</f>
        <v>31</v>
      </c>
      <c r="G53" s="1" t="s">
        <v>28</v>
      </c>
      <c r="H53" s="5">
        <f>VLOOKUP(G53,Subject!$A$2:$B$95,2)</f>
        <v>47</v>
      </c>
      <c r="J53" s="6" t="str">
        <f>VLOOKUP(I53,Subject!$A$2:$B$95,2)</f>
        <v>#N/A</v>
      </c>
    </row>
    <row r="54" ht="15.75" customHeight="1">
      <c r="A54" s="1" t="s">
        <v>36</v>
      </c>
      <c r="B54" s="1">
        <f>VLOOKUP(A54, Authors!$A$2:$B$52, 2)</f>
        <v>38</v>
      </c>
      <c r="C54" s="1" t="s">
        <v>170</v>
      </c>
      <c r="D54" s="1" t="s">
        <v>99</v>
      </c>
      <c r="E54" s="1" t="s">
        <v>46</v>
      </c>
      <c r="F54" s="3">
        <f>VLOOKUP(E54,Subject!$A$2:$B$95,2)</f>
        <v>56</v>
      </c>
      <c r="G54" s="1" t="s">
        <v>171</v>
      </c>
      <c r="H54" s="5">
        <f>VLOOKUP(G54,Subject!$A$2:$B$95,2)</f>
        <v>37</v>
      </c>
      <c r="I54" s="1" t="s">
        <v>172</v>
      </c>
      <c r="J54" s="6">
        <f>VLOOKUP(I54,Subject!$A$2:$B$95,2)</f>
        <v>26</v>
      </c>
    </row>
    <row r="55" ht="15.75" customHeight="1">
      <c r="A55" s="1" t="s">
        <v>18</v>
      </c>
      <c r="B55" s="1">
        <f>VLOOKUP(A55, Authors!$A$2:$B$52, 2)</f>
        <v>1</v>
      </c>
      <c r="C55" s="1" t="s">
        <v>173</v>
      </c>
      <c r="E55" s="1" t="s">
        <v>117</v>
      </c>
      <c r="F55" s="3">
        <f>VLOOKUP(E55,Subject!$A$2:$B$95,2)</f>
        <v>61</v>
      </c>
      <c r="H55" s="5" t="str">
        <f>VLOOKUP(G55,Subject!$A$2:$B$95,2)</f>
        <v>#N/A</v>
      </c>
      <c r="J55" s="6" t="str">
        <f>VLOOKUP(I55,Subject!$A$2:$B$95,2)</f>
        <v>#N/A</v>
      </c>
    </row>
    <row r="56" ht="15.75" customHeight="1">
      <c r="A56" s="1" t="s">
        <v>174</v>
      </c>
      <c r="B56" s="1">
        <f>VLOOKUP(A56, Authors!$A$2:$B$52, 2)</f>
        <v>24</v>
      </c>
      <c r="C56" s="1" t="s">
        <v>175</v>
      </c>
      <c r="E56" s="1" t="s">
        <v>33</v>
      </c>
      <c r="F56" s="3">
        <f>VLOOKUP(E56,Subject!$A$2:$B$95,2)</f>
        <v>10</v>
      </c>
      <c r="G56" s="1" t="s">
        <v>21</v>
      </c>
      <c r="H56" s="5">
        <f>VLOOKUP(G56,Subject!$A$2:$B$95,2)</f>
        <v>82</v>
      </c>
      <c r="J56" s="6" t="str">
        <f>VLOOKUP(I56,Subject!$A$2:$B$95,2)</f>
        <v>#N/A</v>
      </c>
    </row>
    <row r="57" ht="15.75" customHeight="1">
      <c r="A57" s="1" t="s">
        <v>176</v>
      </c>
      <c r="B57" s="1">
        <f>VLOOKUP(A57, Authors!$A$2:$B$52, 2)</f>
        <v>2</v>
      </c>
      <c r="C57" s="1" t="s">
        <v>177</v>
      </c>
      <c r="D57" s="1" t="s">
        <v>178</v>
      </c>
      <c r="E57" s="1" t="s">
        <v>39</v>
      </c>
      <c r="F57" s="3">
        <f>VLOOKUP(E57,Subject!$A$2:$B$95,2)</f>
        <v>34</v>
      </c>
      <c r="G57" s="1" t="s">
        <v>179</v>
      </c>
      <c r="H57" s="5">
        <f>VLOOKUP(G57,Subject!$A$2:$B$95,2)</f>
        <v>78</v>
      </c>
      <c r="J57" s="6" t="str">
        <f>VLOOKUP(I57,Subject!$A$2:$B$95,2)</f>
        <v>#N/A</v>
      </c>
    </row>
    <row r="58" ht="15.75" customHeight="1">
      <c r="A58" s="1" t="s">
        <v>180</v>
      </c>
      <c r="B58" s="1">
        <f>VLOOKUP(A58, Authors!$A$2:$B$52, 2)</f>
        <v>44</v>
      </c>
      <c r="C58" s="1" t="s">
        <v>181</v>
      </c>
      <c r="E58" s="1" t="s">
        <v>182</v>
      </c>
      <c r="F58" s="3">
        <f>VLOOKUP(E58,Subject!$A$2:$B$95,2)</f>
        <v>23</v>
      </c>
      <c r="G58" s="1" t="s">
        <v>46</v>
      </c>
      <c r="H58" s="5">
        <f>VLOOKUP(G58,Subject!$A$2:$B$95,2)</f>
        <v>56</v>
      </c>
      <c r="I58" s="1" t="s">
        <v>60</v>
      </c>
      <c r="J58" s="6">
        <f>VLOOKUP(I58,Subject!$A$2:$B$95,2)</f>
        <v>76</v>
      </c>
    </row>
    <row r="59" ht="15.75" customHeight="1">
      <c r="A59" s="1" t="s">
        <v>183</v>
      </c>
      <c r="B59" s="1">
        <f>VLOOKUP(A59, Authors!$A$2:$B$52, 2)</f>
        <v>16</v>
      </c>
      <c r="C59" s="1" t="s">
        <v>184</v>
      </c>
      <c r="E59" s="1" t="s">
        <v>33</v>
      </c>
      <c r="F59" s="3">
        <f>VLOOKUP(E59,Subject!$A$2:$B$95,2)</f>
        <v>10</v>
      </c>
      <c r="G59" s="1" t="s">
        <v>64</v>
      </c>
      <c r="H59" s="5">
        <f>VLOOKUP(G59,Subject!$A$2:$B$95,2)</f>
        <v>33</v>
      </c>
      <c r="J59" s="6" t="str">
        <f>VLOOKUP(I59,Subject!$A$2:$B$95,2)</f>
        <v>#N/A</v>
      </c>
    </row>
    <row r="60" ht="15.75" customHeight="1">
      <c r="A60" s="1" t="s">
        <v>185</v>
      </c>
      <c r="B60" s="1">
        <f>VLOOKUP(A60, Authors!$A$2:$B$52, 2)</f>
        <v>25</v>
      </c>
      <c r="C60" s="1" t="s">
        <v>186</v>
      </c>
      <c r="E60" s="1" t="s">
        <v>28</v>
      </c>
      <c r="F60" s="3">
        <f>VLOOKUP(E60,Subject!$A$2:$B$95,2)</f>
        <v>47</v>
      </c>
      <c r="H60" s="5" t="str">
        <f>VLOOKUP(G60,Subject!$A$2:$B$95,2)</f>
        <v>#N/A</v>
      </c>
      <c r="J60" s="6" t="str">
        <f>VLOOKUP(I60,Subject!$A$2:$B$95,2)</f>
        <v>#N/A</v>
      </c>
    </row>
    <row r="61" ht="15.75" customHeight="1">
      <c r="A61" s="1" t="s">
        <v>187</v>
      </c>
      <c r="B61" s="1">
        <f>VLOOKUP(A61, Authors!$A$2:$B$52, 2)</f>
        <v>19</v>
      </c>
      <c r="C61" s="1" t="s">
        <v>188</v>
      </c>
      <c r="E61" s="1" t="s">
        <v>28</v>
      </c>
      <c r="F61" s="3">
        <f>VLOOKUP(E61,Subject!$A$2:$B$95,2)</f>
        <v>47</v>
      </c>
      <c r="G61" s="1" t="s">
        <v>29</v>
      </c>
      <c r="H61" s="5">
        <f>VLOOKUP(G61,Subject!$A$2:$B$95,2)</f>
        <v>54</v>
      </c>
      <c r="I61" s="1" t="s">
        <v>109</v>
      </c>
      <c r="J61" s="6">
        <f>VLOOKUP(I61,Subject!$A$2:$B$95,2)</f>
        <v>94</v>
      </c>
    </row>
    <row r="62" ht="15.75" customHeight="1">
      <c r="A62" s="1" t="s">
        <v>189</v>
      </c>
      <c r="B62" s="1">
        <f>VLOOKUP(A62, Authors!$A$2:$B$52, 2)</f>
        <v>9</v>
      </c>
      <c r="C62" s="1" t="s">
        <v>190</v>
      </c>
      <c r="E62" s="1" t="s">
        <v>191</v>
      </c>
      <c r="F62" s="3">
        <f>VLOOKUP(E62,Subject!$A$2:$B$95,2)</f>
        <v>6</v>
      </c>
      <c r="H62" s="5" t="str">
        <f>VLOOKUP(G62,Subject!$A$2:$B$95,2)</f>
        <v>#N/A</v>
      </c>
      <c r="J62" s="6" t="str">
        <f>VLOOKUP(I62,Subject!$A$2:$B$95,2)</f>
        <v>#N/A</v>
      </c>
    </row>
    <row r="63" ht="15.75" customHeight="1">
      <c r="A63" s="1" t="s">
        <v>192</v>
      </c>
      <c r="B63" s="1">
        <f>VLOOKUP(A63, Authors!$A$2:$B$52, 2)</f>
        <v>46</v>
      </c>
      <c r="C63" s="1" t="s">
        <v>193</v>
      </c>
      <c r="E63" s="1" t="s">
        <v>100</v>
      </c>
      <c r="F63" s="3">
        <f>VLOOKUP(E63,Subject!$A$2:$B$95,2)</f>
        <v>67</v>
      </c>
      <c r="G63" s="1" t="s">
        <v>160</v>
      </c>
      <c r="H63" s="5">
        <f>VLOOKUP(G63,Subject!$A$2:$B$95,2)</f>
        <v>42</v>
      </c>
      <c r="J63" s="6" t="str">
        <f>VLOOKUP(I63,Subject!$A$2:$B$95,2)</f>
        <v>#N/A</v>
      </c>
    </row>
    <row r="64" ht="15.75" customHeight="1">
      <c r="A64" s="1" t="s">
        <v>192</v>
      </c>
      <c r="B64" s="1">
        <f>VLOOKUP(A64, Authors!$A$2:$B$52, 2)</f>
        <v>46</v>
      </c>
      <c r="C64" s="1" t="s">
        <v>194</v>
      </c>
      <c r="E64" s="1" t="s">
        <v>35</v>
      </c>
      <c r="F64" s="3">
        <f>VLOOKUP(E64,Subject!$A$2:$B$95,2)</f>
        <v>43</v>
      </c>
      <c r="H64" s="5" t="str">
        <f>VLOOKUP(G64,Subject!$A$2:$B$95,2)</f>
        <v>#N/A</v>
      </c>
      <c r="J64" s="6" t="str">
        <f>VLOOKUP(I64,Subject!$A$2:$B$95,2)</f>
        <v>#N/A</v>
      </c>
    </row>
    <row r="65" ht="15.75" customHeight="1">
      <c r="A65" s="1" t="s">
        <v>145</v>
      </c>
      <c r="B65" s="1">
        <f>VLOOKUP(A65, Authors!$A$2:$B$52, 2)</f>
        <v>8</v>
      </c>
      <c r="C65" s="1" t="s">
        <v>195</v>
      </c>
      <c r="E65" s="1" t="s">
        <v>46</v>
      </c>
      <c r="F65" s="3">
        <f>VLOOKUP(E65,Subject!$A$2:$B$95,2)</f>
        <v>56</v>
      </c>
      <c r="H65" s="5" t="str">
        <f>VLOOKUP(G65,Subject!$A$2:$B$95,2)</f>
        <v>#N/A</v>
      </c>
      <c r="J65" s="6" t="str">
        <f>VLOOKUP(I65,Subject!$A$2:$B$95,2)</f>
        <v>#N/A</v>
      </c>
    </row>
    <row r="66" ht="15.75" customHeight="1">
      <c r="A66" s="1" t="s">
        <v>196</v>
      </c>
      <c r="B66" s="1">
        <f>VLOOKUP(A66, Authors!$A$2:$B$52, 2)</f>
        <v>29</v>
      </c>
      <c r="C66" s="1" t="s">
        <v>197</v>
      </c>
      <c r="E66" s="1" t="s">
        <v>198</v>
      </c>
      <c r="F66" s="3">
        <f>VLOOKUP(E66,Subject!$A$2:$B$95,2)</f>
        <v>83</v>
      </c>
      <c r="G66" s="1" t="s">
        <v>199</v>
      </c>
      <c r="H66" s="5">
        <f>VLOOKUP(G66,Subject!$A$2:$B$95,2)</f>
        <v>55</v>
      </c>
      <c r="I66" s="1" t="s">
        <v>200</v>
      </c>
      <c r="J66" s="6">
        <f>VLOOKUP(I66,Subject!$A$2:$B$95,2)</f>
        <v>89</v>
      </c>
    </row>
    <row r="67" ht="15.75" customHeight="1">
      <c r="A67" s="1" t="s">
        <v>23</v>
      </c>
      <c r="B67" s="1">
        <f>VLOOKUP(A67, Authors!$A$2:$B$52, 2)</f>
        <v>27</v>
      </c>
      <c r="C67" s="1" t="s">
        <v>201</v>
      </c>
      <c r="E67" s="1" t="s">
        <v>29</v>
      </c>
      <c r="F67" s="3">
        <f>VLOOKUP(E67,Subject!$A$2:$B$95,2)</f>
        <v>54</v>
      </c>
      <c r="G67" s="1" t="s">
        <v>128</v>
      </c>
      <c r="H67" s="5">
        <f>VLOOKUP(G67,Subject!$A$2:$B$95,2)</f>
        <v>20</v>
      </c>
      <c r="I67" s="1" t="s">
        <v>46</v>
      </c>
      <c r="J67" s="6">
        <f>VLOOKUP(I67,Subject!$A$2:$B$95,2)</f>
        <v>56</v>
      </c>
    </row>
    <row r="68" ht="15.75" customHeight="1">
      <c r="A68" s="1" t="s">
        <v>183</v>
      </c>
      <c r="B68" s="1">
        <f>VLOOKUP(A68, Authors!$A$2:$B$52, 2)</f>
        <v>16</v>
      </c>
      <c r="C68" s="1" t="s">
        <v>202</v>
      </c>
      <c r="E68" s="1" t="s">
        <v>171</v>
      </c>
      <c r="F68" s="3">
        <f>VLOOKUP(E68,Subject!$A$2:$B$95,2)</f>
        <v>37</v>
      </c>
      <c r="G68" s="1" t="s">
        <v>203</v>
      </c>
      <c r="H68" s="5">
        <f>VLOOKUP(G68,Subject!$A$2:$B$95,2)</f>
        <v>93</v>
      </c>
      <c r="J68" s="6" t="str">
        <f>VLOOKUP(I68,Subject!$A$2:$B$95,2)</f>
        <v>#N/A</v>
      </c>
    </row>
    <row r="69" ht="15.75" customHeight="1">
      <c r="A69" s="1" t="s">
        <v>94</v>
      </c>
      <c r="B69" s="1">
        <f>VLOOKUP(A69, Authors!$A$2:$B$52, 2)</f>
        <v>43</v>
      </c>
      <c r="C69" s="1" t="s">
        <v>204</v>
      </c>
      <c r="E69" s="1" t="s">
        <v>29</v>
      </c>
      <c r="F69" s="3">
        <f>VLOOKUP(E69,Subject!$A$2:$B$95,2)</f>
        <v>54</v>
      </c>
      <c r="G69" s="1" t="s">
        <v>205</v>
      </c>
      <c r="H69" s="5">
        <f>VLOOKUP(G69,Subject!$A$2:$B$95,2)</f>
        <v>73</v>
      </c>
      <c r="J69" s="6" t="str">
        <f>VLOOKUP(I69,Subject!$A$2:$B$95,2)</f>
        <v>#N/A</v>
      </c>
    </row>
    <row r="70" ht="15.75" customHeight="1">
      <c r="A70" s="1" t="s">
        <v>84</v>
      </c>
      <c r="B70" s="1">
        <f>VLOOKUP(A70, Authors!$A$2:$B$52, 2)</f>
        <v>39</v>
      </c>
      <c r="C70" s="1" t="s">
        <v>206</v>
      </c>
      <c r="E70" s="1" t="s">
        <v>207</v>
      </c>
      <c r="F70" s="3">
        <f>VLOOKUP(E70,Subject!$A$2:$B$95,2)</f>
        <v>24</v>
      </c>
      <c r="H70" s="5" t="str">
        <f>VLOOKUP(G70,Subject!$A$2:$B$95,2)</f>
        <v>#N/A</v>
      </c>
      <c r="J70" s="6" t="str">
        <f>VLOOKUP(I70,Subject!$A$2:$B$95,2)</f>
        <v>#N/A</v>
      </c>
    </row>
    <row r="71" ht="15.75" customHeight="1">
      <c r="A71" s="1" t="s">
        <v>70</v>
      </c>
      <c r="B71" s="1">
        <f>VLOOKUP(A71, Authors!$A$2:$B$52, 2)</f>
        <v>12</v>
      </c>
      <c r="C71" s="1" t="s">
        <v>208</v>
      </c>
      <c r="E71" s="1" t="s">
        <v>209</v>
      </c>
      <c r="F71" s="3">
        <f>VLOOKUP(E71,Subject!$A$2:$B$95,2)</f>
        <v>84</v>
      </c>
      <c r="H71" s="5" t="str">
        <f>VLOOKUP(G71,Subject!$A$2:$B$95,2)</f>
        <v>#N/A</v>
      </c>
      <c r="J71" s="6" t="str">
        <f>VLOOKUP(I71,Subject!$A$2:$B$95,2)</f>
        <v>#N/A</v>
      </c>
    </row>
    <row r="72" ht="15.75" customHeight="1">
      <c r="A72" s="1" t="s">
        <v>210</v>
      </c>
      <c r="B72" s="1">
        <f>VLOOKUP(A72, Authors!$A$2:$B$52, 2)</f>
        <v>3</v>
      </c>
      <c r="C72" s="1" t="s">
        <v>211</v>
      </c>
      <c r="E72" s="1" t="s">
        <v>64</v>
      </c>
      <c r="F72" s="3">
        <f>VLOOKUP(E72,Subject!$A$2:$B$95,2)</f>
        <v>33</v>
      </c>
      <c r="G72" s="1" t="s">
        <v>46</v>
      </c>
      <c r="H72" s="5">
        <f>VLOOKUP(G72,Subject!$A$2:$B$95,2)</f>
        <v>56</v>
      </c>
      <c r="J72" s="6" t="str">
        <f>VLOOKUP(I72,Subject!$A$2:$B$95,2)</f>
        <v>#N/A</v>
      </c>
    </row>
    <row r="73" ht="15.75" customHeight="1">
      <c r="A73" s="1" t="s">
        <v>189</v>
      </c>
      <c r="B73" s="1">
        <f>VLOOKUP(A73, Authors!$A$2:$B$52, 2)</f>
        <v>9</v>
      </c>
      <c r="C73" s="1" t="s">
        <v>212</v>
      </c>
      <c r="E73" s="1" t="s">
        <v>35</v>
      </c>
      <c r="F73" s="3">
        <f>VLOOKUP(E73,Subject!$A$2:$B$95,2)</f>
        <v>43</v>
      </c>
      <c r="H73" s="5" t="str">
        <f>VLOOKUP(G73,Subject!$A$2:$B$95,2)</f>
        <v>#N/A</v>
      </c>
      <c r="J73" s="6" t="str">
        <f>VLOOKUP(I73,Subject!$A$2:$B$95,2)</f>
        <v>#N/A</v>
      </c>
    </row>
    <row r="74" ht="15.75" customHeight="1">
      <c r="A74" s="1" t="s">
        <v>213</v>
      </c>
      <c r="B74" s="1">
        <f>VLOOKUP(A74, Authors!$A$2:$B$52, 2)</f>
        <v>47</v>
      </c>
      <c r="C74" s="1" t="s">
        <v>214</v>
      </c>
      <c r="E74" s="1" t="s">
        <v>35</v>
      </c>
      <c r="F74" s="3">
        <f>VLOOKUP(E74,Subject!$A$2:$B$95,2)</f>
        <v>43</v>
      </c>
      <c r="G74" s="1" t="s">
        <v>215</v>
      </c>
      <c r="H74" s="5">
        <f>VLOOKUP(G74,Subject!$A$2:$B$95,2)</f>
        <v>64</v>
      </c>
      <c r="I74" s="1" t="s">
        <v>21</v>
      </c>
      <c r="J74" s="6">
        <f>VLOOKUP(I74,Subject!$A$2:$B$95,2)</f>
        <v>82</v>
      </c>
    </row>
    <row r="75" ht="15.75" customHeight="1">
      <c r="A75" s="1" t="s">
        <v>70</v>
      </c>
      <c r="B75" s="1">
        <f>VLOOKUP(A75, Authors!$A$2:$B$52, 2)</f>
        <v>12</v>
      </c>
      <c r="C75" s="1" t="s">
        <v>216</v>
      </c>
      <c r="E75" s="1" t="s">
        <v>35</v>
      </c>
      <c r="F75" s="3">
        <f>VLOOKUP(E75,Subject!$A$2:$B$95,2)</f>
        <v>43</v>
      </c>
      <c r="G75" s="1" t="s">
        <v>217</v>
      </c>
      <c r="H75" s="5">
        <f>VLOOKUP(G75,Subject!$A$2:$B$95,2)</f>
        <v>68</v>
      </c>
      <c r="J75" s="6" t="str">
        <f>VLOOKUP(I75,Subject!$A$2:$B$95,2)</f>
        <v>#N/A</v>
      </c>
    </row>
    <row r="76" ht="15.75" customHeight="1">
      <c r="A76" s="1" t="s">
        <v>218</v>
      </c>
      <c r="B76" s="1">
        <f>VLOOKUP(A76, Authors!$A$2:$B$52, 2)</f>
        <v>26</v>
      </c>
      <c r="C76" s="1" t="s">
        <v>219</v>
      </c>
      <c r="E76" s="1" t="s">
        <v>33</v>
      </c>
      <c r="F76" s="3">
        <f>VLOOKUP(E76,Subject!$A$2:$B$95,2)</f>
        <v>10</v>
      </c>
      <c r="G76" s="1" t="s">
        <v>112</v>
      </c>
      <c r="H76" s="5">
        <f>VLOOKUP(G76,Subject!$A$2:$B$95,2)</f>
        <v>71</v>
      </c>
      <c r="J76" s="6" t="str">
        <f>VLOOKUP(I76,Subject!$A$2:$B$95,2)</f>
        <v>#N/A</v>
      </c>
    </row>
    <row r="77" ht="15.75" customHeight="1">
      <c r="A77" s="1" t="s">
        <v>220</v>
      </c>
      <c r="B77" s="1">
        <f>VLOOKUP(A77, Authors!$A$2:$B$52, 2)</f>
        <v>20</v>
      </c>
      <c r="C77" s="1" t="s">
        <v>221</v>
      </c>
      <c r="E77" s="1" t="s">
        <v>35</v>
      </c>
      <c r="F77" s="3">
        <f>VLOOKUP(E77,Subject!$A$2:$B$95,2)</f>
        <v>43</v>
      </c>
      <c r="H77" s="5" t="str">
        <f>VLOOKUP(G77,Subject!$A$2:$B$95,2)</f>
        <v>#N/A</v>
      </c>
      <c r="J77" s="6" t="str">
        <f>VLOOKUP(I77,Subject!$A$2:$B$95,2)</f>
        <v>#N/A</v>
      </c>
    </row>
    <row r="78" ht="15.75" customHeight="1">
      <c r="A78" s="1" t="s">
        <v>222</v>
      </c>
      <c r="B78" s="1">
        <f>VLOOKUP(A78, Authors!$A$2:$B$52, 2)</f>
        <v>34</v>
      </c>
      <c r="C78" s="1" t="s">
        <v>223</v>
      </c>
      <c r="E78" s="1" t="s">
        <v>224</v>
      </c>
      <c r="F78" s="3">
        <f>VLOOKUP(E78,Subject!$A$2:$B$95,2)</f>
        <v>7</v>
      </c>
      <c r="G78" s="1" t="s">
        <v>225</v>
      </c>
      <c r="H78" s="5">
        <f>VLOOKUP(G78,Subject!$A$2:$B$95,2)</f>
        <v>22</v>
      </c>
      <c r="I78" s="1" t="s">
        <v>226</v>
      </c>
      <c r="J78" s="6">
        <f>VLOOKUP(I78,Subject!$A$2:$B$95,2)</f>
        <v>66</v>
      </c>
    </row>
    <row r="79" ht="15.75" customHeight="1">
      <c r="A79" s="1" t="s">
        <v>227</v>
      </c>
      <c r="B79" s="1">
        <f>VLOOKUP(A79, Authors!$A$2:$B$52, 2)</f>
        <v>49</v>
      </c>
      <c r="C79" s="1" t="s">
        <v>228</v>
      </c>
      <c r="E79" s="1" t="s">
        <v>35</v>
      </c>
      <c r="F79" s="3">
        <f>VLOOKUP(E79,Subject!$A$2:$B$95,2)</f>
        <v>43</v>
      </c>
      <c r="G79" s="1" t="s">
        <v>47</v>
      </c>
      <c r="H79" s="5">
        <f>VLOOKUP(G79,Subject!$A$2:$B$95,2)</f>
        <v>41</v>
      </c>
      <c r="J79" s="6" t="str">
        <f>VLOOKUP(I79,Subject!$A$2:$B$95,2)</f>
        <v>#N/A</v>
      </c>
    </row>
    <row r="80" ht="15.75" customHeight="1">
      <c r="A80" s="1" t="s">
        <v>229</v>
      </c>
      <c r="B80" s="1">
        <f>VLOOKUP(A80, Authors!$A$2:$B$52, 2)</f>
        <v>6</v>
      </c>
      <c r="C80" s="1" t="s">
        <v>230</v>
      </c>
      <c r="E80" s="1" t="s">
        <v>28</v>
      </c>
      <c r="F80" s="3">
        <f>VLOOKUP(E80,Subject!$A$2:$B$95,2)</f>
        <v>47</v>
      </c>
      <c r="H80" s="5" t="str">
        <f>VLOOKUP(G80,Subject!$A$2:$B$95,2)</f>
        <v>#N/A</v>
      </c>
      <c r="J80" s="6" t="str">
        <f>VLOOKUP(I80,Subject!$A$2:$B$95,2)</f>
        <v>#N/A</v>
      </c>
    </row>
    <row r="81" ht="15.75" customHeight="1">
      <c r="A81" s="1" t="s">
        <v>84</v>
      </c>
      <c r="B81" s="1">
        <f>VLOOKUP(A81, Authors!$A$2:$B$52, 2)</f>
        <v>39</v>
      </c>
      <c r="C81" s="1" t="s">
        <v>231</v>
      </c>
      <c r="E81" s="1" t="s">
        <v>33</v>
      </c>
      <c r="F81" s="3">
        <f>VLOOKUP(E81,Subject!$A$2:$B$95,2)</f>
        <v>10</v>
      </c>
      <c r="G81" s="1" t="s">
        <v>34</v>
      </c>
      <c r="H81" s="5">
        <f>VLOOKUP(G81,Subject!$A$2:$B$95,2)</f>
        <v>17</v>
      </c>
      <c r="I81" s="1" t="s">
        <v>112</v>
      </c>
      <c r="J81" s="6">
        <f>VLOOKUP(I81,Subject!$A$2:$B$95,2)</f>
        <v>71</v>
      </c>
    </row>
    <row r="82" ht="15.75" customHeight="1">
      <c r="A82" s="1" t="s">
        <v>18</v>
      </c>
      <c r="B82" s="1">
        <f>VLOOKUP(A82, Authors!$A$2:$B$52, 2)</f>
        <v>1</v>
      </c>
      <c r="C82" s="1" t="s">
        <v>232</v>
      </c>
      <c r="E82" s="1" t="s">
        <v>233</v>
      </c>
      <c r="F82" s="3">
        <f>VLOOKUP(E82,Subject!$A$2:$B$95,2)</f>
        <v>60</v>
      </c>
      <c r="H82" s="5" t="str">
        <f>VLOOKUP(G82,Subject!$A$2:$B$95,2)</f>
        <v>#N/A</v>
      </c>
      <c r="J82" s="6" t="str">
        <f>VLOOKUP(I82,Subject!$A$2:$B$95,2)</f>
        <v>#N/A</v>
      </c>
    </row>
    <row r="83" ht="15.75" customHeight="1">
      <c r="A83" s="1" t="s">
        <v>31</v>
      </c>
      <c r="B83" s="1">
        <f>VLOOKUP(A83, Authors!$A$2:$B$52, 2)</f>
        <v>31</v>
      </c>
      <c r="C83" s="1" t="s">
        <v>234</v>
      </c>
      <c r="E83" s="1" t="s">
        <v>35</v>
      </c>
      <c r="F83" s="3">
        <f>VLOOKUP(E83,Subject!$A$2:$B$95,2)</f>
        <v>43</v>
      </c>
      <c r="G83" s="1" t="s">
        <v>46</v>
      </c>
      <c r="H83" s="5">
        <f>VLOOKUP(G83,Subject!$A$2:$B$95,2)</f>
        <v>56</v>
      </c>
      <c r="I83" s="1" t="s">
        <v>55</v>
      </c>
      <c r="J83" s="6">
        <f>VLOOKUP(I83,Subject!$A$2:$B$95,2)</f>
        <v>91</v>
      </c>
    </row>
    <row r="84" ht="15.75" customHeight="1">
      <c r="A84" s="1" t="s">
        <v>23</v>
      </c>
      <c r="B84" s="1">
        <f>VLOOKUP(A84, Authors!$A$2:$B$52, 2)</f>
        <v>27</v>
      </c>
      <c r="C84" s="1" t="s">
        <v>235</v>
      </c>
      <c r="E84" s="1" t="s">
        <v>236</v>
      </c>
      <c r="F84" s="3">
        <f>VLOOKUP(E84,Subject!$A$2:$B$95,2)</f>
        <v>48</v>
      </c>
      <c r="H84" s="5" t="str">
        <f>VLOOKUP(G84,Subject!$A$2:$B$95,2)</f>
        <v>#N/A</v>
      </c>
      <c r="J84" s="6" t="str">
        <f>VLOOKUP(I84,Subject!$A$2:$B$95,2)</f>
        <v>#N/A</v>
      </c>
    </row>
    <row r="85" ht="15.75" customHeight="1">
      <c r="A85" s="1" t="s">
        <v>31</v>
      </c>
      <c r="B85" s="1">
        <f>VLOOKUP(A85, Authors!$A$2:$B$52, 2)</f>
        <v>31</v>
      </c>
      <c r="C85" s="1" t="s">
        <v>237</v>
      </c>
      <c r="E85" s="1" t="s">
        <v>33</v>
      </c>
      <c r="F85" s="3">
        <f>VLOOKUP(E85,Subject!$A$2:$B$95,2)</f>
        <v>10</v>
      </c>
      <c r="G85" s="1" t="s">
        <v>140</v>
      </c>
      <c r="H85" s="5">
        <f>VLOOKUP(G85,Subject!$A$2:$B$95,2)</f>
        <v>52</v>
      </c>
      <c r="I85" s="1" t="s">
        <v>112</v>
      </c>
      <c r="J85" s="6">
        <f>VLOOKUP(I85,Subject!$A$2:$B$95,2)</f>
        <v>71</v>
      </c>
    </row>
    <row r="86" ht="15.75" customHeight="1">
      <c r="A86" s="1" t="s">
        <v>31</v>
      </c>
      <c r="B86" s="1">
        <f>VLOOKUP(A86, Authors!$A$2:$B$52, 2)</f>
        <v>31</v>
      </c>
      <c r="C86" s="1" t="s">
        <v>238</v>
      </c>
      <c r="E86" s="1" t="s">
        <v>34</v>
      </c>
      <c r="F86" s="3">
        <f>VLOOKUP(E86,Subject!$A$2:$B$95,2)</f>
        <v>17</v>
      </c>
      <c r="G86" s="1" t="s">
        <v>33</v>
      </c>
      <c r="H86" s="5">
        <f>VLOOKUP(G86,Subject!$A$2:$B$95,2)</f>
        <v>10</v>
      </c>
      <c r="J86" s="6" t="str">
        <f>VLOOKUP(I86,Subject!$A$2:$B$95,2)</f>
        <v>#N/A</v>
      </c>
    </row>
    <row r="87" ht="15.75" customHeight="1">
      <c r="A87" s="1" t="s">
        <v>145</v>
      </c>
      <c r="B87" s="1">
        <f>VLOOKUP(A87, Authors!$A$2:$B$52, 2)</f>
        <v>8</v>
      </c>
      <c r="C87" s="1" t="s">
        <v>239</v>
      </c>
      <c r="E87" s="1" t="s">
        <v>240</v>
      </c>
      <c r="F87" s="3">
        <f>VLOOKUP(E87,Subject!$A$2:$B$95,2)</f>
        <v>5</v>
      </c>
      <c r="G87" s="1" t="s">
        <v>112</v>
      </c>
      <c r="H87" s="5">
        <f>VLOOKUP(G87,Subject!$A$2:$B$95,2)</f>
        <v>71</v>
      </c>
      <c r="I87" s="1" t="s">
        <v>41</v>
      </c>
      <c r="J87" s="6">
        <f>VLOOKUP(I87,Subject!$A$2:$B$95,2)</f>
        <v>3</v>
      </c>
    </row>
    <row r="88" ht="15.75" customHeight="1">
      <c r="A88" s="1" t="s">
        <v>145</v>
      </c>
      <c r="B88" s="1">
        <f>VLOOKUP(A88, Authors!$A$2:$B$52, 2)</f>
        <v>8</v>
      </c>
      <c r="C88" s="1" t="s">
        <v>241</v>
      </c>
      <c r="E88" s="1" t="s">
        <v>242</v>
      </c>
      <c r="F88" s="3">
        <f>VLOOKUP(E88,Subject!$A$2:$B$95,2)</f>
        <v>36</v>
      </c>
      <c r="H88" s="5" t="str">
        <f>VLOOKUP(G88,Subject!$A$2:$B$95,2)</f>
        <v>#N/A</v>
      </c>
      <c r="J88" s="6" t="str">
        <f>VLOOKUP(I88,Subject!$A$2:$B$95,2)</f>
        <v>#N/A</v>
      </c>
    </row>
    <row r="89" ht="15.75" customHeight="1">
      <c r="A89" s="1" t="s">
        <v>84</v>
      </c>
      <c r="B89" s="1">
        <f>VLOOKUP(A89, Authors!$A$2:$B$52, 2)</f>
        <v>39</v>
      </c>
      <c r="C89" s="1" t="s">
        <v>243</v>
      </c>
      <c r="E89" s="1" t="s">
        <v>128</v>
      </c>
      <c r="F89" s="3">
        <f>VLOOKUP(E89,Subject!$A$2:$B$95,2)</f>
        <v>20</v>
      </c>
      <c r="G89" s="1" t="s">
        <v>29</v>
      </c>
      <c r="H89" s="5">
        <f>VLOOKUP(G89,Subject!$A$2:$B$95,2)</f>
        <v>54</v>
      </c>
      <c r="J89" s="6" t="str">
        <f>VLOOKUP(I89,Subject!$A$2:$B$95,2)</f>
        <v>#N/A</v>
      </c>
    </row>
    <row r="90" ht="15.75" customHeight="1">
      <c r="A90" s="1" t="s">
        <v>84</v>
      </c>
      <c r="B90" s="1">
        <f>VLOOKUP(A90, Authors!$A$2:$B$52, 2)</f>
        <v>39</v>
      </c>
      <c r="C90" s="1" t="s">
        <v>244</v>
      </c>
      <c r="D90" s="1" t="s">
        <v>245</v>
      </c>
      <c r="E90" s="1" t="s">
        <v>246</v>
      </c>
      <c r="F90" s="3">
        <f>VLOOKUP(E90,Subject!$A$2:$B$95,2)</f>
        <v>86</v>
      </c>
      <c r="H90" s="5" t="str">
        <f>VLOOKUP(G90,Subject!$A$2:$B$95,2)</f>
        <v>#N/A</v>
      </c>
      <c r="J90" s="6" t="str">
        <f>VLOOKUP(I90,Subject!$A$2:$B$95,2)</f>
        <v>#N/A</v>
      </c>
    </row>
    <row r="91" ht="15.75" customHeight="1">
      <c r="A91" s="1" t="s">
        <v>145</v>
      </c>
      <c r="B91" s="1">
        <f>VLOOKUP(A91, Authors!$A$2:$B$52, 2)</f>
        <v>8</v>
      </c>
      <c r="C91" s="1" t="s">
        <v>247</v>
      </c>
      <c r="E91" s="1" t="s">
        <v>248</v>
      </c>
      <c r="F91" s="3">
        <f>VLOOKUP(E91,Subject!$A$2:$B$95,2)</f>
        <v>16</v>
      </c>
      <c r="G91" s="1" t="s">
        <v>249</v>
      </c>
      <c r="H91" s="5">
        <f>VLOOKUP(G91,Subject!$A$2:$B$95,2)</f>
        <v>28</v>
      </c>
      <c r="I91" s="1" t="s">
        <v>104</v>
      </c>
      <c r="J91" s="6">
        <f>VLOOKUP(I91,Subject!$A$2:$B$95,2)</f>
        <v>74</v>
      </c>
    </row>
    <row r="92" ht="15.75" customHeight="1">
      <c r="A92" s="1" t="s">
        <v>23</v>
      </c>
      <c r="B92" s="1">
        <f>VLOOKUP(A92, Authors!$A$2:$B$52, 2)</f>
        <v>27</v>
      </c>
      <c r="C92" s="1" t="s">
        <v>250</v>
      </c>
      <c r="E92" s="1" t="s">
        <v>246</v>
      </c>
      <c r="F92" s="3">
        <f>VLOOKUP(E92,Subject!$A$2:$B$95,2)</f>
        <v>86</v>
      </c>
      <c r="H92" s="5" t="str">
        <f>VLOOKUP(G92,Subject!$A$2:$B$95,2)</f>
        <v>#N/A</v>
      </c>
      <c r="J92" s="6" t="str">
        <f>VLOOKUP(I92,Subject!$A$2:$B$95,2)</f>
        <v>#N/A</v>
      </c>
    </row>
    <row r="93" ht="15.75" customHeight="1">
      <c r="A93" s="1" t="s">
        <v>251</v>
      </c>
      <c r="B93" s="1">
        <f>VLOOKUP(A93, Authors!$A$2:$B$52, 2)</f>
        <v>33</v>
      </c>
      <c r="C93" s="1" t="s">
        <v>252</v>
      </c>
      <c r="E93" s="1" t="s">
        <v>128</v>
      </c>
      <c r="F93" s="3">
        <f>VLOOKUP(E93,Subject!$A$2:$B$95,2)</f>
        <v>20</v>
      </c>
      <c r="G93" s="1" t="s">
        <v>29</v>
      </c>
      <c r="H93" s="5">
        <f>VLOOKUP(G93,Subject!$A$2:$B$95,2)</f>
        <v>54</v>
      </c>
      <c r="J93" s="6" t="str">
        <f>VLOOKUP(I93,Subject!$A$2:$B$95,2)</f>
        <v>#N/A</v>
      </c>
    </row>
    <row r="94" ht="15.75" customHeight="1">
      <c r="A94" s="1" t="s">
        <v>253</v>
      </c>
      <c r="B94" s="1">
        <f>VLOOKUP(A94, Authors!$A$2:$B$52, 2)</f>
        <v>28</v>
      </c>
      <c r="C94" s="1" t="s">
        <v>254</v>
      </c>
      <c r="E94" s="1" t="s">
        <v>255</v>
      </c>
      <c r="F94" s="3">
        <f>VLOOKUP(E94,Subject!$A$2:$B$95,2)</f>
        <v>4</v>
      </c>
      <c r="G94" s="1" t="s">
        <v>46</v>
      </c>
      <c r="H94" s="5">
        <f>VLOOKUP(G94,Subject!$A$2:$B$95,2)</f>
        <v>56</v>
      </c>
      <c r="J94" s="6" t="str">
        <f>VLOOKUP(I94,Subject!$A$2:$B$95,2)</f>
        <v>#N/A</v>
      </c>
    </row>
    <row r="95" ht="15.75" customHeight="1">
      <c r="A95" s="1" t="s">
        <v>256</v>
      </c>
      <c r="B95" s="1">
        <f>VLOOKUP(A95, Authors!$A$2:$B$52, 2)</f>
        <v>13</v>
      </c>
      <c r="C95" s="1" t="s">
        <v>257</v>
      </c>
      <c r="E95" s="1" t="s">
        <v>63</v>
      </c>
      <c r="F95" s="3">
        <f>VLOOKUP(E95,Subject!$A$2:$B$95,2)</f>
        <v>19</v>
      </c>
      <c r="H95" s="5" t="str">
        <f>VLOOKUP(G95,Subject!$A$2:$B$95,2)</f>
        <v>#N/A</v>
      </c>
      <c r="J95" s="6" t="str">
        <f>VLOOKUP(I95,Subject!$A$2:$B$95,2)</f>
        <v>#N/A</v>
      </c>
    </row>
    <row r="96" ht="15.75" customHeight="1">
      <c r="A96" s="1" t="s">
        <v>258</v>
      </c>
      <c r="B96" s="1">
        <f>VLOOKUP(A96, Authors!$A$2:$B$52, 2)</f>
        <v>36</v>
      </c>
      <c r="C96" s="1" t="s">
        <v>259</v>
      </c>
      <c r="E96" s="1" t="s">
        <v>29</v>
      </c>
      <c r="F96" s="3">
        <f>VLOOKUP(E96,Subject!$A$2:$B$95,2)</f>
        <v>54</v>
      </c>
      <c r="H96" s="5" t="str">
        <f>VLOOKUP(G96,Subject!$A$2:$B$95,2)</f>
        <v>#N/A</v>
      </c>
      <c r="J96" s="6" t="str">
        <f>VLOOKUP(I96,Subject!$A$2:$B$95,2)</f>
        <v>#N/A</v>
      </c>
    </row>
    <row r="97" ht="15.75" customHeight="1">
      <c r="A97" s="1" t="s">
        <v>260</v>
      </c>
      <c r="B97" s="1">
        <f>VLOOKUP(A97, Authors!$A$2:$B$52, 2)</f>
        <v>23</v>
      </c>
      <c r="C97" s="1" t="s">
        <v>261</v>
      </c>
      <c r="E97" s="1" t="s">
        <v>29</v>
      </c>
      <c r="F97" s="3">
        <f>VLOOKUP(E97,Subject!$A$2:$B$95,2)</f>
        <v>54</v>
      </c>
      <c r="G97" s="1" t="s">
        <v>262</v>
      </c>
      <c r="H97" s="5">
        <f>VLOOKUP(G97,Subject!$A$2:$B$95,2)</f>
        <v>25</v>
      </c>
      <c r="J97" s="6" t="str">
        <f>VLOOKUP(I97,Subject!$A$2:$B$95,2)</f>
        <v>#N/A</v>
      </c>
    </row>
    <row r="98" ht="15.75" customHeight="1">
      <c r="A98" s="1" t="s">
        <v>263</v>
      </c>
      <c r="B98" s="1">
        <f>VLOOKUP(A98, Authors!$A$2:$B$52, 2)</f>
        <v>37</v>
      </c>
      <c r="C98" s="1" t="s">
        <v>264</v>
      </c>
      <c r="E98" s="1" t="s">
        <v>33</v>
      </c>
      <c r="F98" s="3">
        <f>VLOOKUP(E98,Subject!$A$2:$B$95,2)</f>
        <v>10</v>
      </c>
      <c r="G98" s="1" t="s">
        <v>111</v>
      </c>
      <c r="H98" s="5">
        <f>VLOOKUP(G98,Subject!$A$2:$B$95,2)</f>
        <v>13</v>
      </c>
      <c r="I98" s="1" t="s">
        <v>41</v>
      </c>
      <c r="J98" s="6">
        <f>VLOOKUP(I98,Subject!$A$2:$B$95,2)</f>
        <v>3</v>
      </c>
    </row>
    <row r="99" ht="15.75" customHeight="1">
      <c r="A99" s="1" t="s">
        <v>84</v>
      </c>
      <c r="B99" s="1">
        <f>VLOOKUP(A99, Authors!$A$2:$B$52, 2)</f>
        <v>39</v>
      </c>
      <c r="C99" s="1" t="s">
        <v>265</v>
      </c>
      <c r="E99" s="1" t="s">
        <v>246</v>
      </c>
      <c r="F99" s="3">
        <f>VLOOKUP(E99,Subject!$A$2:$B$95,2)</f>
        <v>86</v>
      </c>
      <c r="H99" s="5" t="str">
        <f>VLOOKUP(G99,Subject!$A$2:$B$95,2)</f>
        <v>#N/A</v>
      </c>
      <c r="J99" s="6" t="str">
        <f>VLOOKUP(I99,Subject!$A$2:$B$95,2)</f>
        <v>#N/A</v>
      </c>
    </row>
    <row r="100" ht="15.75" customHeight="1">
      <c r="A100" s="1" t="s">
        <v>70</v>
      </c>
      <c r="B100" s="1">
        <f>VLOOKUP(A100, Authors!$A$2:$B$52, 2)</f>
        <v>12</v>
      </c>
      <c r="C100" s="1" t="s">
        <v>266</v>
      </c>
      <c r="E100" s="1" t="s">
        <v>28</v>
      </c>
      <c r="F100" s="3">
        <f>VLOOKUP(E100,Subject!$A$2:$B$95,2)</f>
        <v>47</v>
      </c>
      <c r="H100" s="5" t="str">
        <f>VLOOKUP(G100,Subject!$A$2:$B$95,2)</f>
        <v>#N/A</v>
      </c>
      <c r="J100" s="6" t="str">
        <f>VLOOKUP(I100,Subject!$A$2:$B$95,2)</f>
        <v>#N/A</v>
      </c>
    </row>
    <row r="101" ht="15.75" customHeight="1">
      <c r="A101" s="1" t="s">
        <v>143</v>
      </c>
      <c r="B101" s="1">
        <f>VLOOKUP(A101, Authors!$A$2:$B$52, 2)</f>
        <v>22</v>
      </c>
      <c r="C101" s="1" t="s">
        <v>267</v>
      </c>
      <c r="E101" s="1" t="s">
        <v>33</v>
      </c>
      <c r="F101" s="3">
        <f>VLOOKUP(E101,Subject!$A$2:$B$95,2)</f>
        <v>10</v>
      </c>
      <c r="G101" s="1" t="s">
        <v>268</v>
      </c>
      <c r="H101" s="5">
        <f>VLOOKUP(G101,Subject!$A$2:$B$95,2)</f>
        <v>58</v>
      </c>
      <c r="J101" s="6" t="str">
        <f>VLOOKUP(I101,Subject!$A$2:$B$95,2)</f>
        <v>#N/A</v>
      </c>
    </row>
    <row r="102" ht="15.75" customHeight="1">
      <c r="A102" s="1" t="s">
        <v>269</v>
      </c>
      <c r="B102" s="1">
        <f>VLOOKUP(A102, Authors!$A$2:$B$52, 2)</f>
        <v>47</v>
      </c>
      <c r="C102" s="1" t="s">
        <v>270</v>
      </c>
      <c r="E102" s="1" t="s">
        <v>28</v>
      </c>
      <c r="F102" s="3">
        <f>VLOOKUP(E102,Subject!$A$2:$B$95,2)</f>
        <v>47</v>
      </c>
      <c r="G102" s="1" t="s">
        <v>271</v>
      </c>
      <c r="H102" s="5">
        <f>VLOOKUP(G102,Subject!$A$2:$B$95,2)</f>
        <v>21</v>
      </c>
      <c r="I102" s="1" t="s">
        <v>225</v>
      </c>
      <c r="J102" s="6">
        <f>VLOOKUP(I102,Subject!$A$2:$B$95,2)</f>
        <v>22</v>
      </c>
    </row>
    <row r="103" ht="15.75" customHeight="1">
      <c r="A103" s="1" t="s">
        <v>269</v>
      </c>
      <c r="B103" s="1">
        <f>VLOOKUP(A103, Authors!$A$2:$B$52, 2)</f>
        <v>47</v>
      </c>
      <c r="C103" s="1" t="s">
        <v>272</v>
      </c>
      <c r="E103" s="1" t="s">
        <v>29</v>
      </c>
      <c r="F103" s="3">
        <f>VLOOKUP(E103,Subject!$A$2:$B$95,2)</f>
        <v>54</v>
      </c>
      <c r="G103" s="1" t="s">
        <v>100</v>
      </c>
      <c r="H103" s="5">
        <f>VLOOKUP(G103,Subject!$A$2:$B$95,2)</f>
        <v>67</v>
      </c>
      <c r="I103" s="1" t="s">
        <v>20</v>
      </c>
      <c r="J103" s="6">
        <f>VLOOKUP(I103,Subject!$A$2:$B$95,2)</f>
        <v>11</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14"/>
    <col customWidth="1" min="2" max="2" width="10.29"/>
    <col customWidth="1" min="3" max="3" width="8.71"/>
  </cols>
  <sheetData>
    <row r="1">
      <c r="A1" s="3" t="s">
        <v>14</v>
      </c>
      <c r="B1" s="4" t="s">
        <v>273</v>
      </c>
    </row>
    <row r="2">
      <c r="A2" s="1" t="s">
        <v>25</v>
      </c>
      <c r="B2" s="4">
        <v>1.0</v>
      </c>
    </row>
    <row r="3">
      <c r="A3" s="1" t="s">
        <v>78</v>
      </c>
      <c r="B3" s="4">
        <v>2.0</v>
      </c>
    </row>
    <row r="4">
      <c r="A4" s="1" t="s">
        <v>41</v>
      </c>
      <c r="B4" s="4">
        <v>3.0</v>
      </c>
    </row>
    <row r="5">
      <c r="A5" s="1" t="s">
        <v>255</v>
      </c>
      <c r="B5" s="4">
        <v>4.0</v>
      </c>
    </row>
    <row r="6">
      <c r="A6" s="1" t="s">
        <v>240</v>
      </c>
      <c r="B6" s="4">
        <v>5.0</v>
      </c>
    </row>
    <row r="7">
      <c r="A7" s="1" t="s">
        <v>191</v>
      </c>
      <c r="B7" s="4">
        <v>6.0</v>
      </c>
    </row>
    <row r="8">
      <c r="A8" s="1" t="s">
        <v>224</v>
      </c>
      <c r="B8" s="4">
        <v>7.0</v>
      </c>
    </row>
    <row r="9">
      <c r="A9" s="1" t="s">
        <v>150</v>
      </c>
      <c r="B9" s="4">
        <v>8.0</v>
      </c>
    </row>
    <row r="10">
      <c r="A10" s="1" t="s">
        <v>162</v>
      </c>
      <c r="B10" s="4">
        <v>9.0</v>
      </c>
    </row>
    <row r="11">
      <c r="A11" s="1" t="s">
        <v>33</v>
      </c>
      <c r="B11" s="4">
        <v>10.0</v>
      </c>
    </row>
    <row r="12">
      <c r="A12" s="1" t="s">
        <v>20</v>
      </c>
      <c r="B12" s="4">
        <v>11.0</v>
      </c>
    </row>
    <row r="13">
      <c r="A13" s="1" t="s">
        <v>56</v>
      </c>
      <c r="B13" s="4">
        <v>12.0</v>
      </c>
    </row>
    <row r="14">
      <c r="A14" s="1" t="s">
        <v>111</v>
      </c>
      <c r="B14" s="4">
        <v>13.0</v>
      </c>
    </row>
    <row r="15">
      <c r="A15" s="1" t="s">
        <v>131</v>
      </c>
      <c r="B15" s="4">
        <v>14.0</v>
      </c>
    </row>
    <row r="16">
      <c r="A16" s="1" t="s">
        <v>26</v>
      </c>
      <c r="B16" s="4">
        <v>15.0</v>
      </c>
    </row>
    <row r="17">
      <c r="A17" s="1" t="s">
        <v>248</v>
      </c>
      <c r="B17" s="4">
        <v>16.0</v>
      </c>
    </row>
    <row r="18">
      <c r="A18" s="1" t="s">
        <v>34</v>
      </c>
      <c r="B18" s="4">
        <v>17.0</v>
      </c>
    </row>
    <row r="19">
      <c r="A19" s="1" t="s">
        <v>108</v>
      </c>
      <c r="B19" s="4">
        <v>18.0</v>
      </c>
    </row>
    <row r="20">
      <c r="A20" s="1" t="s">
        <v>63</v>
      </c>
      <c r="B20" s="4">
        <v>19.0</v>
      </c>
    </row>
    <row r="21">
      <c r="A21" s="1" t="s">
        <v>128</v>
      </c>
      <c r="B21" s="4">
        <v>20.0</v>
      </c>
    </row>
    <row r="22">
      <c r="A22" s="1" t="s">
        <v>271</v>
      </c>
      <c r="B22" s="4">
        <v>21.0</v>
      </c>
    </row>
    <row r="23">
      <c r="A23" s="1" t="s">
        <v>225</v>
      </c>
      <c r="B23" s="4">
        <v>22.0</v>
      </c>
    </row>
    <row r="24">
      <c r="A24" s="1" t="s">
        <v>182</v>
      </c>
      <c r="B24" s="4">
        <v>23.0</v>
      </c>
    </row>
    <row r="25">
      <c r="A25" s="1" t="s">
        <v>207</v>
      </c>
      <c r="B25" s="4">
        <v>24.0</v>
      </c>
    </row>
    <row r="26">
      <c r="A26" s="1" t="s">
        <v>262</v>
      </c>
      <c r="B26" s="4">
        <v>25.0</v>
      </c>
    </row>
    <row r="27">
      <c r="A27" s="1" t="s">
        <v>172</v>
      </c>
      <c r="B27" s="4">
        <v>26.0</v>
      </c>
    </row>
    <row r="28">
      <c r="A28" s="1" t="s">
        <v>51</v>
      </c>
      <c r="B28" s="4">
        <v>27.0</v>
      </c>
    </row>
    <row r="29">
      <c r="A29" s="1" t="s">
        <v>249</v>
      </c>
      <c r="B29" s="4">
        <v>28.0</v>
      </c>
    </row>
    <row r="30">
      <c r="A30" s="1" t="s">
        <v>72</v>
      </c>
      <c r="B30" s="4">
        <v>29.0</v>
      </c>
    </row>
    <row r="31">
      <c r="A31" s="1" t="s">
        <v>89</v>
      </c>
      <c r="B31" s="4">
        <v>30.0</v>
      </c>
    </row>
    <row r="32">
      <c r="A32" s="1" t="s">
        <v>169</v>
      </c>
      <c r="B32" s="4">
        <v>31.0</v>
      </c>
    </row>
    <row r="33">
      <c r="A33" s="1" t="s">
        <v>132</v>
      </c>
      <c r="B33" s="4">
        <v>32.0</v>
      </c>
    </row>
    <row r="34">
      <c r="A34" s="1" t="s">
        <v>64</v>
      </c>
      <c r="B34" s="4">
        <v>33.0</v>
      </c>
    </row>
    <row r="35">
      <c r="A35" s="1" t="s">
        <v>39</v>
      </c>
      <c r="B35" s="4">
        <v>34.0</v>
      </c>
    </row>
    <row r="36">
      <c r="A36" s="1" t="s">
        <v>153</v>
      </c>
      <c r="B36" s="4">
        <v>35.0</v>
      </c>
    </row>
    <row r="37">
      <c r="A37" s="1" t="s">
        <v>242</v>
      </c>
      <c r="B37" s="4">
        <v>36.0</v>
      </c>
    </row>
    <row r="38">
      <c r="A38" s="1" t="s">
        <v>171</v>
      </c>
      <c r="B38" s="4">
        <v>37.0</v>
      </c>
    </row>
    <row r="39">
      <c r="A39" s="1" t="s">
        <v>126</v>
      </c>
      <c r="B39" s="4">
        <v>38.0</v>
      </c>
    </row>
    <row r="40">
      <c r="A40" s="1" t="s">
        <v>163</v>
      </c>
      <c r="B40" s="4">
        <v>39.0</v>
      </c>
    </row>
    <row r="41">
      <c r="A41" s="1" t="s">
        <v>96</v>
      </c>
      <c r="B41" s="4">
        <v>40.0</v>
      </c>
    </row>
    <row r="42">
      <c r="A42" s="1" t="s">
        <v>47</v>
      </c>
      <c r="B42" s="4">
        <v>41.0</v>
      </c>
    </row>
    <row r="43">
      <c r="A43" s="1" t="s">
        <v>160</v>
      </c>
      <c r="B43" s="4">
        <v>42.0</v>
      </c>
    </row>
    <row r="44">
      <c r="A44" s="1" t="s">
        <v>35</v>
      </c>
      <c r="B44" s="4">
        <v>43.0</v>
      </c>
    </row>
    <row r="45">
      <c r="A45" s="1" t="s">
        <v>115</v>
      </c>
      <c r="B45" s="4">
        <v>44.0</v>
      </c>
    </row>
    <row r="46">
      <c r="A46" s="1" t="s">
        <v>38</v>
      </c>
      <c r="B46" s="4">
        <v>45.0</v>
      </c>
    </row>
    <row r="47">
      <c r="A47" s="1" t="s">
        <v>79</v>
      </c>
      <c r="B47" s="4">
        <v>46.0</v>
      </c>
    </row>
    <row r="48">
      <c r="A48" s="1" t="s">
        <v>28</v>
      </c>
      <c r="B48" s="4">
        <v>47.0</v>
      </c>
    </row>
    <row r="49">
      <c r="A49" s="1" t="s">
        <v>236</v>
      </c>
      <c r="B49" s="4">
        <v>48.0</v>
      </c>
    </row>
    <row r="50">
      <c r="A50" s="1" t="s">
        <v>101</v>
      </c>
      <c r="B50" s="4">
        <v>49.0</v>
      </c>
    </row>
    <row r="51">
      <c r="A51" s="1" t="s">
        <v>137</v>
      </c>
      <c r="B51" s="4">
        <v>50.0</v>
      </c>
    </row>
    <row r="52">
      <c r="A52" s="1" t="s">
        <v>119</v>
      </c>
      <c r="B52" s="4">
        <v>51.0</v>
      </c>
    </row>
    <row r="53">
      <c r="A53" s="1" t="s">
        <v>140</v>
      </c>
      <c r="B53" s="4">
        <v>52.0</v>
      </c>
    </row>
    <row r="54">
      <c r="A54" s="1" t="s">
        <v>151</v>
      </c>
      <c r="B54" s="4">
        <v>53.0</v>
      </c>
    </row>
    <row r="55">
      <c r="A55" s="1" t="s">
        <v>29</v>
      </c>
      <c r="B55" s="4">
        <v>54.0</v>
      </c>
    </row>
    <row r="56">
      <c r="A56" s="1" t="s">
        <v>199</v>
      </c>
      <c r="B56" s="4">
        <v>55.0</v>
      </c>
    </row>
    <row r="57">
      <c r="A57" s="1" t="s">
        <v>46</v>
      </c>
      <c r="B57" s="4">
        <v>56.0</v>
      </c>
    </row>
    <row r="58">
      <c r="A58" s="1" t="s">
        <v>83</v>
      </c>
      <c r="B58" s="4">
        <v>57.0</v>
      </c>
    </row>
    <row r="59">
      <c r="A59" s="1" t="s">
        <v>268</v>
      </c>
      <c r="B59" s="4">
        <v>58.0</v>
      </c>
    </row>
    <row r="60">
      <c r="A60" s="1" t="s">
        <v>30</v>
      </c>
      <c r="B60" s="4">
        <v>59.0</v>
      </c>
    </row>
    <row r="61">
      <c r="A61" s="1" t="s">
        <v>233</v>
      </c>
      <c r="B61" s="4">
        <v>60.0</v>
      </c>
    </row>
    <row r="62">
      <c r="A62" s="1" t="s">
        <v>117</v>
      </c>
      <c r="B62" s="4">
        <v>61.0</v>
      </c>
    </row>
    <row r="63">
      <c r="A63" s="1" t="s">
        <v>75</v>
      </c>
      <c r="B63" s="4">
        <v>62.0</v>
      </c>
    </row>
    <row r="64">
      <c r="A64" s="1" t="s">
        <v>59</v>
      </c>
      <c r="B64" s="4">
        <v>63.0</v>
      </c>
    </row>
    <row r="65">
      <c r="A65" s="1" t="s">
        <v>215</v>
      </c>
      <c r="B65" s="4">
        <v>64.0</v>
      </c>
    </row>
    <row r="66">
      <c r="A66" s="1" t="s">
        <v>80</v>
      </c>
      <c r="B66" s="4">
        <v>65.0</v>
      </c>
    </row>
    <row r="67">
      <c r="A67" s="1" t="s">
        <v>226</v>
      </c>
      <c r="B67" s="4">
        <v>66.0</v>
      </c>
    </row>
    <row r="68">
      <c r="A68" s="1" t="s">
        <v>100</v>
      </c>
      <c r="B68" s="4">
        <v>67.0</v>
      </c>
    </row>
    <row r="69">
      <c r="A69" s="1" t="s">
        <v>217</v>
      </c>
      <c r="B69" s="4">
        <v>68.0</v>
      </c>
    </row>
    <row r="70">
      <c r="A70" s="1" t="s">
        <v>90</v>
      </c>
      <c r="B70" s="4">
        <v>69.0</v>
      </c>
    </row>
    <row r="71">
      <c r="A71" s="1" t="s">
        <v>93</v>
      </c>
      <c r="B71" s="4">
        <v>70.0</v>
      </c>
    </row>
    <row r="72">
      <c r="A72" s="1" t="s">
        <v>112</v>
      </c>
      <c r="B72" s="4">
        <v>71.0</v>
      </c>
    </row>
    <row r="73">
      <c r="A73" s="1" t="s">
        <v>122</v>
      </c>
      <c r="B73" s="4">
        <v>72.0</v>
      </c>
    </row>
    <row r="74">
      <c r="A74" s="1" t="s">
        <v>205</v>
      </c>
      <c r="B74" s="4">
        <v>73.0</v>
      </c>
    </row>
    <row r="75">
      <c r="A75" s="1" t="s">
        <v>104</v>
      </c>
      <c r="B75" s="4">
        <v>74.0</v>
      </c>
    </row>
    <row r="76">
      <c r="A76" s="1" t="s">
        <v>120</v>
      </c>
      <c r="B76" s="4">
        <v>75.0</v>
      </c>
    </row>
    <row r="77">
      <c r="A77" s="1" t="s">
        <v>60</v>
      </c>
      <c r="B77" s="4">
        <v>76.0</v>
      </c>
    </row>
    <row r="78">
      <c r="A78" s="1" t="s">
        <v>66</v>
      </c>
      <c r="B78" s="4">
        <v>77.0</v>
      </c>
    </row>
    <row r="79">
      <c r="A79" s="1" t="s">
        <v>179</v>
      </c>
      <c r="B79" s="4">
        <v>78.0</v>
      </c>
    </row>
    <row r="80">
      <c r="A80" s="1" t="s">
        <v>14</v>
      </c>
      <c r="B80" s="4">
        <v>79.0</v>
      </c>
      <c r="C80" s="1"/>
    </row>
    <row r="81">
      <c r="A81" s="1" t="s">
        <v>42</v>
      </c>
      <c r="B81" s="4">
        <v>80.0</v>
      </c>
    </row>
    <row r="82">
      <c r="A82" s="1" t="s">
        <v>147</v>
      </c>
      <c r="B82" s="4">
        <v>81.0</v>
      </c>
    </row>
    <row r="83">
      <c r="A83" s="1" t="s">
        <v>21</v>
      </c>
      <c r="B83" s="4">
        <v>82.0</v>
      </c>
    </row>
    <row r="84">
      <c r="A84" s="1" t="s">
        <v>198</v>
      </c>
      <c r="B84" s="4">
        <v>83.0</v>
      </c>
    </row>
    <row r="85">
      <c r="A85" s="1" t="s">
        <v>209</v>
      </c>
      <c r="B85" s="4">
        <v>84.0</v>
      </c>
    </row>
    <row r="86">
      <c r="A86" s="1" t="s">
        <v>149</v>
      </c>
      <c r="B86" s="4">
        <v>85.0</v>
      </c>
    </row>
    <row r="87">
      <c r="A87" s="1" t="s">
        <v>246</v>
      </c>
      <c r="B87" s="4">
        <v>86.0</v>
      </c>
    </row>
    <row r="88">
      <c r="A88" s="1" t="s">
        <v>67</v>
      </c>
      <c r="B88" s="4">
        <v>87.0</v>
      </c>
    </row>
    <row r="89">
      <c r="A89" s="1" t="s">
        <v>43</v>
      </c>
      <c r="B89" s="4">
        <v>88.0</v>
      </c>
    </row>
    <row r="90">
      <c r="A90" s="1" t="s">
        <v>200</v>
      </c>
      <c r="B90" s="4">
        <v>89.0</v>
      </c>
    </row>
    <row r="91">
      <c r="A91" s="1" t="s">
        <v>157</v>
      </c>
      <c r="B91" s="4">
        <v>90.0</v>
      </c>
    </row>
    <row r="92">
      <c r="A92" s="1" t="s">
        <v>55</v>
      </c>
      <c r="B92" s="4">
        <v>91.0</v>
      </c>
    </row>
    <row r="93">
      <c r="A93" s="1" t="s">
        <v>22</v>
      </c>
      <c r="B93" s="4">
        <v>92.0</v>
      </c>
    </row>
    <row r="94">
      <c r="A94" s="1" t="s">
        <v>203</v>
      </c>
      <c r="B94" s="4">
        <v>93.0</v>
      </c>
    </row>
    <row r="95">
      <c r="A95" s="1" t="s">
        <v>109</v>
      </c>
      <c r="B95" s="4">
        <v>94.0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11.14"/>
    <col customWidth="1" min="3" max="3" width="7.71"/>
    <col customWidth="1" min="4" max="4" width="5.14"/>
    <col customWidth="1" min="5" max="30" width="8.71"/>
  </cols>
  <sheetData>
    <row r="1">
      <c r="A1" s="2" t="s">
        <v>10</v>
      </c>
      <c r="B1" s="7" t="s">
        <v>12</v>
      </c>
      <c r="C1" s="2" t="s">
        <v>274</v>
      </c>
      <c r="D1" s="2" t="s">
        <v>275</v>
      </c>
      <c r="E1" s="2" t="s">
        <v>276</v>
      </c>
      <c r="F1" s="7" t="s">
        <v>277</v>
      </c>
      <c r="G1" s="2" t="s">
        <v>278</v>
      </c>
      <c r="H1" s="7" t="s">
        <v>279</v>
      </c>
      <c r="I1" s="2" t="s">
        <v>280</v>
      </c>
      <c r="J1" s="7" t="s">
        <v>281</v>
      </c>
      <c r="K1" s="2" t="s">
        <v>282</v>
      </c>
      <c r="L1" s="7" t="s">
        <v>283</v>
      </c>
      <c r="M1" s="2"/>
      <c r="N1" s="2"/>
      <c r="O1" s="2"/>
      <c r="P1" s="2"/>
      <c r="Q1" s="2"/>
      <c r="R1" s="2"/>
      <c r="S1" s="2"/>
      <c r="T1" s="2"/>
      <c r="U1" s="2"/>
      <c r="V1" s="2"/>
      <c r="W1" s="2"/>
      <c r="X1" s="2"/>
      <c r="Y1" s="2"/>
      <c r="Z1" s="2"/>
      <c r="AA1" s="2"/>
      <c r="AB1" s="2"/>
      <c r="AC1" s="2"/>
      <c r="AD1" s="2"/>
    </row>
    <row r="2">
      <c r="A2" s="1" t="s">
        <v>18</v>
      </c>
      <c r="B2" s="3">
        <v>1.0</v>
      </c>
      <c r="C2" s="1" t="s">
        <v>284</v>
      </c>
      <c r="D2" s="1">
        <v>1879.0</v>
      </c>
      <c r="E2" s="1" t="s">
        <v>285</v>
      </c>
      <c r="F2" s="1">
        <f>VLOOKUP(E2,Country!$A$2:$B$18,2)</f>
        <v>6</v>
      </c>
      <c r="G2" s="1" t="s">
        <v>286</v>
      </c>
      <c r="H2" s="1">
        <f>VLOOKUP(G2,Country!$A$2:$B$18,2)</f>
        <v>17</v>
      </c>
      <c r="I2" s="1" t="s">
        <v>287</v>
      </c>
      <c r="J2" s="1">
        <f>VLOOKUP(I2,Career!$A$2:$B$27,2)</f>
        <v>17</v>
      </c>
      <c r="K2" s="1" t="s">
        <v>288</v>
      </c>
      <c r="L2" s="6">
        <f>VLOOKUP(K2,Career!$A$2:$B$27,2)</f>
        <v>23</v>
      </c>
    </row>
    <row r="3">
      <c r="A3" s="1" t="s">
        <v>176</v>
      </c>
      <c r="B3" s="3">
        <v>2.0</v>
      </c>
      <c r="C3" s="1" t="s">
        <v>284</v>
      </c>
      <c r="D3" s="1">
        <v>1824.0</v>
      </c>
      <c r="E3" s="1" t="s">
        <v>289</v>
      </c>
      <c r="F3" s="1">
        <f>VLOOKUP(E3,Country!$A$2:$B$18,2)</f>
        <v>5</v>
      </c>
      <c r="H3" s="1" t="str">
        <f>VLOOKUP(G3,Country!$A$2:$B$18,2)</f>
        <v>#N/A</v>
      </c>
      <c r="I3" s="1" t="s">
        <v>10</v>
      </c>
      <c r="J3" s="1">
        <f>VLOOKUP(I3,Career!$A$2:$B$27,2)</f>
        <v>4</v>
      </c>
      <c r="K3" s="1" t="s">
        <v>290</v>
      </c>
      <c r="L3" s="6">
        <f>VLOOKUP(K3,Career!$A$2:$B$27,2)</f>
        <v>18</v>
      </c>
    </row>
    <row r="4">
      <c r="A4" s="1" t="s">
        <v>210</v>
      </c>
      <c r="B4" s="3">
        <v>3.0</v>
      </c>
      <c r="C4" s="1" t="s">
        <v>284</v>
      </c>
      <c r="D4" s="1">
        <v>1809.0</v>
      </c>
      <c r="E4" s="1" t="s">
        <v>291</v>
      </c>
      <c r="F4" s="1">
        <f>VLOOKUP(E4,Country!$A$2:$B$18,2)</f>
        <v>16</v>
      </c>
      <c r="H4" s="1" t="str">
        <f>VLOOKUP(G4,Country!$A$2:$B$18,2)</f>
        <v>#N/A</v>
      </c>
      <c r="I4" s="1" t="s">
        <v>292</v>
      </c>
      <c r="J4" s="1">
        <f>VLOOKUP(I4,Career!$A$2:$B$27,2)</f>
        <v>19</v>
      </c>
      <c r="L4" s="6" t="str">
        <f>VLOOKUP(K4,Career!$A$2:$B$27,2)</f>
        <v>#N/A</v>
      </c>
    </row>
    <row r="5">
      <c r="A5" s="1" t="s">
        <v>86</v>
      </c>
      <c r="B5" s="3">
        <v>4.0</v>
      </c>
      <c r="C5" s="1" t="s">
        <v>284</v>
      </c>
      <c r="D5" s="1">
        <v>1899.0</v>
      </c>
      <c r="E5" s="1" t="s">
        <v>286</v>
      </c>
      <c r="F5" s="1">
        <f>VLOOKUP(E5,Country!$A$2:$B$18,2)</f>
        <v>17</v>
      </c>
      <c r="H5" s="1" t="str">
        <f>VLOOKUP(G5,Country!$A$2:$B$18,2)</f>
        <v>#N/A</v>
      </c>
      <c r="I5" s="1" t="s">
        <v>10</v>
      </c>
      <c r="J5" s="1">
        <f>VLOOKUP(I5,Career!$A$2:$B$27,2)</f>
        <v>4</v>
      </c>
      <c r="K5" s="1" t="s">
        <v>293</v>
      </c>
      <c r="L5" s="6">
        <f>VLOOKUP(K5,Career!$A$2:$B$27,2)</f>
        <v>5</v>
      </c>
    </row>
    <row r="6">
      <c r="A6" s="1" t="s">
        <v>44</v>
      </c>
      <c r="B6" s="3">
        <v>5.0</v>
      </c>
      <c r="C6" s="1" t="s">
        <v>284</v>
      </c>
      <c r="D6" s="1">
        <v>1869.0</v>
      </c>
      <c r="E6" s="1" t="s">
        <v>289</v>
      </c>
      <c r="F6" s="1">
        <f>VLOOKUP(E6,Country!$A$2:$B$18,2)</f>
        <v>5</v>
      </c>
      <c r="H6" s="1" t="str">
        <f>VLOOKUP(G6,Country!$A$2:$B$18,2)</f>
        <v>#N/A</v>
      </c>
      <c r="I6" s="1" t="s">
        <v>10</v>
      </c>
      <c r="J6" s="1">
        <f>VLOOKUP(I6,Career!$A$2:$B$27,2)</f>
        <v>4</v>
      </c>
      <c r="L6" s="6" t="str">
        <f>VLOOKUP(K6,Career!$A$2:$B$27,2)</f>
        <v>#N/A</v>
      </c>
    </row>
    <row r="7">
      <c r="A7" s="1" t="s">
        <v>229</v>
      </c>
      <c r="B7" s="3">
        <v>6.0</v>
      </c>
      <c r="C7" s="1" t="s">
        <v>294</v>
      </c>
      <c r="D7" s="1">
        <v>1905.0</v>
      </c>
      <c r="E7" s="1" t="s">
        <v>295</v>
      </c>
      <c r="F7" s="1">
        <f>VLOOKUP(E7,Country!$A$2:$B$18,2)</f>
        <v>13</v>
      </c>
      <c r="G7" s="1" t="s">
        <v>286</v>
      </c>
      <c r="H7" s="1">
        <f>VLOOKUP(G7,Country!$A$2:$B$18,2)</f>
        <v>17</v>
      </c>
      <c r="I7" s="1" t="s">
        <v>10</v>
      </c>
      <c r="J7" s="1">
        <f>VLOOKUP(I7,Career!$A$2:$B$27,2)</f>
        <v>4</v>
      </c>
      <c r="K7" s="1" t="s">
        <v>296</v>
      </c>
      <c r="L7" s="6">
        <f>VLOOKUP(K7,Career!$A$2:$B$27,2)</f>
        <v>15</v>
      </c>
    </row>
    <row r="8">
      <c r="A8" s="1" t="s">
        <v>68</v>
      </c>
      <c r="B8" s="3">
        <v>7.0</v>
      </c>
      <c r="C8" s="1" t="s">
        <v>284</v>
      </c>
      <c r="D8" s="1">
        <v>1945.0</v>
      </c>
      <c r="E8" s="1" t="s">
        <v>297</v>
      </c>
      <c r="F8" s="1">
        <f>VLOOKUP(E8,Country!$A$2:$B$18,2)</f>
        <v>9</v>
      </c>
      <c r="G8" s="1" t="s">
        <v>286</v>
      </c>
      <c r="H8" s="1">
        <f>VLOOKUP(G8,Country!$A$2:$B$18,2)</f>
        <v>17</v>
      </c>
      <c r="I8" s="1" t="s">
        <v>298</v>
      </c>
      <c r="J8" s="1">
        <f>VLOOKUP(I8,Career!$A$2:$B$27,2)</f>
        <v>12</v>
      </c>
      <c r="K8" s="1" t="s">
        <v>299</v>
      </c>
      <c r="L8" s="6">
        <f>VLOOKUP(K8,Career!$A$2:$B$27,2)</f>
        <v>25</v>
      </c>
    </row>
    <row r="9">
      <c r="A9" s="1" t="s">
        <v>145</v>
      </c>
      <c r="B9" s="3">
        <v>8.0</v>
      </c>
      <c r="C9" s="1" t="s">
        <v>284</v>
      </c>
      <c r="D9" s="1">
        <v>1898.0</v>
      </c>
      <c r="E9" s="1" t="s">
        <v>291</v>
      </c>
      <c r="F9" s="1">
        <f>VLOOKUP(E9,Country!$A$2:$B$18,2)</f>
        <v>16</v>
      </c>
      <c r="H9" s="1" t="str">
        <f>VLOOKUP(G9,Country!$A$2:$B$18,2)</f>
        <v>#N/A</v>
      </c>
      <c r="I9" s="1" t="s">
        <v>10</v>
      </c>
      <c r="J9" s="1">
        <f>VLOOKUP(I9,Career!$A$2:$B$27,2)</f>
        <v>4</v>
      </c>
      <c r="K9" s="1" t="s">
        <v>300</v>
      </c>
      <c r="L9" s="6">
        <f>VLOOKUP(K9,Career!$A$2:$B$27,2)</f>
        <v>26</v>
      </c>
    </row>
    <row r="10">
      <c r="A10" s="1" t="s">
        <v>189</v>
      </c>
      <c r="B10" s="3">
        <v>9.0</v>
      </c>
      <c r="C10" s="1" t="s">
        <v>284</v>
      </c>
      <c r="D10" s="1">
        <v>1920.0</v>
      </c>
      <c r="E10" s="1" t="s">
        <v>285</v>
      </c>
      <c r="F10" s="1">
        <f>VLOOKUP(E10,Country!$A$2:$B$18,2)</f>
        <v>6</v>
      </c>
      <c r="G10" s="1" t="s">
        <v>286</v>
      </c>
      <c r="H10" s="1">
        <f>VLOOKUP(G10,Country!$A$2:$B$18,2)</f>
        <v>17</v>
      </c>
      <c r="I10" s="1" t="s">
        <v>292</v>
      </c>
      <c r="J10" s="1">
        <f>VLOOKUP(I10,Career!$A$2:$B$27,2)</f>
        <v>19</v>
      </c>
      <c r="K10" s="1" t="s">
        <v>10</v>
      </c>
      <c r="L10" s="6">
        <f>VLOOKUP(K10,Career!$A$2:$B$27,2)</f>
        <v>4</v>
      </c>
    </row>
    <row r="11">
      <c r="A11" s="1" t="s">
        <v>129</v>
      </c>
      <c r="B11" s="3">
        <v>10.0</v>
      </c>
      <c r="C11" s="1" t="s">
        <v>284</v>
      </c>
      <c r="D11" s="1">
        <v>1922.0</v>
      </c>
      <c r="E11" s="1" t="s">
        <v>286</v>
      </c>
      <c r="F11" s="1">
        <f>VLOOKUP(E11,Country!$A$2:$B$18,2)</f>
        <v>17</v>
      </c>
      <c r="H11" s="1" t="str">
        <f>VLOOKUP(G11,Country!$A$2:$B$18,2)</f>
        <v>#N/A</v>
      </c>
      <c r="I11" s="1" t="s">
        <v>293</v>
      </c>
      <c r="J11" s="1">
        <f>VLOOKUP(I11,Career!$A$2:$B$27,2)</f>
        <v>5</v>
      </c>
      <c r="L11" s="6" t="str">
        <f>VLOOKUP(K11,Career!$A$2:$B$27,2)</f>
        <v>#N/A</v>
      </c>
    </row>
    <row r="12">
      <c r="A12" s="1" t="s">
        <v>73</v>
      </c>
      <c r="B12" s="3">
        <v>11.0</v>
      </c>
      <c r="C12" s="1" t="s">
        <v>284</v>
      </c>
      <c r="D12" s="1">
        <v>1952.0</v>
      </c>
      <c r="E12" s="1" t="s">
        <v>286</v>
      </c>
      <c r="F12" s="1">
        <f>VLOOKUP(E12,Country!$A$2:$B$18,2)</f>
        <v>17</v>
      </c>
      <c r="H12" s="1" t="str">
        <f>VLOOKUP(G12,Country!$A$2:$B$18,2)</f>
        <v>#N/A</v>
      </c>
      <c r="I12" s="1" t="s">
        <v>10</v>
      </c>
      <c r="J12" s="1">
        <f>VLOOKUP(I12,Career!$A$2:$B$27,2)</f>
        <v>4</v>
      </c>
      <c r="L12" s="6" t="str">
        <f>VLOOKUP(K12,Career!$A$2:$B$27,2)</f>
        <v>#N/A</v>
      </c>
    </row>
    <row r="13">
      <c r="A13" s="1" t="s">
        <v>70</v>
      </c>
      <c r="B13" s="3">
        <v>12.0</v>
      </c>
      <c r="C13" s="1" t="s">
        <v>284</v>
      </c>
      <c r="D13" s="1">
        <v>1904.0</v>
      </c>
      <c r="E13" s="1" t="s">
        <v>286</v>
      </c>
      <c r="F13" s="1">
        <f>VLOOKUP(E13,Country!$A$2:$B$18,2)</f>
        <v>17</v>
      </c>
      <c r="H13" s="1" t="str">
        <f>VLOOKUP(G13,Country!$A$2:$B$18,2)</f>
        <v>#N/A</v>
      </c>
      <c r="I13" s="1" t="s">
        <v>10</v>
      </c>
      <c r="J13" s="1">
        <f>VLOOKUP(I13,Career!$A$2:$B$27,2)</f>
        <v>4</v>
      </c>
      <c r="K13" s="1" t="s">
        <v>301</v>
      </c>
      <c r="L13" s="6">
        <f>VLOOKUP(K13,Career!$A$2:$B$27,2)</f>
        <v>8</v>
      </c>
    </row>
    <row r="14">
      <c r="A14" s="1" t="s">
        <v>256</v>
      </c>
      <c r="B14" s="3">
        <v>13.0</v>
      </c>
      <c r="C14" s="1" t="s">
        <v>284</v>
      </c>
      <c r="D14" s="1">
        <v>1894.0</v>
      </c>
      <c r="E14" s="1" t="s">
        <v>286</v>
      </c>
      <c r="F14" s="1">
        <f>VLOOKUP(E14,Country!$A$2:$B$18,2)</f>
        <v>17</v>
      </c>
      <c r="H14" s="1" t="str">
        <f>VLOOKUP(G14,Country!$A$2:$B$18,2)</f>
        <v>#N/A</v>
      </c>
      <c r="I14" s="1" t="s">
        <v>292</v>
      </c>
      <c r="J14" s="1">
        <f>VLOOKUP(I14,Career!$A$2:$B$27,2)</f>
        <v>19</v>
      </c>
      <c r="K14" s="1" t="s">
        <v>302</v>
      </c>
      <c r="L14" s="6">
        <f>VLOOKUP(K14,Career!$A$2:$B$27,2)</f>
        <v>14</v>
      </c>
    </row>
    <row r="15">
      <c r="A15" s="1" t="s">
        <v>52</v>
      </c>
      <c r="B15" s="3">
        <v>14.0</v>
      </c>
      <c r="C15" s="1" t="s">
        <v>294</v>
      </c>
      <c r="D15" s="1">
        <v>1884.0</v>
      </c>
      <c r="E15" s="1" t="s">
        <v>286</v>
      </c>
      <c r="F15" s="1">
        <f>VLOOKUP(E15,Country!$A$2:$B$18,2)</f>
        <v>17</v>
      </c>
      <c r="H15" s="1" t="str">
        <f>VLOOKUP(G15,Country!$A$2:$B$18,2)</f>
        <v>#N/A</v>
      </c>
      <c r="I15" s="1" t="s">
        <v>303</v>
      </c>
      <c r="J15" s="1">
        <f>VLOOKUP(I15,Career!$A$2:$B$27,2)</f>
        <v>7</v>
      </c>
      <c r="K15" s="3" t="s">
        <v>304</v>
      </c>
      <c r="L15" s="6">
        <f>VLOOKUP(K15,Career!$A$2:$B$27,2)</f>
        <v>20</v>
      </c>
    </row>
    <row r="16">
      <c r="A16" s="1" t="s">
        <v>76</v>
      </c>
      <c r="B16" s="3">
        <v>15.0</v>
      </c>
      <c r="C16" s="1" t="s">
        <v>284</v>
      </c>
      <c r="D16" s="1">
        <v>1928.0</v>
      </c>
      <c r="E16" s="1" t="s">
        <v>305</v>
      </c>
      <c r="F16" s="1">
        <f>VLOOKUP(E16,Country!$A$2:$B$18,2)</f>
        <v>12</v>
      </c>
      <c r="G16" s="1" t="s">
        <v>286</v>
      </c>
      <c r="H16" s="1">
        <f>VLOOKUP(G16,Country!$A$2:$B$18,2)</f>
        <v>17</v>
      </c>
      <c r="I16" s="1" t="s">
        <v>10</v>
      </c>
      <c r="J16" s="1">
        <f>VLOOKUP(I16,Career!$A$2:$B$27,2)</f>
        <v>4</v>
      </c>
      <c r="K16" s="3" t="s">
        <v>304</v>
      </c>
      <c r="L16" s="6">
        <f>VLOOKUP(K16,Career!$A$2:$B$27,2)</f>
        <v>20</v>
      </c>
    </row>
    <row r="17">
      <c r="A17" s="1" t="s">
        <v>183</v>
      </c>
      <c r="B17" s="3">
        <v>16.0</v>
      </c>
      <c r="C17" s="1" t="s">
        <v>284</v>
      </c>
      <c r="D17" s="1">
        <v>1899.0</v>
      </c>
      <c r="E17" s="1" t="s">
        <v>286</v>
      </c>
      <c r="F17" s="1">
        <f>VLOOKUP(E17,Country!$A$2:$B$18,2)</f>
        <v>17</v>
      </c>
      <c r="G17" s="1" t="s">
        <v>286</v>
      </c>
      <c r="H17" s="1">
        <f>VLOOKUP(G17,Country!$A$2:$B$18,2)</f>
        <v>17</v>
      </c>
      <c r="I17" s="1" t="s">
        <v>10</v>
      </c>
      <c r="J17" s="1">
        <f>VLOOKUP(I17,Career!$A$2:$B$27,2)</f>
        <v>4</v>
      </c>
      <c r="L17" s="6" t="str">
        <f>VLOOKUP(K17,Career!$A$2:$B$27,2)</f>
        <v>#N/A</v>
      </c>
    </row>
    <row r="18">
      <c r="A18" s="1" t="s">
        <v>81</v>
      </c>
      <c r="B18" s="3">
        <v>17.0</v>
      </c>
      <c r="C18" s="1" t="s">
        <v>284</v>
      </c>
      <c r="D18" s="1">
        <v>1884.0</v>
      </c>
      <c r="E18" s="1" t="s">
        <v>285</v>
      </c>
      <c r="F18" s="1">
        <f>VLOOKUP(E18,Country!$A$2:$B$18,2)</f>
        <v>6</v>
      </c>
      <c r="G18" s="1" t="s">
        <v>285</v>
      </c>
      <c r="H18" s="1">
        <f>VLOOKUP(G18,Country!$A$2:$B$18,2)</f>
        <v>6</v>
      </c>
      <c r="I18" s="1" t="s">
        <v>296</v>
      </c>
      <c r="J18" s="1">
        <f>VLOOKUP(I18,Career!$A$2:$B$27,2)</f>
        <v>15</v>
      </c>
      <c r="L18" s="6" t="str">
        <f>VLOOKUP(K18,Career!$A$2:$B$27,2)</f>
        <v>#N/A</v>
      </c>
    </row>
    <row r="19">
      <c r="A19" s="1" t="s">
        <v>102</v>
      </c>
      <c r="B19" s="3">
        <v>18.0</v>
      </c>
      <c r="C19" s="1" t="s">
        <v>284</v>
      </c>
      <c r="D19" s="1">
        <v>1942.0</v>
      </c>
      <c r="E19" s="1" t="s">
        <v>286</v>
      </c>
      <c r="F19" s="1">
        <f>VLOOKUP(E19,Country!$A$2:$B$18,2)</f>
        <v>17</v>
      </c>
      <c r="H19" s="1" t="str">
        <f>VLOOKUP(G19,Country!$A$2:$B$18,2)</f>
        <v>#N/A</v>
      </c>
      <c r="I19" s="1" t="s">
        <v>10</v>
      </c>
      <c r="J19" s="1">
        <f>VLOOKUP(I19,Career!$A$2:$B$27,2)</f>
        <v>4</v>
      </c>
      <c r="K19" s="1" t="s">
        <v>306</v>
      </c>
      <c r="L19" s="6">
        <f>VLOOKUP(K19,Career!$A$2:$B$27,2)</f>
        <v>22</v>
      </c>
    </row>
    <row r="20">
      <c r="A20" s="1" t="s">
        <v>187</v>
      </c>
      <c r="B20" s="3">
        <v>19.0</v>
      </c>
      <c r="C20" s="1" t="s">
        <v>284</v>
      </c>
      <c r="D20" s="1">
        <v>1856.0</v>
      </c>
      <c r="E20" s="1" t="s">
        <v>307</v>
      </c>
      <c r="F20" s="1">
        <f>VLOOKUP(E20,Country!$A$2:$B$18,2)</f>
        <v>8</v>
      </c>
      <c r="G20" s="1" t="s">
        <v>286</v>
      </c>
      <c r="H20" s="1">
        <f>VLOOKUP(G20,Country!$A$2:$B$18,2)</f>
        <v>17</v>
      </c>
      <c r="I20" s="1" t="s">
        <v>290</v>
      </c>
      <c r="J20" s="1">
        <f>VLOOKUP(I20,Career!$A$2:$B$27,2)</f>
        <v>18</v>
      </c>
      <c r="K20" s="3" t="s">
        <v>304</v>
      </c>
      <c r="L20" s="6">
        <f>VLOOKUP(K20,Career!$A$2:$B$27,2)</f>
        <v>20</v>
      </c>
    </row>
    <row r="21" ht="15.75" customHeight="1">
      <c r="A21" s="1" t="s">
        <v>220</v>
      </c>
      <c r="B21" s="3">
        <v>20.0</v>
      </c>
      <c r="C21" s="1" t="s">
        <v>284</v>
      </c>
      <c r="D21" s="1">
        <v>1937.0</v>
      </c>
      <c r="E21" s="1" t="s">
        <v>286</v>
      </c>
      <c r="F21" s="1">
        <f>VLOOKUP(E21,Country!$A$2:$B$18,2)</f>
        <v>17</v>
      </c>
      <c r="H21" s="1" t="str">
        <f>VLOOKUP(G21,Country!$A$2:$B$18,2)</f>
        <v>#N/A</v>
      </c>
      <c r="I21" s="1" t="s">
        <v>308</v>
      </c>
      <c r="J21" s="1">
        <f>VLOOKUP(I21,Career!$A$2:$B$27,2)</f>
        <v>6</v>
      </c>
      <c r="K21" s="1" t="s">
        <v>309</v>
      </c>
      <c r="L21" s="6">
        <f>VLOOKUP(K21,Career!$A$2:$B$27,2)</f>
        <v>1</v>
      </c>
    </row>
    <row r="22" ht="15.75" customHeight="1">
      <c r="A22" s="1" t="s">
        <v>141</v>
      </c>
      <c r="B22" s="3">
        <v>21.0</v>
      </c>
      <c r="C22" s="1" t="s">
        <v>294</v>
      </c>
      <c r="D22" s="1">
        <v>1819.0</v>
      </c>
      <c r="E22" s="1" t="s">
        <v>291</v>
      </c>
      <c r="F22" s="1">
        <f>VLOOKUP(E22,Country!$A$2:$B$18,2)</f>
        <v>16</v>
      </c>
      <c r="H22" s="1" t="str">
        <f>VLOOKUP(G22,Country!$A$2:$B$18,2)</f>
        <v>#N/A</v>
      </c>
      <c r="I22" s="1" t="s">
        <v>10</v>
      </c>
      <c r="J22" s="1">
        <f>VLOOKUP(I22,Career!$A$2:$B$27,2)</f>
        <v>4</v>
      </c>
      <c r="K22" s="1" t="s">
        <v>292</v>
      </c>
      <c r="L22" s="6">
        <f>VLOOKUP(K22,Career!$A$2:$B$27,2)</f>
        <v>19</v>
      </c>
    </row>
    <row r="23" ht="15.75" customHeight="1">
      <c r="A23" s="1" t="s">
        <v>143</v>
      </c>
      <c r="B23" s="3">
        <v>22.0</v>
      </c>
      <c r="C23" s="1" t="s">
        <v>284</v>
      </c>
      <c r="D23" s="1">
        <v>1948.0</v>
      </c>
      <c r="E23" s="1" t="s">
        <v>286</v>
      </c>
      <c r="F23" s="1">
        <f>VLOOKUP(E23,Country!$A$2:$B$18,2)</f>
        <v>17</v>
      </c>
      <c r="H23" s="1" t="str">
        <f>VLOOKUP(G23,Country!$A$2:$B$18,2)</f>
        <v>#N/A</v>
      </c>
      <c r="I23" s="1" t="s">
        <v>10</v>
      </c>
      <c r="J23" s="1">
        <f>VLOOKUP(I23,Career!$A$2:$B$27,2)</f>
        <v>4</v>
      </c>
      <c r="L23" s="6" t="str">
        <f>VLOOKUP(K23,Career!$A$2:$B$27,2)</f>
        <v>#N/A</v>
      </c>
    </row>
    <row r="24" ht="15.75" customHeight="1">
      <c r="A24" s="1" t="s">
        <v>260</v>
      </c>
      <c r="B24" s="3">
        <v>23.0</v>
      </c>
      <c r="C24" s="1" t="s">
        <v>294</v>
      </c>
      <c r="D24" s="1">
        <v>1926.0</v>
      </c>
      <c r="E24" s="1" t="s">
        <v>286</v>
      </c>
      <c r="F24" s="1">
        <f>VLOOKUP(E24,Country!$A$2:$B$18,2)</f>
        <v>17</v>
      </c>
      <c r="H24" s="1" t="str">
        <f>VLOOKUP(G24,Country!$A$2:$B$18,2)</f>
        <v>#N/A</v>
      </c>
      <c r="I24" s="1" t="s">
        <v>10</v>
      </c>
      <c r="J24" s="1">
        <f>VLOOKUP(I24,Career!$A$2:$B$27,2)</f>
        <v>4</v>
      </c>
      <c r="L24" s="6" t="str">
        <f>VLOOKUP(K24,Career!$A$2:$B$27,2)</f>
        <v>#N/A</v>
      </c>
    </row>
    <row r="25" ht="15.75" customHeight="1">
      <c r="A25" s="1" t="s">
        <v>174</v>
      </c>
      <c r="B25" s="3">
        <v>24.0</v>
      </c>
      <c r="C25" s="1" t="s">
        <v>284</v>
      </c>
      <c r="D25" s="1">
        <v>1949.0</v>
      </c>
      <c r="E25" s="1" t="s">
        <v>310</v>
      </c>
      <c r="F25" s="1">
        <f>VLOOKUP(E25,Country!$A$2:$B$18,2)</f>
        <v>10</v>
      </c>
      <c r="H25" s="1" t="str">
        <f>VLOOKUP(G25,Country!$A$2:$B$18,2)</f>
        <v>#N/A</v>
      </c>
      <c r="I25" s="1" t="s">
        <v>10</v>
      </c>
      <c r="J25" s="1">
        <f>VLOOKUP(I25,Career!$A$2:$B$27,2)</f>
        <v>4</v>
      </c>
      <c r="L25" s="6" t="str">
        <f>VLOOKUP(K25,Career!$A$2:$B$27,2)</f>
        <v>#N/A</v>
      </c>
    </row>
    <row r="26" ht="15.75" customHeight="1">
      <c r="A26" s="1" t="s">
        <v>185</v>
      </c>
      <c r="B26" s="3">
        <v>25.0</v>
      </c>
      <c r="C26" s="1" t="s">
        <v>294</v>
      </c>
      <c r="D26" s="1">
        <v>1880.0</v>
      </c>
      <c r="E26" s="1" t="s">
        <v>286</v>
      </c>
      <c r="F26" s="1">
        <f>VLOOKUP(E26,Country!$A$2:$B$18,2)</f>
        <v>17</v>
      </c>
      <c r="H26" s="1" t="str">
        <f>VLOOKUP(G26,Country!$A$2:$B$18,2)</f>
        <v>#N/A</v>
      </c>
      <c r="I26" s="1" t="s">
        <v>10</v>
      </c>
      <c r="J26" s="1">
        <f>VLOOKUP(I26,Career!$A$2:$B$27,2)</f>
        <v>4</v>
      </c>
      <c r="K26" s="3" t="s">
        <v>304</v>
      </c>
      <c r="L26" s="6">
        <f>VLOOKUP(K26,Career!$A$2:$B$27,2)</f>
        <v>20</v>
      </c>
    </row>
    <row r="27" ht="15.75" customHeight="1">
      <c r="A27" s="1" t="s">
        <v>218</v>
      </c>
      <c r="B27" s="3">
        <v>26.0</v>
      </c>
      <c r="C27" s="1" t="s">
        <v>284</v>
      </c>
      <c r="D27" s="1">
        <v>1919.0</v>
      </c>
      <c r="E27" s="1" t="s">
        <v>286</v>
      </c>
      <c r="F27" s="1">
        <f>VLOOKUP(E27,Country!$A$2:$B$18,2)</f>
        <v>17</v>
      </c>
      <c r="H27" s="1" t="str">
        <f>VLOOKUP(G27,Country!$A$2:$B$18,2)</f>
        <v>#N/A</v>
      </c>
      <c r="I27" s="1" t="s">
        <v>10</v>
      </c>
      <c r="J27" s="1">
        <f>VLOOKUP(I27,Career!$A$2:$B$27,2)</f>
        <v>4</v>
      </c>
      <c r="L27" s="6" t="str">
        <f>VLOOKUP(K27,Career!$A$2:$B$27,2)</f>
        <v>#N/A</v>
      </c>
    </row>
    <row r="28" ht="15.75" customHeight="1">
      <c r="A28" s="1" t="s">
        <v>23</v>
      </c>
      <c r="B28" s="3">
        <v>27.0</v>
      </c>
      <c r="C28" s="1" t="s">
        <v>294</v>
      </c>
      <c r="D28" s="1">
        <v>1965.0</v>
      </c>
      <c r="E28" s="1" t="s">
        <v>291</v>
      </c>
      <c r="F28" s="1">
        <f>VLOOKUP(E28,Country!$A$2:$B$18,2)</f>
        <v>16</v>
      </c>
      <c r="H28" s="1" t="str">
        <f>VLOOKUP(G28,Country!$A$2:$B$18,2)</f>
        <v>#N/A</v>
      </c>
      <c r="I28" s="1" t="s">
        <v>10</v>
      </c>
      <c r="J28" s="1">
        <f>VLOOKUP(I28,Career!$A$2:$B$27,2)</f>
        <v>4</v>
      </c>
      <c r="L28" s="6" t="str">
        <f>VLOOKUP(K28,Career!$A$2:$B$27,2)</f>
        <v>#N/A</v>
      </c>
    </row>
    <row r="29" ht="15.75" customHeight="1">
      <c r="A29" s="1" t="s">
        <v>253</v>
      </c>
      <c r="B29" s="3">
        <v>28.0</v>
      </c>
      <c r="C29" s="1" t="s">
        <v>284</v>
      </c>
      <c r="D29" s="1">
        <v>1860.0</v>
      </c>
      <c r="E29" s="1" t="s">
        <v>291</v>
      </c>
      <c r="F29" s="1">
        <f>VLOOKUP(E29,Country!$A$2:$B$18,2)</f>
        <v>16</v>
      </c>
      <c r="H29" s="1" t="str">
        <f>VLOOKUP(G29,Country!$A$2:$B$18,2)</f>
        <v>#N/A</v>
      </c>
      <c r="I29" s="1" t="s">
        <v>10</v>
      </c>
      <c r="J29" s="1">
        <f>VLOOKUP(I29,Career!$A$2:$B$27,2)</f>
        <v>4</v>
      </c>
      <c r="L29" s="6" t="str">
        <f>VLOOKUP(K29,Career!$A$2:$B$27,2)</f>
        <v>#N/A</v>
      </c>
    </row>
    <row r="30" ht="15.75" customHeight="1">
      <c r="A30" s="1" t="s">
        <v>196</v>
      </c>
      <c r="B30" s="3">
        <v>29.0</v>
      </c>
      <c r="C30" s="1" t="s">
        <v>284</v>
      </c>
      <c r="D30" s="1">
        <v>1892.0</v>
      </c>
      <c r="E30" s="1" t="s">
        <v>311</v>
      </c>
      <c r="F30" s="1">
        <f>VLOOKUP(E30,Country!$A$2:$B$18,2)</f>
        <v>14</v>
      </c>
      <c r="G30" s="1" t="s">
        <v>291</v>
      </c>
      <c r="H30" s="1">
        <f>VLOOKUP(G30,Country!$A$2:$B$18,2)</f>
        <v>16</v>
      </c>
      <c r="I30" s="1" t="s">
        <v>10</v>
      </c>
      <c r="J30" s="1">
        <f>VLOOKUP(I30,Career!$A$2:$B$27,2)</f>
        <v>4</v>
      </c>
      <c r="K30" s="1" t="s">
        <v>292</v>
      </c>
      <c r="L30" s="6">
        <f>VLOOKUP(K30,Career!$A$2:$B$27,2)</f>
        <v>19</v>
      </c>
    </row>
    <row r="31" ht="15.75" customHeight="1">
      <c r="A31" s="1" t="s">
        <v>164</v>
      </c>
      <c r="B31" s="3">
        <v>30.0</v>
      </c>
      <c r="C31" s="1" t="s">
        <v>284</v>
      </c>
      <c r="D31" s="1">
        <v>1924.0</v>
      </c>
      <c r="E31" s="1" t="s">
        <v>286</v>
      </c>
      <c r="F31" s="1">
        <f>VLOOKUP(E31,Country!$A$2:$B$18,2)</f>
        <v>17</v>
      </c>
      <c r="G31" s="1" t="s">
        <v>289</v>
      </c>
      <c r="H31" s="1">
        <f>VLOOKUP(G31,Country!$A$2:$B$18,2)</f>
        <v>5</v>
      </c>
      <c r="I31" s="1" t="s">
        <v>10</v>
      </c>
      <c r="J31" s="1">
        <f>VLOOKUP(I31,Career!$A$2:$B$27,2)</f>
        <v>4</v>
      </c>
      <c r="K31" s="1" t="s">
        <v>290</v>
      </c>
      <c r="L31" s="6">
        <f>VLOOKUP(K31,Career!$A$2:$B$27,2)</f>
        <v>18</v>
      </c>
    </row>
    <row r="32" ht="15.75" customHeight="1">
      <c r="A32" s="1" t="s">
        <v>31</v>
      </c>
      <c r="B32" s="3">
        <v>31.0</v>
      </c>
      <c r="C32" s="1" t="s">
        <v>294</v>
      </c>
      <c r="D32" s="1">
        <v>1775.0</v>
      </c>
      <c r="E32" s="1" t="s">
        <v>291</v>
      </c>
      <c r="F32" s="1">
        <f>VLOOKUP(E32,Country!$A$2:$B$18,2)</f>
        <v>16</v>
      </c>
      <c r="H32" s="1" t="str">
        <f>VLOOKUP(G32,Country!$A$2:$B$18,2)</f>
        <v>#N/A</v>
      </c>
      <c r="I32" s="1" t="s">
        <v>10</v>
      </c>
      <c r="J32" s="1">
        <f>VLOOKUP(I32,Career!$A$2:$B$27,2)</f>
        <v>4</v>
      </c>
      <c r="L32" s="6" t="str">
        <f>VLOOKUP(K32,Career!$A$2:$B$27,2)</f>
        <v>#N/A</v>
      </c>
    </row>
    <row r="33" ht="15.75" customHeight="1">
      <c r="A33" s="1" t="s">
        <v>105</v>
      </c>
      <c r="B33" s="3">
        <v>32.0</v>
      </c>
      <c r="C33" s="1" t="s">
        <v>284</v>
      </c>
      <c r="D33" s="1">
        <v>1936.0</v>
      </c>
      <c r="E33" s="1" t="s">
        <v>286</v>
      </c>
      <c r="F33" s="1">
        <f>VLOOKUP(E33,Country!$A$2:$B$18,2)</f>
        <v>17</v>
      </c>
      <c r="H33" s="1" t="str">
        <f>VLOOKUP(G33,Country!$A$2:$B$18,2)</f>
        <v>#N/A</v>
      </c>
      <c r="I33" s="1" t="s">
        <v>312</v>
      </c>
      <c r="J33" s="1">
        <f>VLOOKUP(I33,Career!$A$2:$B$27,2)</f>
        <v>21</v>
      </c>
      <c r="K33" s="1" t="s">
        <v>313</v>
      </c>
      <c r="L33" s="6">
        <f>VLOOKUP(K33,Career!$A$2:$B$27,2)</f>
        <v>2</v>
      </c>
    </row>
    <row r="34" ht="15.75" customHeight="1">
      <c r="A34" s="1" t="s">
        <v>251</v>
      </c>
      <c r="B34" s="3">
        <v>33.0</v>
      </c>
      <c r="C34" s="1" t="s">
        <v>284</v>
      </c>
      <c r="D34" s="1">
        <v>1942.0</v>
      </c>
      <c r="E34" s="1" t="s">
        <v>286</v>
      </c>
      <c r="F34" s="1">
        <f>VLOOKUP(E34,Country!$A$2:$B$18,2)</f>
        <v>17</v>
      </c>
      <c r="H34" s="1" t="str">
        <f>VLOOKUP(G34,Country!$A$2:$B$18,2)</f>
        <v>#N/A</v>
      </c>
      <c r="I34" s="1" t="s">
        <v>298</v>
      </c>
      <c r="J34" s="1">
        <f>VLOOKUP(I34,Career!$A$2:$B$27,2)</f>
        <v>12</v>
      </c>
      <c r="K34" s="1" t="s">
        <v>299</v>
      </c>
      <c r="L34" s="6">
        <f>VLOOKUP(K34,Career!$A$2:$B$27,2)</f>
        <v>25</v>
      </c>
    </row>
    <row r="35" ht="15.75" customHeight="1">
      <c r="A35" s="1" t="s">
        <v>222</v>
      </c>
      <c r="B35" s="3">
        <v>34.0</v>
      </c>
      <c r="C35" s="1" t="s">
        <v>284</v>
      </c>
      <c r="D35" s="1">
        <v>1940.0</v>
      </c>
      <c r="E35" s="1" t="s">
        <v>291</v>
      </c>
      <c r="F35" s="1">
        <f>VLOOKUP(E35,Country!$A$2:$B$18,2)</f>
        <v>16</v>
      </c>
      <c r="G35" s="1" t="s">
        <v>286</v>
      </c>
      <c r="H35" s="1">
        <f>VLOOKUP(G35,Country!$A$2:$B$18,2)</f>
        <v>17</v>
      </c>
      <c r="I35" s="1" t="s">
        <v>314</v>
      </c>
      <c r="J35" s="1">
        <f>VLOOKUP(I35,Career!$A$2:$B$27,2)</f>
        <v>24</v>
      </c>
      <c r="K35" s="1" t="s">
        <v>299</v>
      </c>
      <c r="L35" s="6">
        <f>VLOOKUP(K35,Career!$A$2:$B$27,2)</f>
        <v>25</v>
      </c>
    </row>
    <row r="36" ht="15.75" customHeight="1">
      <c r="A36" s="1" t="s">
        <v>138</v>
      </c>
      <c r="B36" s="3">
        <v>35.0</v>
      </c>
      <c r="C36" s="1" t="s">
        <v>284</v>
      </c>
      <c r="D36" s="1">
        <v>1899.0</v>
      </c>
      <c r="E36" s="1" t="s">
        <v>315</v>
      </c>
      <c r="F36" s="1">
        <f>VLOOKUP(E36,Country!$A$2:$B$18,2)</f>
        <v>2</v>
      </c>
      <c r="G36" s="1" t="s">
        <v>316</v>
      </c>
      <c r="H36" s="1">
        <f>VLOOKUP(G36,Country!$A$2:$B$18,2)</f>
        <v>15</v>
      </c>
      <c r="I36" s="1" t="s">
        <v>10</v>
      </c>
      <c r="J36" s="1">
        <f>VLOOKUP(I36,Career!$A$2:$B$27,2)</f>
        <v>4</v>
      </c>
      <c r="K36" s="1" t="s">
        <v>292</v>
      </c>
      <c r="L36" s="6">
        <f>VLOOKUP(K36,Career!$A$2:$B$27,2)</f>
        <v>19</v>
      </c>
    </row>
    <row r="37" ht="15.75" customHeight="1">
      <c r="A37" s="1" t="s">
        <v>258</v>
      </c>
      <c r="B37" s="3">
        <v>36.0</v>
      </c>
      <c r="C37" s="1" t="s">
        <v>284</v>
      </c>
      <c r="D37" s="1">
        <v>1965.0</v>
      </c>
      <c r="E37" s="1" t="s">
        <v>317</v>
      </c>
      <c r="F37" s="1">
        <f>VLOOKUP(E37,Country!$A$2:$B$18,2)</f>
        <v>1</v>
      </c>
      <c r="G37" s="1" t="s">
        <v>286</v>
      </c>
      <c r="H37" s="1">
        <f>VLOOKUP(G37,Country!$A$2:$B$18,2)</f>
        <v>17</v>
      </c>
      <c r="I37" s="1" t="s">
        <v>10</v>
      </c>
      <c r="J37" s="1">
        <f>VLOOKUP(I37,Career!$A$2:$B$27,2)</f>
        <v>4</v>
      </c>
      <c r="K37" s="1" t="s">
        <v>318</v>
      </c>
      <c r="L37" s="6">
        <f>VLOOKUP(K37,Career!$A$2:$B$27,2)</f>
        <v>16</v>
      </c>
    </row>
    <row r="38" ht="15.75" customHeight="1">
      <c r="A38" s="1" t="s">
        <v>263</v>
      </c>
      <c r="B38" s="3">
        <v>37.0</v>
      </c>
      <c r="C38" s="1" t="s">
        <v>294</v>
      </c>
      <c r="D38" s="1">
        <v>1918.0</v>
      </c>
      <c r="E38" s="1" t="s">
        <v>286</v>
      </c>
      <c r="F38" s="1">
        <f>VLOOKUP(E38,Country!$A$2:$B$18,2)</f>
        <v>17</v>
      </c>
      <c r="H38" s="1" t="str">
        <f>VLOOKUP(G38,Country!$A$2:$B$18,2)</f>
        <v>#N/A</v>
      </c>
      <c r="I38" s="1" t="s">
        <v>10</v>
      </c>
      <c r="J38" s="1">
        <f>VLOOKUP(I38,Career!$A$2:$B$27,2)</f>
        <v>4</v>
      </c>
      <c r="K38" s="1" t="s">
        <v>292</v>
      </c>
      <c r="L38" s="6">
        <f>VLOOKUP(K38,Career!$A$2:$B$27,2)</f>
        <v>19</v>
      </c>
    </row>
    <row r="39" ht="15.75" customHeight="1">
      <c r="A39" s="1" t="s">
        <v>36</v>
      </c>
      <c r="B39" s="3">
        <v>38.0</v>
      </c>
      <c r="C39" s="1" t="s">
        <v>294</v>
      </c>
      <c r="D39" s="1">
        <v>1926.0</v>
      </c>
      <c r="E39" s="1" t="s">
        <v>286</v>
      </c>
      <c r="F39" s="1">
        <f>VLOOKUP(E39,Country!$A$2:$B$18,2)</f>
        <v>17</v>
      </c>
      <c r="G39" s="1" t="s">
        <v>319</v>
      </c>
      <c r="H39" s="1" t="str">
        <f>VLOOKUP(G39,Country!$A$2:$B$18,2)</f>
        <v>#N/A</v>
      </c>
      <c r="I39" s="1" t="s">
        <v>309</v>
      </c>
      <c r="J39" s="1">
        <f>VLOOKUP(I39,Career!$A$2:$B$27,2)</f>
        <v>1</v>
      </c>
      <c r="K39" s="1" t="s">
        <v>320</v>
      </c>
      <c r="L39" s="6">
        <f>VLOOKUP(K39,Career!$A$2:$B$27,2)</f>
        <v>11</v>
      </c>
    </row>
    <row r="40" ht="15.75" customHeight="1">
      <c r="A40" s="1" t="s">
        <v>84</v>
      </c>
      <c r="B40" s="3">
        <v>39.0</v>
      </c>
      <c r="C40" s="1" t="s">
        <v>284</v>
      </c>
      <c r="D40" s="1">
        <v>1835.0</v>
      </c>
      <c r="E40" s="1" t="s">
        <v>286</v>
      </c>
      <c r="F40" s="1">
        <f>VLOOKUP(E40,Country!$A$2:$B$18,2)</f>
        <v>17</v>
      </c>
      <c r="H40" s="1" t="str">
        <f>VLOOKUP(G40,Country!$A$2:$B$18,2)</f>
        <v>#N/A</v>
      </c>
      <c r="I40" s="1" t="s">
        <v>10</v>
      </c>
      <c r="J40" s="1">
        <f>VLOOKUP(I40,Career!$A$2:$B$27,2)</f>
        <v>4</v>
      </c>
      <c r="L40" s="6" t="str">
        <f>VLOOKUP(K40,Career!$A$2:$B$27,2)</f>
        <v>#N/A</v>
      </c>
    </row>
    <row r="41" ht="15.75" customHeight="1">
      <c r="A41" s="1" t="s">
        <v>158</v>
      </c>
      <c r="B41" s="3">
        <v>40.0</v>
      </c>
      <c r="C41" s="1" t="s">
        <v>284</v>
      </c>
      <c r="D41" s="1">
        <v>1929.0</v>
      </c>
      <c r="E41" s="1" t="s">
        <v>286</v>
      </c>
      <c r="F41" s="1">
        <f>VLOOKUP(E41,Country!$A$2:$B$18,2)</f>
        <v>17</v>
      </c>
      <c r="H41" s="1" t="str">
        <f>VLOOKUP(G41,Country!$A$2:$B$18,2)</f>
        <v>#N/A</v>
      </c>
      <c r="I41" s="1" t="s">
        <v>304</v>
      </c>
      <c r="J41" s="1">
        <f>VLOOKUP(I41,Career!$A$2:$B$27,2)</f>
        <v>20</v>
      </c>
      <c r="L41" s="6" t="str">
        <f>VLOOKUP(K41,Career!$A$2:$B$27,2)</f>
        <v>#N/A</v>
      </c>
    </row>
    <row r="42" ht="15.75" customHeight="1">
      <c r="A42" s="1" t="s">
        <v>97</v>
      </c>
      <c r="B42" s="3">
        <v>41.0</v>
      </c>
      <c r="C42" s="1" t="s">
        <v>294</v>
      </c>
      <c r="D42" s="1">
        <v>1910.0</v>
      </c>
      <c r="E42" s="1" t="s">
        <v>321</v>
      </c>
      <c r="F42" s="1">
        <f>VLOOKUP(E42,Country!$A$2:$B$18,2)</f>
        <v>11</v>
      </c>
      <c r="G42" s="1" t="s">
        <v>322</v>
      </c>
      <c r="H42" s="1">
        <f>VLOOKUP(G42,Country!$A$2:$B$18,2)</f>
        <v>7</v>
      </c>
      <c r="I42" s="1" t="s">
        <v>323</v>
      </c>
      <c r="J42" s="1">
        <f>VLOOKUP(I42,Career!$A$2:$B$27,2)</f>
        <v>13</v>
      </c>
      <c r="K42" s="1" t="s">
        <v>324</v>
      </c>
      <c r="L42" s="6">
        <f>VLOOKUP(K42,Career!$A$2:$B$27,2)</f>
        <v>10</v>
      </c>
    </row>
    <row r="43" ht="15.75" customHeight="1">
      <c r="A43" s="1" t="s">
        <v>91</v>
      </c>
      <c r="B43" s="3">
        <v>42.0</v>
      </c>
      <c r="C43" s="1" t="s">
        <v>284</v>
      </c>
      <c r="D43" s="1">
        <v>1904.0</v>
      </c>
      <c r="E43" s="1" t="s">
        <v>325</v>
      </c>
      <c r="F43" s="1">
        <f>VLOOKUP(E43,Country!$A$2:$B$18,2)</f>
        <v>4</v>
      </c>
      <c r="H43" s="1" t="str">
        <f>VLOOKUP(G43,Country!$A$2:$B$18,2)</f>
        <v>#N/A</v>
      </c>
      <c r="I43" s="1" t="s">
        <v>292</v>
      </c>
      <c r="J43" s="1">
        <f>VLOOKUP(I43,Career!$A$2:$B$27,2)</f>
        <v>19</v>
      </c>
      <c r="K43" s="1" t="s">
        <v>303</v>
      </c>
      <c r="L43" s="6">
        <f>VLOOKUP(K43,Career!$A$2:$B$27,2)</f>
        <v>7</v>
      </c>
    </row>
    <row r="44" ht="15.75" customHeight="1">
      <c r="A44" s="1" t="s">
        <v>94</v>
      </c>
      <c r="B44" s="3">
        <v>43.0</v>
      </c>
      <c r="C44" s="1" t="s">
        <v>284</v>
      </c>
      <c r="D44" s="1">
        <v>1803.0</v>
      </c>
      <c r="E44" s="1" t="s">
        <v>286</v>
      </c>
      <c r="F44" s="1">
        <f>VLOOKUP(E44,Country!$A$2:$B$18,2)</f>
        <v>17</v>
      </c>
      <c r="H44" s="1" t="str">
        <f>VLOOKUP(G44,Country!$A$2:$B$18,2)</f>
        <v>#N/A</v>
      </c>
      <c r="I44" s="1" t="s">
        <v>292</v>
      </c>
      <c r="J44" s="1">
        <f>VLOOKUP(I44,Career!$A$2:$B$27,2)</f>
        <v>19</v>
      </c>
      <c r="K44" s="1" t="s">
        <v>296</v>
      </c>
      <c r="L44" s="6">
        <f>VLOOKUP(K44,Career!$A$2:$B$27,2)</f>
        <v>15</v>
      </c>
    </row>
    <row r="45" ht="15.75" customHeight="1">
      <c r="A45" s="1" t="s">
        <v>180</v>
      </c>
      <c r="B45" s="3">
        <v>44.0</v>
      </c>
      <c r="C45" s="1" t="s">
        <v>294</v>
      </c>
      <c r="D45" s="1">
        <v>1973.0</v>
      </c>
      <c r="E45" s="1" t="s">
        <v>286</v>
      </c>
      <c r="F45" s="1">
        <f>VLOOKUP(E45,Country!$A$2:$B$18,2)</f>
        <v>17</v>
      </c>
      <c r="H45" s="1" t="str">
        <f>VLOOKUP(G45,Country!$A$2:$B$18,2)</f>
        <v>#N/A</v>
      </c>
      <c r="I45" s="1" t="s">
        <v>10</v>
      </c>
      <c r="J45" s="1">
        <f>VLOOKUP(I45,Career!$A$2:$B$27,2)</f>
        <v>4</v>
      </c>
      <c r="L45" s="6" t="str">
        <f>VLOOKUP(K45,Career!$A$2:$B$27,2)</f>
        <v>#N/A</v>
      </c>
    </row>
    <row r="46" ht="15.75" customHeight="1">
      <c r="A46" s="1" t="s">
        <v>57</v>
      </c>
      <c r="B46" s="3">
        <v>45.0</v>
      </c>
      <c r="C46" s="1" t="s">
        <v>284</v>
      </c>
      <c r="D46" s="1">
        <v>1945.0</v>
      </c>
      <c r="E46" s="1" t="s">
        <v>286</v>
      </c>
      <c r="F46" s="1">
        <f>VLOOKUP(E46,Country!$A$2:$B$18,2)</f>
        <v>17</v>
      </c>
      <c r="H46" s="1" t="str">
        <f>VLOOKUP(G46,Country!$A$2:$B$18,2)</f>
        <v>#N/A</v>
      </c>
      <c r="I46" s="1" t="s">
        <v>309</v>
      </c>
      <c r="J46" s="1">
        <f>VLOOKUP(I46,Career!$A$2:$B$27,2)</f>
        <v>1</v>
      </c>
      <c r="K46" s="1" t="s">
        <v>308</v>
      </c>
      <c r="L46" s="6">
        <f>VLOOKUP(K46,Career!$A$2:$B$27,2)</f>
        <v>6</v>
      </c>
    </row>
    <row r="47" ht="15.75" customHeight="1">
      <c r="A47" s="1" t="s">
        <v>192</v>
      </c>
      <c r="B47" s="3">
        <v>46.0</v>
      </c>
      <c r="C47" s="1" t="s">
        <v>294</v>
      </c>
      <c r="D47" s="1">
        <v>1962.0</v>
      </c>
      <c r="E47" s="1" t="s">
        <v>286</v>
      </c>
      <c r="F47" s="1">
        <f>VLOOKUP(E47,Country!$A$2:$B$18,2)</f>
        <v>17</v>
      </c>
      <c r="H47" s="1" t="str">
        <f>VLOOKUP(G47,Country!$A$2:$B$18,2)</f>
        <v>#N/A</v>
      </c>
      <c r="I47" s="1" t="s">
        <v>309</v>
      </c>
      <c r="J47" s="1">
        <f>VLOOKUP(I47,Career!$A$2:$B$27,2)</f>
        <v>1</v>
      </c>
      <c r="L47" s="6" t="str">
        <f>VLOOKUP(K47,Career!$A$2:$B$27,2)</f>
        <v>#N/A</v>
      </c>
    </row>
    <row r="48" ht="15.75" customHeight="1">
      <c r="A48" s="1" t="s">
        <v>213</v>
      </c>
      <c r="B48" s="3">
        <v>47.0</v>
      </c>
      <c r="C48" s="1" t="s">
        <v>284</v>
      </c>
      <c r="D48" s="1">
        <v>1948.0</v>
      </c>
      <c r="E48" s="1" t="s">
        <v>291</v>
      </c>
      <c r="F48" s="1">
        <f>VLOOKUP(E48,Country!$A$2:$B$18,2)</f>
        <v>16</v>
      </c>
      <c r="H48" s="1" t="str">
        <f>VLOOKUP(G48,Country!$A$2:$B$18,2)</f>
        <v>#N/A</v>
      </c>
      <c r="I48" s="1" t="s">
        <v>10</v>
      </c>
      <c r="J48" s="1">
        <f>VLOOKUP(I48,Career!$A$2:$B$27,2)</f>
        <v>4</v>
      </c>
      <c r="L48" s="6" t="str">
        <f>VLOOKUP(K48,Career!$A$2:$B$27,2)</f>
        <v>#N/A</v>
      </c>
    </row>
    <row r="49" ht="15.75" customHeight="1">
      <c r="A49" s="1" t="s">
        <v>48</v>
      </c>
      <c r="B49" s="3">
        <v>48.0</v>
      </c>
      <c r="C49" s="1" t="s">
        <v>284</v>
      </c>
      <c r="D49" s="1">
        <v>1847.0</v>
      </c>
      <c r="E49" s="1" t="s">
        <v>286</v>
      </c>
      <c r="F49" s="1">
        <f>VLOOKUP(E49,Country!$A$2:$B$18,2)</f>
        <v>17</v>
      </c>
      <c r="H49" s="1" t="str">
        <f>VLOOKUP(G49,Country!$A$2:$B$18,2)</f>
        <v>#N/A</v>
      </c>
      <c r="I49" s="1" t="s">
        <v>326</v>
      </c>
      <c r="J49" s="1">
        <f>VLOOKUP(I49,Career!$A$2:$B$27,2)</f>
        <v>9</v>
      </c>
      <c r="L49" s="6" t="str">
        <f>VLOOKUP(K49,Career!$A$2:$B$27,2)</f>
        <v>#N/A</v>
      </c>
    </row>
    <row r="50" ht="15.75" customHeight="1">
      <c r="A50" s="1" t="s">
        <v>227</v>
      </c>
      <c r="B50" s="3">
        <v>49.0</v>
      </c>
      <c r="C50" s="1" t="s">
        <v>284</v>
      </c>
      <c r="D50" s="1">
        <v>1880.0</v>
      </c>
      <c r="E50" s="1" t="s">
        <v>286</v>
      </c>
      <c r="F50" s="1">
        <f>VLOOKUP(E50,Country!$A$2:$B$18,2)</f>
        <v>17</v>
      </c>
      <c r="H50" s="1" t="str">
        <f>VLOOKUP(G50,Country!$A$2:$B$18,2)</f>
        <v>#N/A</v>
      </c>
      <c r="I50" s="1" t="s">
        <v>309</v>
      </c>
      <c r="J50" s="1">
        <f>VLOOKUP(I50,Career!$A$2:$B$27,2)</f>
        <v>1</v>
      </c>
      <c r="K50" s="1" t="s">
        <v>308</v>
      </c>
      <c r="L50" s="6">
        <f>VLOOKUP(K50,Career!$A$2:$B$27,2)</f>
        <v>6</v>
      </c>
    </row>
    <row r="51" ht="15.75" customHeight="1">
      <c r="A51" s="1" t="s">
        <v>133</v>
      </c>
      <c r="B51" s="3">
        <v>50.0</v>
      </c>
      <c r="C51" s="1" t="s">
        <v>284</v>
      </c>
      <c r="D51" s="1">
        <v>1872.0</v>
      </c>
      <c r="E51" s="1" t="s">
        <v>291</v>
      </c>
      <c r="F51" s="1">
        <f>VLOOKUP(E51,Country!$A$2:$B$18,2)</f>
        <v>16</v>
      </c>
      <c r="H51" s="1" t="str">
        <f>VLOOKUP(G51,Country!$A$2:$B$18,2)</f>
        <v>#N/A</v>
      </c>
      <c r="I51" s="1" t="s">
        <v>327</v>
      </c>
      <c r="J51" s="1">
        <f>VLOOKUP(I51,Career!$A$2:$B$27,2)</f>
        <v>3</v>
      </c>
      <c r="K51" s="1" t="s">
        <v>302</v>
      </c>
      <c r="L51" s="6">
        <f>VLOOKUP(K51,Career!$A$2:$B$27,2)</f>
        <v>14</v>
      </c>
    </row>
    <row r="52" ht="15.75" customHeight="1">
      <c r="A52" s="1" t="s">
        <v>269</v>
      </c>
      <c r="B52" s="3">
        <v>51.0</v>
      </c>
      <c r="C52" s="1" t="s">
        <v>284</v>
      </c>
      <c r="D52" s="1">
        <v>1869.0</v>
      </c>
      <c r="E52" s="1" t="s">
        <v>328</v>
      </c>
      <c r="F52" s="1">
        <f>VLOOKUP(E52,Country!$A$2:$B$18,2)</f>
        <v>3</v>
      </c>
      <c r="H52" s="1" t="str">
        <f>VLOOKUP(G52,Country!$A$2:$B$18,2)</f>
        <v>#N/A</v>
      </c>
      <c r="I52" s="1" t="s">
        <v>10</v>
      </c>
      <c r="J52" s="1">
        <f>VLOOKUP(I52,Career!$A$2:$B$27,2)</f>
        <v>4</v>
      </c>
      <c r="K52" s="3" t="s">
        <v>304</v>
      </c>
      <c r="L52" s="6">
        <f>VLOOKUP(K52,Career!$A$2:$B$27,2)</f>
        <v>20</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329</v>
      </c>
      <c r="B1" s="7" t="s">
        <v>330</v>
      </c>
    </row>
    <row r="2">
      <c r="A2" s="1" t="s">
        <v>317</v>
      </c>
      <c r="B2" s="4">
        <v>1.0</v>
      </c>
    </row>
    <row r="3">
      <c r="A3" s="1" t="s">
        <v>315</v>
      </c>
      <c r="B3" s="4">
        <v>2.0</v>
      </c>
    </row>
    <row r="4">
      <c r="A4" s="1" t="s">
        <v>328</v>
      </c>
      <c r="B4" s="4">
        <v>3.0</v>
      </c>
    </row>
    <row r="5">
      <c r="A5" s="1" t="s">
        <v>325</v>
      </c>
      <c r="B5" s="4">
        <v>4.0</v>
      </c>
    </row>
    <row r="6">
      <c r="A6" s="1" t="s">
        <v>289</v>
      </c>
      <c r="B6" s="4">
        <v>5.0</v>
      </c>
    </row>
    <row r="7">
      <c r="A7" s="1" t="s">
        <v>285</v>
      </c>
      <c r="B7" s="4">
        <v>6.0</v>
      </c>
    </row>
    <row r="8">
      <c r="A8" s="1" t="s">
        <v>322</v>
      </c>
      <c r="B8" s="4">
        <v>7.0</v>
      </c>
    </row>
    <row r="9">
      <c r="A9" s="1" t="s">
        <v>307</v>
      </c>
      <c r="B9" s="4">
        <v>8.0</v>
      </c>
    </row>
    <row r="10">
      <c r="A10" s="1" t="s">
        <v>297</v>
      </c>
      <c r="B10" s="4">
        <v>9.0</v>
      </c>
    </row>
    <row r="11">
      <c r="A11" s="1" t="s">
        <v>310</v>
      </c>
      <c r="B11" s="4">
        <v>10.0</v>
      </c>
    </row>
    <row r="12">
      <c r="A12" s="1" t="s">
        <v>321</v>
      </c>
      <c r="B12" s="4">
        <v>11.0</v>
      </c>
    </row>
    <row r="13">
      <c r="A13" s="1" t="s">
        <v>305</v>
      </c>
      <c r="B13" s="4">
        <v>12.0</v>
      </c>
    </row>
    <row r="14">
      <c r="A14" s="1" t="s">
        <v>295</v>
      </c>
      <c r="B14" s="4">
        <v>13.0</v>
      </c>
    </row>
    <row r="15">
      <c r="A15" s="1" t="s">
        <v>311</v>
      </c>
      <c r="B15" s="4">
        <v>14.0</v>
      </c>
    </row>
    <row r="16">
      <c r="A16" s="1" t="s">
        <v>316</v>
      </c>
      <c r="B16" s="4">
        <v>15.0</v>
      </c>
    </row>
    <row r="17">
      <c r="A17" s="1" t="s">
        <v>291</v>
      </c>
      <c r="B17" s="4">
        <v>16.0</v>
      </c>
    </row>
    <row r="18">
      <c r="A18" s="1" t="s">
        <v>286</v>
      </c>
      <c r="B18" s="4">
        <v>17.0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8.71"/>
  </cols>
  <sheetData>
    <row r="1">
      <c r="A1" s="7" t="s">
        <v>331</v>
      </c>
      <c r="B1" s="7" t="s">
        <v>332</v>
      </c>
    </row>
    <row r="2">
      <c r="A2" s="1" t="s">
        <v>309</v>
      </c>
      <c r="B2" s="4">
        <v>1.0</v>
      </c>
    </row>
    <row r="3">
      <c r="A3" s="1" t="s">
        <v>313</v>
      </c>
      <c r="B3" s="4">
        <v>2.0</v>
      </c>
    </row>
    <row r="4">
      <c r="A4" s="1" t="s">
        <v>327</v>
      </c>
      <c r="B4" s="4">
        <v>3.0</v>
      </c>
    </row>
    <row r="5">
      <c r="A5" s="1" t="s">
        <v>10</v>
      </c>
      <c r="B5" s="4">
        <v>4.0</v>
      </c>
    </row>
    <row r="6">
      <c r="A6" s="1" t="s">
        <v>293</v>
      </c>
      <c r="B6" s="4">
        <v>5.0</v>
      </c>
    </row>
    <row r="7">
      <c r="A7" s="1" t="s">
        <v>308</v>
      </c>
      <c r="B7" s="4">
        <v>6.0</v>
      </c>
    </row>
    <row r="8">
      <c r="A8" s="1" t="s">
        <v>303</v>
      </c>
      <c r="B8" s="4">
        <v>7.0</v>
      </c>
    </row>
    <row r="9">
      <c r="A9" s="1" t="s">
        <v>301</v>
      </c>
      <c r="B9" s="4">
        <v>8.0</v>
      </c>
    </row>
    <row r="10">
      <c r="A10" s="1" t="s">
        <v>326</v>
      </c>
      <c r="B10" s="4">
        <v>9.0</v>
      </c>
    </row>
    <row r="11">
      <c r="A11" s="1" t="s">
        <v>324</v>
      </c>
      <c r="B11" s="4">
        <v>10.0</v>
      </c>
    </row>
    <row r="12">
      <c r="A12" s="1" t="s">
        <v>320</v>
      </c>
      <c r="B12" s="4">
        <v>11.0</v>
      </c>
    </row>
    <row r="13">
      <c r="A13" s="1" t="s">
        <v>298</v>
      </c>
      <c r="B13" s="4">
        <v>12.0</v>
      </c>
    </row>
    <row r="14">
      <c r="A14" s="1" t="s">
        <v>323</v>
      </c>
      <c r="B14" s="4">
        <v>13.0</v>
      </c>
    </row>
    <row r="15">
      <c r="A15" s="1" t="s">
        <v>302</v>
      </c>
      <c r="B15" s="4">
        <v>14.0</v>
      </c>
    </row>
    <row r="16">
      <c r="A16" s="1" t="s">
        <v>296</v>
      </c>
      <c r="B16" s="4">
        <v>15.0</v>
      </c>
    </row>
    <row r="17">
      <c r="A17" s="1" t="s">
        <v>318</v>
      </c>
      <c r="B17" s="4">
        <v>16.0</v>
      </c>
    </row>
    <row r="18">
      <c r="A18" s="1" t="s">
        <v>287</v>
      </c>
      <c r="B18" s="4">
        <v>17.0</v>
      </c>
    </row>
    <row r="19">
      <c r="A19" s="1" t="s">
        <v>290</v>
      </c>
      <c r="B19" s="4">
        <v>18.0</v>
      </c>
    </row>
    <row r="20">
      <c r="A20" s="1" t="s">
        <v>292</v>
      </c>
      <c r="B20" s="4">
        <v>19.0</v>
      </c>
    </row>
    <row r="21">
      <c r="A21" s="1" t="s">
        <v>304</v>
      </c>
      <c r="B21" s="4">
        <v>20.0</v>
      </c>
    </row>
    <row r="22">
      <c r="A22" s="1" t="s">
        <v>312</v>
      </c>
      <c r="B22" s="4">
        <v>21.0</v>
      </c>
    </row>
    <row r="23">
      <c r="A23" s="1" t="s">
        <v>306</v>
      </c>
      <c r="B23" s="4">
        <v>22.0</v>
      </c>
    </row>
    <row r="24">
      <c r="A24" s="1" t="s">
        <v>288</v>
      </c>
      <c r="B24" s="4">
        <v>23.0</v>
      </c>
    </row>
    <row r="25">
      <c r="A25" s="1" t="s">
        <v>314</v>
      </c>
      <c r="B25" s="4">
        <v>24.0</v>
      </c>
    </row>
    <row r="26">
      <c r="A26" s="1" t="s">
        <v>299</v>
      </c>
      <c r="B26" s="4">
        <v>25.0</v>
      </c>
    </row>
    <row r="27">
      <c r="A27" s="1" t="s">
        <v>300</v>
      </c>
      <c r="B27" s="4">
        <v>26.0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71"/>
    <col customWidth="1" min="2" max="2" width="30.57"/>
    <col customWidth="1" min="3" max="3" width="12.14"/>
    <col customWidth="1" min="4" max="5" width="8.71"/>
  </cols>
  <sheetData>
    <row r="1">
      <c r="A1" s="8" t="s">
        <v>12</v>
      </c>
      <c r="B1" s="1" t="s">
        <v>13</v>
      </c>
      <c r="C1" s="1" t="s">
        <v>2</v>
      </c>
      <c r="D1" s="8" t="s">
        <v>15</v>
      </c>
      <c r="E1" s="8" t="s">
        <v>16</v>
      </c>
      <c r="F1" s="9" t="s">
        <v>17</v>
      </c>
    </row>
    <row r="2">
      <c r="A2" s="1">
        <v>1.0</v>
      </c>
      <c r="B2" s="10" t="s">
        <v>19</v>
      </c>
      <c r="C2" s="1"/>
      <c r="D2" s="8">
        <v>11.0</v>
      </c>
      <c r="E2" s="1">
        <v>82.0</v>
      </c>
      <c r="F2" s="10">
        <v>92.0</v>
      </c>
    </row>
    <row r="3">
      <c r="A3" s="1">
        <v>27.0</v>
      </c>
      <c r="B3" s="10" t="s">
        <v>24</v>
      </c>
      <c r="C3" s="1"/>
      <c r="D3" s="8">
        <v>1.0</v>
      </c>
      <c r="E3" s="1">
        <v>15.0</v>
      </c>
      <c r="F3" s="10">
        <v>1.0</v>
      </c>
    </row>
    <row r="4">
      <c r="A4" s="1">
        <v>1.0</v>
      </c>
      <c r="B4" s="10" t="s">
        <v>27</v>
      </c>
      <c r="C4" s="1"/>
      <c r="D4" s="8">
        <v>47.0</v>
      </c>
      <c r="E4" s="1">
        <v>54.0</v>
      </c>
      <c r="F4" s="10">
        <v>59.0</v>
      </c>
    </row>
    <row r="5">
      <c r="A5" s="1">
        <v>31.0</v>
      </c>
      <c r="B5" s="10" t="s">
        <v>32</v>
      </c>
      <c r="C5" s="1"/>
      <c r="D5" s="8">
        <v>10.0</v>
      </c>
      <c r="E5" s="1">
        <v>17.0</v>
      </c>
      <c r="F5" s="10">
        <v>43.0</v>
      </c>
    </row>
    <row r="6">
      <c r="A6" s="1">
        <v>38.0</v>
      </c>
      <c r="B6" s="10" t="s">
        <v>37</v>
      </c>
      <c r="C6" s="1"/>
      <c r="D6" s="8">
        <v>47.0</v>
      </c>
      <c r="E6" s="1">
        <v>45.0</v>
      </c>
      <c r="F6" s="10">
        <v>34.0</v>
      </c>
    </row>
    <row r="7">
      <c r="A7" s="1">
        <v>1.0</v>
      </c>
      <c r="B7" s="10" t="s">
        <v>40</v>
      </c>
      <c r="C7" s="1"/>
      <c r="D7" s="8">
        <v>3.0</v>
      </c>
      <c r="E7" s="1">
        <v>80.0</v>
      </c>
      <c r="F7" s="10">
        <v>88.0</v>
      </c>
    </row>
    <row r="8">
      <c r="A8" s="1">
        <v>5.0</v>
      </c>
      <c r="B8" s="10" t="s">
        <v>45</v>
      </c>
      <c r="C8" s="1"/>
      <c r="D8" s="8">
        <v>54.0</v>
      </c>
      <c r="E8" s="1">
        <v>56.0</v>
      </c>
      <c r="F8" s="10">
        <v>41.0</v>
      </c>
    </row>
    <row r="9">
      <c r="A9" s="1">
        <v>48.0</v>
      </c>
      <c r="B9" s="1" t="s">
        <v>49</v>
      </c>
      <c r="C9" s="1" t="s">
        <v>50</v>
      </c>
      <c r="D9" s="8">
        <v>27.0</v>
      </c>
      <c r="E9" s="10">
        <v>47.0</v>
      </c>
    </row>
    <row r="10">
      <c r="A10" s="1">
        <v>14.0</v>
      </c>
      <c r="B10" s="1" t="s">
        <v>53</v>
      </c>
      <c r="C10" s="1" t="s">
        <v>54</v>
      </c>
      <c r="D10" s="8">
        <v>91.0</v>
      </c>
      <c r="E10" s="10">
        <v>12.0</v>
      </c>
    </row>
    <row r="11">
      <c r="A11" s="1">
        <v>45.0</v>
      </c>
      <c r="B11" s="10" t="s">
        <v>58</v>
      </c>
      <c r="C11" s="1"/>
      <c r="D11" s="8">
        <v>43.0</v>
      </c>
      <c r="E11" s="1">
        <v>63.0</v>
      </c>
      <c r="F11" s="10">
        <v>76.0</v>
      </c>
    </row>
    <row r="12">
      <c r="A12" s="1">
        <v>38.0</v>
      </c>
      <c r="B12" s="10" t="s">
        <v>61</v>
      </c>
      <c r="C12" s="1"/>
      <c r="D12" s="8">
        <v>54.0</v>
      </c>
      <c r="E12" s="1">
        <v>80.0</v>
      </c>
      <c r="F12" s="10">
        <v>27.0</v>
      </c>
    </row>
    <row r="13">
      <c r="A13" s="1">
        <v>27.0</v>
      </c>
      <c r="B13" s="10" t="s">
        <v>62</v>
      </c>
      <c r="C13" s="1"/>
      <c r="D13" s="8">
        <v>19.0</v>
      </c>
      <c r="E13" s="1">
        <v>33.0</v>
      </c>
      <c r="F13" s="10">
        <v>19.0</v>
      </c>
    </row>
    <row r="14">
      <c r="A14" s="1">
        <v>1.0</v>
      </c>
      <c r="B14" s="10" t="s">
        <v>65</v>
      </c>
      <c r="C14" s="1"/>
      <c r="D14" s="8">
        <v>77.0</v>
      </c>
      <c r="E14" s="10">
        <v>87.0</v>
      </c>
    </row>
    <row r="15">
      <c r="A15" s="1">
        <v>7.0</v>
      </c>
      <c r="B15" s="10" t="s">
        <v>69</v>
      </c>
      <c r="C15" s="1"/>
      <c r="D15" s="9">
        <v>56.0</v>
      </c>
    </row>
    <row r="16">
      <c r="A16" s="1">
        <v>12.0</v>
      </c>
      <c r="B16" s="10" t="s">
        <v>71</v>
      </c>
      <c r="C16" s="1"/>
      <c r="D16" s="9">
        <v>29.0</v>
      </c>
    </row>
    <row r="17">
      <c r="A17" s="1">
        <v>11.0</v>
      </c>
      <c r="B17" s="10" t="s">
        <v>74</v>
      </c>
      <c r="C17" s="1"/>
      <c r="D17" s="8">
        <v>54.0</v>
      </c>
      <c r="E17" s="10">
        <v>62.0</v>
      </c>
    </row>
    <row r="18">
      <c r="A18" s="1">
        <v>15.0</v>
      </c>
      <c r="B18" s="10" t="s">
        <v>77</v>
      </c>
      <c r="C18" s="1"/>
      <c r="D18" s="8">
        <v>2.0</v>
      </c>
      <c r="E18" s="1">
        <v>46.0</v>
      </c>
      <c r="F18" s="10">
        <v>65.0</v>
      </c>
    </row>
    <row r="19">
      <c r="A19" s="1">
        <v>17.0</v>
      </c>
      <c r="B19" s="10" t="s">
        <v>82</v>
      </c>
      <c r="C19" s="1"/>
      <c r="D19" s="8">
        <v>56.0</v>
      </c>
      <c r="E19" s="1">
        <v>33.0</v>
      </c>
      <c r="F19" s="10">
        <v>57.0</v>
      </c>
    </row>
    <row r="20">
      <c r="A20" s="1">
        <v>39.0</v>
      </c>
      <c r="B20" s="10" t="s">
        <v>85</v>
      </c>
      <c r="C20" s="1"/>
      <c r="D20" s="8">
        <v>10.0</v>
      </c>
      <c r="E20" s="10">
        <v>33.0</v>
      </c>
    </row>
    <row r="21" ht="15.75" customHeight="1">
      <c r="A21" s="1">
        <v>4.0</v>
      </c>
      <c r="B21" s="1" t="s">
        <v>87</v>
      </c>
      <c r="C21" s="1" t="s">
        <v>88</v>
      </c>
      <c r="D21" s="8">
        <v>30.0</v>
      </c>
      <c r="E21" s="1">
        <v>54.0</v>
      </c>
      <c r="F21" s="10">
        <v>69.0</v>
      </c>
    </row>
    <row r="22" ht="15.75" customHeight="1">
      <c r="A22" s="1">
        <v>42.0</v>
      </c>
      <c r="B22" s="10" t="s">
        <v>92</v>
      </c>
      <c r="C22" s="1"/>
      <c r="D22" s="8">
        <v>56.0</v>
      </c>
      <c r="E22" s="10">
        <v>70.0</v>
      </c>
    </row>
    <row r="23" ht="15.75" customHeight="1">
      <c r="A23" s="1">
        <v>43.0</v>
      </c>
      <c r="B23" s="10" t="s">
        <v>95</v>
      </c>
      <c r="C23" s="1"/>
      <c r="D23" s="9">
        <v>40.0</v>
      </c>
    </row>
    <row r="24" ht="15.75" customHeight="1">
      <c r="A24" s="1">
        <v>41.0</v>
      </c>
      <c r="B24" s="1" t="s">
        <v>98</v>
      </c>
      <c r="C24" s="1" t="s">
        <v>99</v>
      </c>
      <c r="D24" s="8">
        <v>67.0</v>
      </c>
      <c r="E24" s="1">
        <v>49.0</v>
      </c>
      <c r="F24" s="10">
        <v>56.0</v>
      </c>
    </row>
    <row r="25" ht="15.75" customHeight="1">
      <c r="A25" s="1">
        <v>18.0</v>
      </c>
      <c r="B25" s="10" t="s">
        <v>103</v>
      </c>
      <c r="C25" s="1"/>
      <c r="D25" s="8">
        <v>43.0</v>
      </c>
      <c r="E25" s="10">
        <v>74.0</v>
      </c>
    </row>
    <row r="26" ht="15.75" customHeight="1">
      <c r="A26" s="1">
        <v>32.0</v>
      </c>
      <c r="B26" s="10" t="s">
        <v>106</v>
      </c>
      <c r="C26" s="1"/>
      <c r="D26" s="9">
        <v>43.0</v>
      </c>
    </row>
    <row r="27" ht="15.75" customHeight="1">
      <c r="A27" s="1">
        <v>12.0</v>
      </c>
      <c r="B27" s="10" t="s">
        <v>107</v>
      </c>
      <c r="C27" s="1"/>
      <c r="D27" s="8">
        <v>18.0</v>
      </c>
      <c r="E27" s="1">
        <v>54.0</v>
      </c>
      <c r="F27" s="10">
        <v>94.0</v>
      </c>
    </row>
    <row r="28" ht="15.75" customHeight="1">
      <c r="A28" s="1">
        <v>1.0</v>
      </c>
      <c r="B28" s="10" t="s">
        <v>110</v>
      </c>
      <c r="C28" s="1"/>
      <c r="D28" s="8">
        <v>13.0</v>
      </c>
      <c r="E28" s="10">
        <v>71.0</v>
      </c>
    </row>
    <row r="29" ht="15.75" customHeight="1">
      <c r="A29" s="1">
        <v>27.0</v>
      </c>
      <c r="B29" s="10" t="s">
        <v>113</v>
      </c>
      <c r="C29" s="1"/>
      <c r="D29" s="8">
        <v>54.0</v>
      </c>
      <c r="E29" s="1">
        <v>27.0</v>
      </c>
      <c r="F29" s="10">
        <v>80.0</v>
      </c>
    </row>
    <row r="30" ht="15.75" customHeight="1">
      <c r="A30" s="1">
        <v>1.0</v>
      </c>
      <c r="B30" s="10" t="s">
        <v>114</v>
      </c>
      <c r="C30" s="1"/>
      <c r="D30" s="9">
        <v>44.0</v>
      </c>
    </row>
    <row r="31" ht="15.75" customHeight="1">
      <c r="A31" s="1">
        <v>7.0</v>
      </c>
      <c r="B31" s="10" t="s">
        <v>116</v>
      </c>
      <c r="C31" s="1"/>
      <c r="D31" s="9">
        <v>61.0</v>
      </c>
    </row>
    <row r="32" ht="15.75" customHeight="1">
      <c r="A32" s="1">
        <v>12.0</v>
      </c>
      <c r="B32" s="10" t="s">
        <v>118</v>
      </c>
      <c r="C32" s="1"/>
      <c r="D32" s="8">
        <v>51.0</v>
      </c>
      <c r="E32" s="1">
        <v>71.0</v>
      </c>
      <c r="F32" s="10">
        <v>75.0</v>
      </c>
    </row>
    <row r="33" ht="15.75" customHeight="1">
      <c r="A33" s="1">
        <v>27.0</v>
      </c>
      <c r="B33" s="10" t="s">
        <v>121</v>
      </c>
      <c r="C33" s="1"/>
      <c r="D33" s="8">
        <v>72.0</v>
      </c>
      <c r="E33" s="10">
        <v>44.0</v>
      </c>
    </row>
    <row r="34" ht="15.75" customHeight="1">
      <c r="A34" s="1">
        <v>7.0</v>
      </c>
      <c r="B34" s="10" t="s">
        <v>123</v>
      </c>
      <c r="C34" s="1"/>
      <c r="D34" s="9">
        <v>33.0</v>
      </c>
    </row>
    <row r="35" ht="15.75" customHeight="1">
      <c r="A35" s="1">
        <v>41.0</v>
      </c>
      <c r="B35" s="1" t="s">
        <v>124</v>
      </c>
      <c r="C35" s="1" t="s">
        <v>125</v>
      </c>
      <c r="D35" s="8">
        <v>56.0</v>
      </c>
      <c r="E35" s="10">
        <v>38.0</v>
      </c>
    </row>
    <row r="36" ht="15.75" customHeight="1">
      <c r="A36" s="1">
        <v>27.0</v>
      </c>
      <c r="B36" s="10" t="s">
        <v>127</v>
      </c>
      <c r="C36" s="1"/>
      <c r="D36" s="8">
        <v>20.0</v>
      </c>
      <c r="E36" s="10">
        <v>47.0</v>
      </c>
    </row>
    <row r="37" ht="15.75" customHeight="1">
      <c r="A37" s="1">
        <v>10.0</v>
      </c>
      <c r="B37" s="10" t="s">
        <v>130</v>
      </c>
      <c r="C37" s="1"/>
      <c r="D37" s="8">
        <v>14.0</v>
      </c>
      <c r="E37" s="1">
        <v>32.0</v>
      </c>
      <c r="F37" s="10">
        <v>43.0</v>
      </c>
    </row>
    <row r="38" ht="15.75" customHeight="1">
      <c r="A38" s="1">
        <v>51.0</v>
      </c>
      <c r="B38" s="1" t="s">
        <v>134</v>
      </c>
      <c r="C38" s="1" t="s">
        <v>135</v>
      </c>
      <c r="D38" s="9">
        <v>71.0</v>
      </c>
    </row>
    <row r="39" ht="15.75" customHeight="1">
      <c r="A39" s="1">
        <v>1.0</v>
      </c>
      <c r="B39" s="10" t="s">
        <v>136</v>
      </c>
      <c r="C39" s="1"/>
      <c r="D39" s="8">
        <v>50.0</v>
      </c>
      <c r="E39" s="1">
        <v>51.0</v>
      </c>
      <c r="F39" s="10">
        <v>87.0</v>
      </c>
    </row>
    <row r="40" ht="15.75" customHeight="1">
      <c r="A40" s="1">
        <v>35.0</v>
      </c>
      <c r="B40" s="10" t="s">
        <v>139</v>
      </c>
      <c r="C40" s="1"/>
      <c r="D40" s="8">
        <v>10.0</v>
      </c>
      <c r="E40" s="10">
        <v>52.0</v>
      </c>
    </row>
    <row r="41" ht="15.75" customHeight="1">
      <c r="A41" s="1">
        <v>21.0</v>
      </c>
      <c r="B41" s="10" t="s">
        <v>142</v>
      </c>
      <c r="C41" s="1"/>
      <c r="D41" s="9">
        <v>47.0</v>
      </c>
    </row>
    <row r="42" ht="15.75" customHeight="1">
      <c r="A42" s="1">
        <v>22.0</v>
      </c>
      <c r="B42" s="10" t="s">
        <v>144</v>
      </c>
      <c r="C42" s="1"/>
      <c r="D42" s="8">
        <v>71.0</v>
      </c>
      <c r="E42" s="1">
        <v>10.0</v>
      </c>
      <c r="F42" s="10">
        <v>71.0</v>
      </c>
    </row>
    <row r="43" ht="15.75" customHeight="1">
      <c r="A43" s="1">
        <v>8.0</v>
      </c>
      <c r="B43" s="10" t="s">
        <v>146</v>
      </c>
      <c r="C43" s="1"/>
      <c r="D43" s="8">
        <v>10.0</v>
      </c>
      <c r="E43" s="1">
        <v>71.0</v>
      </c>
      <c r="F43" s="10">
        <v>81.0</v>
      </c>
    </row>
    <row r="44" ht="15.75" customHeight="1">
      <c r="A44" s="1">
        <v>38.0</v>
      </c>
      <c r="B44" s="10" t="s">
        <v>148</v>
      </c>
      <c r="C44" s="1"/>
      <c r="D44" s="8">
        <v>85.0</v>
      </c>
      <c r="E44" s="1">
        <v>8.0</v>
      </c>
      <c r="F44" s="10">
        <v>53.0</v>
      </c>
    </row>
    <row r="45" ht="15.75" customHeight="1">
      <c r="A45" s="1">
        <v>38.0</v>
      </c>
      <c r="B45" s="10" t="s">
        <v>152</v>
      </c>
      <c r="C45" s="1"/>
      <c r="D45" s="8">
        <v>35.0</v>
      </c>
      <c r="E45" s="10">
        <v>56.0</v>
      </c>
    </row>
    <row r="46" ht="15.75" customHeight="1">
      <c r="A46" s="1">
        <v>1.0</v>
      </c>
      <c r="B46" s="10" t="s">
        <v>154</v>
      </c>
      <c r="C46" s="1"/>
      <c r="D46" s="9">
        <v>54.0</v>
      </c>
    </row>
    <row r="47" ht="15.75" customHeight="1">
      <c r="A47" s="1">
        <v>38.0</v>
      </c>
      <c r="B47" s="10" t="s">
        <v>155</v>
      </c>
      <c r="C47" s="1"/>
      <c r="D47" s="9">
        <v>56.0</v>
      </c>
    </row>
    <row r="48" ht="15.75" customHeight="1">
      <c r="A48" s="1">
        <v>38.0</v>
      </c>
      <c r="B48" s="1" t="s">
        <v>156</v>
      </c>
      <c r="C48" s="1" t="s">
        <v>99</v>
      </c>
      <c r="D48" s="8">
        <v>56.0</v>
      </c>
      <c r="E48" s="10">
        <v>90.0</v>
      </c>
    </row>
    <row r="49" ht="15.75" customHeight="1">
      <c r="A49" s="1">
        <v>40.0</v>
      </c>
      <c r="B49" s="10" t="s">
        <v>159</v>
      </c>
      <c r="C49" s="1"/>
      <c r="D49" s="8">
        <v>42.0</v>
      </c>
      <c r="E49" s="10">
        <v>47.0</v>
      </c>
    </row>
    <row r="50" ht="15.75" customHeight="1">
      <c r="A50" s="1">
        <v>27.0</v>
      </c>
      <c r="B50" s="10" t="s">
        <v>161</v>
      </c>
      <c r="C50" s="1"/>
      <c r="D50" s="8">
        <v>9.0</v>
      </c>
      <c r="E50" s="10">
        <v>39.0</v>
      </c>
    </row>
    <row r="51" ht="15.75" customHeight="1">
      <c r="A51" s="1">
        <v>30.0</v>
      </c>
      <c r="B51" s="10" t="s">
        <v>165</v>
      </c>
      <c r="C51" s="1"/>
      <c r="D51" s="9">
        <v>56.0</v>
      </c>
    </row>
    <row r="52" ht="15.75" customHeight="1">
      <c r="A52" s="1">
        <v>31.0</v>
      </c>
      <c r="B52" s="10" t="s">
        <v>166</v>
      </c>
      <c r="C52" s="1"/>
      <c r="D52" s="8">
        <v>33.0</v>
      </c>
      <c r="E52" s="10">
        <v>56.0</v>
      </c>
    </row>
    <row r="53" ht="15.75" customHeight="1">
      <c r="A53" s="1">
        <v>14.0</v>
      </c>
      <c r="B53" s="1" t="s">
        <v>167</v>
      </c>
      <c r="C53" s="1" t="s">
        <v>168</v>
      </c>
      <c r="D53" s="8">
        <v>31.0</v>
      </c>
      <c r="E53" s="10">
        <v>47.0</v>
      </c>
    </row>
    <row r="54" ht="15.75" customHeight="1">
      <c r="A54" s="1">
        <v>38.0</v>
      </c>
      <c r="B54" s="1" t="s">
        <v>170</v>
      </c>
      <c r="C54" s="1" t="s">
        <v>99</v>
      </c>
      <c r="D54" s="8">
        <v>56.0</v>
      </c>
      <c r="E54" s="1">
        <v>37.0</v>
      </c>
      <c r="F54" s="10">
        <v>26.0</v>
      </c>
    </row>
    <row r="55" ht="15.75" customHeight="1">
      <c r="A55" s="1">
        <v>1.0</v>
      </c>
      <c r="B55" s="10" t="s">
        <v>173</v>
      </c>
      <c r="C55" s="1"/>
      <c r="D55" s="9">
        <v>61.0</v>
      </c>
    </row>
    <row r="56" ht="15.75" customHeight="1">
      <c r="A56" s="1">
        <v>24.0</v>
      </c>
      <c r="B56" s="10" t="s">
        <v>175</v>
      </c>
      <c r="C56" s="1"/>
      <c r="D56" s="8">
        <v>10.0</v>
      </c>
      <c r="E56" s="10">
        <v>82.0</v>
      </c>
    </row>
    <row r="57" ht="15.75" customHeight="1">
      <c r="A57" s="1">
        <v>2.0</v>
      </c>
      <c r="B57" s="1" t="s">
        <v>177</v>
      </c>
      <c r="C57" s="1" t="s">
        <v>178</v>
      </c>
      <c r="D57" s="8">
        <v>34.0</v>
      </c>
      <c r="E57" s="10">
        <v>78.0</v>
      </c>
    </row>
    <row r="58" ht="15.75" customHeight="1">
      <c r="A58" s="1">
        <v>44.0</v>
      </c>
      <c r="B58" s="10" t="s">
        <v>181</v>
      </c>
      <c r="C58" s="1"/>
      <c r="D58" s="8">
        <v>23.0</v>
      </c>
      <c r="E58" s="1">
        <v>56.0</v>
      </c>
      <c r="F58" s="10">
        <v>76.0</v>
      </c>
    </row>
    <row r="59" ht="15.75" customHeight="1">
      <c r="A59" s="1">
        <v>16.0</v>
      </c>
      <c r="B59" s="10" t="s">
        <v>184</v>
      </c>
      <c r="C59" s="1"/>
      <c r="D59" s="8">
        <v>10.0</v>
      </c>
      <c r="E59" s="10">
        <v>33.0</v>
      </c>
    </row>
    <row r="60" ht="15.75" customHeight="1">
      <c r="A60" s="1">
        <v>25.0</v>
      </c>
      <c r="B60" s="10" t="s">
        <v>186</v>
      </c>
      <c r="C60" s="1"/>
      <c r="D60" s="9">
        <v>47.0</v>
      </c>
    </row>
    <row r="61" ht="15.75" customHeight="1">
      <c r="A61" s="1">
        <v>19.0</v>
      </c>
      <c r="B61" s="10" t="s">
        <v>188</v>
      </c>
      <c r="C61" s="1"/>
      <c r="D61" s="8">
        <v>47.0</v>
      </c>
      <c r="E61" s="1">
        <v>54.0</v>
      </c>
      <c r="F61" s="10">
        <v>94.0</v>
      </c>
    </row>
    <row r="62" ht="15.75" customHeight="1">
      <c r="A62" s="1">
        <v>9.0</v>
      </c>
      <c r="B62" s="10" t="s">
        <v>190</v>
      </c>
      <c r="C62" s="1"/>
      <c r="D62" s="9">
        <v>6.0</v>
      </c>
    </row>
    <row r="63" ht="15.75" customHeight="1">
      <c r="A63" s="1">
        <v>46.0</v>
      </c>
      <c r="B63" s="10" t="s">
        <v>193</v>
      </c>
      <c r="C63" s="1"/>
      <c r="D63" s="8">
        <v>67.0</v>
      </c>
      <c r="E63" s="10">
        <v>42.0</v>
      </c>
    </row>
    <row r="64" ht="15.75" customHeight="1">
      <c r="A64" s="1">
        <v>46.0</v>
      </c>
      <c r="B64" s="10" t="s">
        <v>194</v>
      </c>
      <c r="C64" s="1"/>
      <c r="D64" s="9">
        <v>43.0</v>
      </c>
    </row>
    <row r="65" ht="15.75" customHeight="1">
      <c r="A65" s="1">
        <v>8.0</v>
      </c>
      <c r="B65" s="10" t="s">
        <v>195</v>
      </c>
      <c r="C65" s="1"/>
      <c r="D65" s="9">
        <v>56.0</v>
      </c>
    </row>
    <row r="66" ht="15.75" customHeight="1">
      <c r="A66" s="1">
        <v>29.0</v>
      </c>
      <c r="B66" s="10" t="s">
        <v>197</v>
      </c>
      <c r="C66" s="1"/>
      <c r="D66" s="8">
        <v>83.0</v>
      </c>
      <c r="E66" s="1">
        <v>55.0</v>
      </c>
      <c r="F66" s="10">
        <v>89.0</v>
      </c>
    </row>
    <row r="67" ht="15.75" customHeight="1">
      <c r="A67" s="1">
        <v>27.0</v>
      </c>
      <c r="B67" s="10" t="s">
        <v>201</v>
      </c>
      <c r="C67" s="1"/>
      <c r="D67" s="8">
        <v>54.0</v>
      </c>
      <c r="E67" s="1">
        <v>20.0</v>
      </c>
      <c r="F67" s="10">
        <v>56.0</v>
      </c>
    </row>
    <row r="68" ht="15.75" customHeight="1">
      <c r="A68" s="1">
        <v>16.0</v>
      </c>
      <c r="B68" s="10" t="s">
        <v>202</v>
      </c>
      <c r="C68" s="1"/>
      <c r="D68" s="8">
        <v>37.0</v>
      </c>
      <c r="E68" s="10">
        <v>93.0</v>
      </c>
    </row>
    <row r="69" ht="15.75" customHeight="1">
      <c r="A69" s="1">
        <v>43.0</v>
      </c>
      <c r="B69" s="10" t="s">
        <v>204</v>
      </c>
      <c r="C69" s="1"/>
      <c r="D69" s="8">
        <v>54.0</v>
      </c>
      <c r="E69" s="10">
        <v>73.0</v>
      </c>
    </row>
    <row r="70" ht="15.75" customHeight="1">
      <c r="A70" s="1">
        <v>39.0</v>
      </c>
      <c r="B70" s="10" t="s">
        <v>206</v>
      </c>
      <c r="C70" s="1"/>
      <c r="D70" s="9">
        <v>24.0</v>
      </c>
    </row>
    <row r="71" ht="15.75" customHeight="1">
      <c r="A71" s="1">
        <v>12.0</v>
      </c>
      <c r="B71" s="10" t="s">
        <v>208</v>
      </c>
      <c r="C71" s="1"/>
      <c r="D71" s="9">
        <v>84.0</v>
      </c>
    </row>
    <row r="72" ht="15.75" customHeight="1">
      <c r="A72" s="1">
        <v>3.0</v>
      </c>
      <c r="B72" s="10" t="s">
        <v>211</v>
      </c>
      <c r="C72" s="1"/>
      <c r="D72" s="8">
        <v>33.0</v>
      </c>
      <c r="E72" s="10">
        <v>56.0</v>
      </c>
    </row>
    <row r="73" ht="15.75" customHeight="1">
      <c r="A73" s="1">
        <v>9.0</v>
      </c>
      <c r="B73" s="10" t="s">
        <v>212</v>
      </c>
      <c r="C73" s="1"/>
      <c r="D73" s="9">
        <v>43.0</v>
      </c>
    </row>
    <row r="74" ht="15.75" customHeight="1">
      <c r="A74" s="1">
        <v>47.0</v>
      </c>
      <c r="B74" s="10" t="s">
        <v>214</v>
      </c>
      <c r="C74" s="1"/>
      <c r="D74" s="8">
        <v>43.0</v>
      </c>
      <c r="E74" s="1">
        <v>64.0</v>
      </c>
      <c r="F74" s="10">
        <v>82.0</v>
      </c>
    </row>
    <row r="75" ht="15.75" customHeight="1">
      <c r="A75" s="1">
        <v>12.0</v>
      </c>
      <c r="B75" s="10" t="s">
        <v>216</v>
      </c>
      <c r="C75" s="1"/>
      <c r="D75" s="8">
        <v>43.0</v>
      </c>
      <c r="E75" s="10">
        <v>68.0</v>
      </c>
    </row>
    <row r="76" ht="15.75" customHeight="1">
      <c r="A76" s="1">
        <v>26.0</v>
      </c>
      <c r="B76" s="10" t="s">
        <v>219</v>
      </c>
      <c r="C76" s="1"/>
      <c r="D76" s="8">
        <v>10.0</v>
      </c>
      <c r="E76" s="10">
        <v>71.0</v>
      </c>
    </row>
    <row r="77" ht="15.75" customHeight="1">
      <c r="A77" s="1">
        <v>20.0</v>
      </c>
      <c r="B77" s="10" t="s">
        <v>221</v>
      </c>
      <c r="C77" s="1"/>
      <c r="D77" s="9">
        <v>43.0</v>
      </c>
    </row>
    <row r="78" ht="15.75" customHeight="1">
      <c r="A78" s="1">
        <v>34.0</v>
      </c>
      <c r="B78" s="10" t="s">
        <v>223</v>
      </c>
      <c r="C78" s="1"/>
      <c r="D78" s="8">
        <v>7.0</v>
      </c>
      <c r="E78" s="1">
        <v>22.0</v>
      </c>
      <c r="F78" s="10">
        <v>66.0</v>
      </c>
    </row>
    <row r="79" ht="15.75" customHeight="1">
      <c r="A79" s="1">
        <v>49.0</v>
      </c>
      <c r="B79" s="10" t="s">
        <v>228</v>
      </c>
      <c r="C79" s="1"/>
      <c r="D79" s="8">
        <v>43.0</v>
      </c>
      <c r="E79" s="10">
        <v>41.0</v>
      </c>
    </row>
    <row r="80" ht="15.75" customHeight="1">
      <c r="A80" s="1">
        <v>6.0</v>
      </c>
      <c r="B80" s="10" t="s">
        <v>230</v>
      </c>
      <c r="C80" s="1"/>
      <c r="D80" s="9">
        <v>47.0</v>
      </c>
    </row>
    <row r="81" ht="15.75" customHeight="1">
      <c r="A81" s="1">
        <v>39.0</v>
      </c>
      <c r="B81" s="10" t="s">
        <v>231</v>
      </c>
      <c r="C81" s="1"/>
      <c r="D81" s="8">
        <v>10.0</v>
      </c>
      <c r="E81" s="1">
        <v>17.0</v>
      </c>
      <c r="F81" s="10">
        <v>71.0</v>
      </c>
    </row>
    <row r="82" ht="15.75" customHeight="1">
      <c r="A82" s="1">
        <v>1.0</v>
      </c>
      <c r="B82" s="10" t="s">
        <v>232</v>
      </c>
      <c r="C82" s="1"/>
      <c r="D82" s="9">
        <v>60.0</v>
      </c>
    </row>
    <row r="83" ht="15.75" customHeight="1">
      <c r="A83" s="1">
        <v>31.0</v>
      </c>
      <c r="B83" s="10" t="s">
        <v>234</v>
      </c>
      <c r="C83" s="1"/>
      <c r="D83" s="8">
        <v>43.0</v>
      </c>
      <c r="E83" s="1">
        <v>56.0</v>
      </c>
      <c r="F83" s="10">
        <v>91.0</v>
      </c>
    </row>
    <row r="84" ht="15.75" customHeight="1">
      <c r="A84" s="1">
        <v>27.0</v>
      </c>
      <c r="B84" s="10" t="s">
        <v>235</v>
      </c>
      <c r="C84" s="1"/>
      <c r="D84" s="9">
        <v>48.0</v>
      </c>
    </row>
    <row r="85" ht="15.75" customHeight="1">
      <c r="A85" s="1">
        <v>31.0</v>
      </c>
      <c r="B85" s="10" t="s">
        <v>237</v>
      </c>
      <c r="C85" s="1"/>
      <c r="D85" s="8">
        <v>10.0</v>
      </c>
      <c r="E85" s="1">
        <v>52.0</v>
      </c>
      <c r="F85" s="10">
        <v>71.0</v>
      </c>
    </row>
    <row r="86" ht="15.75" customHeight="1">
      <c r="A86" s="1">
        <v>31.0</v>
      </c>
      <c r="B86" s="10" t="s">
        <v>238</v>
      </c>
      <c r="C86" s="1"/>
      <c r="D86" s="8">
        <v>17.0</v>
      </c>
      <c r="E86" s="10">
        <v>10.0</v>
      </c>
    </row>
    <row r="87" ht="15.75" customHeight="1">
      <c r="A87" s="1">
        <v>8.0</v>
      </c>
      <c r="B87" s="10" t="s">
        <v>239</v>
      </c>
      <c r="C87" s="1"/>
      <c r="D87" s="8">
        <v>5.0</v>
      </c>
      <c r="E87" s="1">
        <v>71.0</v>
      </c>
      <c r="F87" s="10">
        <v>3.0</v>
      </c>
    </row>
    <row r="88" ht="15.75" customHeight="1">
      <c r="A88" s="1">
        <v>8.0</v>
      </c>
      <c r="B88" s="10" t="s">
        <v>241</v>
      </c>
      <c r="C88" s="1"/>
      <c r="D88" s="9">
        <v>36.0</v>
      </c>
    </row>
    <row r="89" ht="15.75" customHeight="1">
      <c r="A89" s="1">
        <v>39.0</v>
      </c>
      <c r="B89" s="10" t="s">
        <v>243</v>
      </c>
      <c r="C89" s="1"/>
      <c r="D89" s="8">
        <v>20.0</v>
      </c>
      <c r="E89" s="10">
        <v>54.0</v>
      </c>
    </row>
    <row r="90" ht="15.75" customHeight="1">
      <c r="A90" s="1">
        <v>39.0</v>
      </c>
      <c r="B90" s="1" t="s">
        <v>244</v>
      </c>
      <c r="C90" s="1" t="s">
        <v>245</v>
      </c>
      <c r="D90" s="9">
        <v>86.0</v>
      </c>
    </row>
    <row r="91" ht="15.75" customHeight="1">
      <c r="A91" s="1">
        <v>8.0</v>
      </c>
      <c r="B91" s="10" t="s">
        <v>247</v>
      </c>
      <c r="C91" s="1"/>
      <c r="D91" s="8">
        <v>16.0</v>
      </c>
      <c r="E91" s="1">
        <v>28.0</v>
      </c>
      <c r="F91" s="10">
        <v>74.0</v>
      </c>
    </row>
    <row r="92" ht="15.75" customHeight="1">
      <c r="A92" s="1">
        <v>27.0</v>
      </c>
      <c r="B92" s="10" t="s">
        <v>250</v>
      </c>
      <c r="C92" s="1"/>
      <c r="D92" s="9">
        <v>86.0</v>
      </c>
    </row>
    <row r="93" ht="15.75" customHeight="1">
      <c r="A93" s="1">
        <v>33.0</v>
      </c>
      <c r="B93" s="10" t="s">
        <v>252</v>
      </c>
      <c r="C93" s="1"/>
      <c r="D93" s="8">
        <v>20.0</v>
      </c>
      <c r="E93" s="10">
        <v>54.0</v>
      </c>
    </row>
    <row r="94" ht="15.75" customHeight="1">
      <c r="A94" s="1">
        <v>28.0</v>
      </c>
      <c r="B94" s="10" t="s">
        <v>254</v>
      </c>
      <c r="C94" s="1"/>
      <c r="D94" s="8">
        <v>4.0</v>
      </c>
      <c r="E94" s="10">
        <v>56.0</v>
      </c>
    </row>
    <row r="95" ht="15.75" customHeight="1">
      <c r="A95" s="1">
        <v>13.0</v>
      </c>
      <c r="B95" s="10" t="s">
        <v>257</v>
      </c>
      <c r="C95" s="1"/>
      <c r="D95" s="9">
        <v>19.0</v>
      </c>
    </row>
    <row r="96" ht="15.75" customHeight="1">
      <c r="A96" s="1">
        <v>36.0</v>
      </c>
      <c r="B96" s="10" t="s">
        <v>259</v>
      </c>
      <c r="C96" s="1"/>
      <c r="D96" s="9">
        <v>54.0</v>
      </c>
    </row>
    <row r="97" ht="15.75" customHeight="1">
      <c r="A97" s="1">
        <v>23.0</v>
      </c>
      <c r="B97" s="10" t="s">
        <v>261</v>
      </c>
      <c r="C97" s="1"/>
      <c r="D97" s="8">
        <v>54.0</v>
      </c>
      <c r="E97" s="10">
        <v>25.0</v>
      </c>
    </row>
    <row r="98" ht="15.75" customHeight="1">
      <c r="A98" s="1">
        <v>37.0</v>
      </c>
      <c r="B98" s="10" t="s">
        <v>264</v>
      </c>
      <c r="C98" s="1"/>
      <c r="D98" s="8">
        <v>10.0</v>
      </c>
      <c r="E98" s="1">
        <v>13.0</v>
      </c>
      <c r="F98" s="10">
        <v>3.0</v>
      </c>
    </row>
    <row r="99" ht="15.75" customHeight="1">
      <c r="A99" s="1">
        <v>39.0</v>
      </c>
      <c r="B99" s="10" t="s">
        <v>265</v>
      </c>
      <c r="C99" s="1"/>
      <c r="D99" s="9">
        <v>86.0</v>
      </c>
    </row>
    <row r="100" ht="15.75" customHeight="1">
      <c r="A100" s="1">
        <v>12.0</v>
      </c>
      <c r="B100" s="10" t="s">
        <v>266</v>
      </c>
      <c r="C100" s="1"/>
      <c r="D100" s="9">
        <v>47.0</v>
      </c>
    </row>
    <row r="101" ht="15.75" customHeight="1">
      <c r="A101" s="1">
        <v>22.0</v>
      </c>
      <c r="B101" s="10" t="s">
        <v>267</v>
      </c>
      <c r="C101" s="1"/>
      <c r="D101" s="8">
        <v>10.0</v>
      </c>
      <c r="E101" s="10">
        <v>58.0</v>
      </c>
    </row>
    <row r="102" ht="15.75" customHeight="1">
      <c r="A102" s="1">
        <v>47.0</v>
      </c>
      <c r="B102" s="10" t="s">
        <v>270</v>
      </c>
      <c r="C102" s="1"/>
      <c r="D102" s="8">
        <v>47.0</v>
      </c>
      <c r="E102" s="1">
        <v>21.0</v>
      </c>
      <c r="F102" s="10">
        <v>22.0</v>
      </c>
    </row>
    <row r="103" ht="15.75" customHeight="1">
      <c r="A103" s="1">
        <v>47.0</v>
      </c>
      <c r="B103" s="10" t="s">
        <v>272</v>
      </c>
      <c r="C103" s="1"/>
      <c r="D103" s="8">
        <v>54.0</v>
      </c>
      <c r="E103" s="1">
        <v>67.0</v>
      </c>
      <c r="F103" s="10">
        <v>11.0</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 t="s">
        <v>10</v>
      </c>
      <c r="B1" s="9" t="s">
        <v>12</v>
      </c>
      <c r="C1" s="10" t="s">
        <v>274</v>
      </c>
      <c r="D1" s="10" t="s">
        <v>275</v>
      </c>
      <c r="E1" s="9" t="s">
        <v>277</v>
      </c>
      <c r="F1" s="9" t="s">
        <v>279</v>
      </c>
      <c r="G1" s="9" t="s">
        <v>281</v>
      </c>
      <c r="H1" s="9" t="s">
        <v>283</v>
      </c>
    </row>
    <row r="2">
      <c r="A2" s="10" t="s">
        <v>18</v>
      </c>
      <c r="B2" s="9">
        <v>1.0</v>
      </c>
      <c r="C2" s="10" t="s">
        <v>284</v>
      </c>
      <c r="D2" s="10">
        <v>1879.0</v>
      </c>
      <c r="E2" s="10">
        <v>6.0</v>
      </c>
      <c r="F2" s="10">
        <v>17.0</v>
      </c>
      <c r="G2" s="10">
        <v>17.0</v>
      </c>
      <c r="H2" s="10">
        <v>23.0</v>
      </c>
    </row>
    <row r="3">
      <c r="A3" s="10" t="s">
        <v>176</v>
      </c>
      <c r="B3" s="9">
        <v>2.0</v>
      </c>
      <c r="C3" s="10" t="s">
        <v>284</v>
      </c>
      <c r="D3" s="10">
        <v>1824.0</v>
      </c>
      <c r="E3" s="10">
        <v>5.0</v>
      </c>
      <c r="G3" s="10">
        <v>4.0</v>
      </c>
      <c r="H3" s="10">
        <v>18.0</v>
      </c>
    </row>
    <row r="4">
      <c r="A4" s="10" t="s">
        <v>210</v>
      </c>
      <c r="B4" s="9">
        <v>3.0</v>
      </c>
      <c r="C4" s="10" t="s">
        <v>284</v>
      </c>
      <c r="D4" s="10">
        <v>1809.0</v>
      </c>
      <c r="E4" s="10">
        <v>16.0</v>
      </c>
      <c r="G4" s="10">
        <v>19.0</v>
      </c>
    </row>
    <row r="5">
      <c r="A5" s="10" t="s">
        <v>86</v>
      </c>
      <c r="B5" s="9">
        <v>4.0</v>
      </c>
      <c r="C5" s="10" t="s">
        <v>284</v>
      </c>
      <c r="D5" s="10">
        <v>1899.0</v>
      </c>
      <c r="E5" s="10">
        <v>17.0</v>
      </c>
      <c r="G5" s="10">
        <v>4.0</v>
      </c>
      <c r="H5" s="10">
        <v>5.0</v>
      </c>
    </row>
    <row r="6">
      <c r="A6" s="10" t="s">
        <v>44</v>
      </c>
      <c r="B6" s="9">
        <v>5.0</v>
      </c>
      <c r="C6" s="10" t="s">
        <v>284</v>
      </c>
      <c r="D6" s="10">
        <v>1869.0</v>
      </c>
      <c r="E6" s="10">
        <v>5.0</v>
      </c>
      <c r="G6" s="10">
        <v>4.0</v>
      </c>
    </row>
    <row r="7">
      <c r="A7" s="10" t="s">
        <v>229</v>
      </c>
      <c r="B7" s="9">
        <v>6.0</v>
      </c>
      <c r="C7" s="10" t="s">
        <v>294</v>
      </c>
      <c r="D7" s="10">
        <v>1905.0</v>
      </c>
      <c r="E7" s="10">
        <v>13.0</v>
      </c>
      <c r="F7" s="10">
        <v>17.0</v>
      </c>
      <c r="G7" s="10">
        <v>4.0</v>
      </c>
      <c r="H7" s="10">
        <v>15.0</v>
      </c>
    </row>
    <row r="8">
      <c r="A8" s="10" t="s">
        <v>68</v>
      </c>
      <c r="B8" s="9">
        <v>7.0</v>
      </c>
      <c r="C8" s="10" t="s">
        <v>284</v>
      </c>
      <c r="D8" s="10">
        <v>1945.0</v>
      </c>
      <c r="E8" s="10">
        <v>9.0</v>
      </c>
      <c r="F8" s="10">
        <v>17.0</v>
      </c>
      <c r="G8" s="10">
        <v>12.0</v>
      </c>
      <c r="H8" s="10">
        <v>25.0</v>
      </c>
    </row>
    <row r="9">
      <c r="A9" s="10" t="s">
        <v>145</v>
      </c>
      <c r="B9" s="9">
        <v>8.0</v>
      </c>
      <c r="C9" s="10" t="s">
        <v>284</v>
      </c>
      <c r="D9" s="10">
        <v>1898.0</v>
      </c>
      <c r="E9" s="10">
        <v>16.0</v>
      </c>
      <c r="G9" s="10">
        <v>4.0</v>
      </c>
      <c r="H9" s="10">
        <v>26.0</v>
      </c>
    </row>
    <row r="10">
      <c r="A10" s="10" t="s">
        <v>189</v>
      </c>
      <c r="B10" s="9">
        <v>9.0</v>
      </c>
      <c r="C10" s="10" t="s">
        <v>284</v>
      </c>
      <c r="D10" s="10">
        <v>1920.0</v>
      </c>
      <c r="E10" s="10">
        <v>6.0</v>
      </c>
      <c r="F10" s="10">
        <v>17.0</v>
      </c>
      <c r="G10" s="10">
        <v>19.0</v>
      </c>
      <c r="H10" s="10">
        <v>4.0</v>
      </c>
    </row>
    <row r="11">
      <c r="A11" s="10" t="s">
        <v>129</v>
      </c>
      <c r="B11" s="9">
        <v>10.0</v>
      </c>
      <c r="C11" s="10" t="s">
        <v>284</v>
      </c>
      <c r="D11" s="10">
        <v>1922.0</v>
      </c>
      <c r="E11" s="10">
        <v>17.0</v>
      </c>
      <c r="G11" s="10">
        <v>5.0</v>
      </c>
    </row>
    <row r="12">
      <c r="A12" s="10" t="s">
        <v>73</v>
      </c>
      <c r="B12" s="9">
        <v>11.0</v>
      </c>
      <c r="C12" s="10" t="s">
        <v>284</v>
      </c>
      <c r="D12" s="10">
        <v>1952.0</v>
      </c>
      <c r="E12" s="10">
        <v>17.0</v>
      </c>
      <c r="G12" s="10">
        <v>4.0</v>
      </c>
    </row>
    <row r="13">
      <c r="A13" s="10" t="s">
        <v>70</v>
      </c>
      <c r="B13" s="9">
        <v>12.0</v>
      </c>
      <c r="C13" s="10" t="s">
        <v>284</v>
      </c>
      <c r="D13" s="10">
        <v>1904.0</v>
      </c>
      <c r="E13" s="10">
        <v>17.0</v>
      </c>
      <c r="G13" s="10">
        <v>4.0</v>
      </c>
      <c r="H13" s="10">
        <v>8.0</v>
      </c>
    </row>
    <row r="14">
      <c r="A14" s="10" t="s">
        <v>256</v>
      </c>
      <c r="B14" s="9">
        <v>13.0</v>
      </c>
      <c r="C14" s="10" t="s">
        <v>284</v>
      </c>
      <c r="D14" s="10">
        <v>1894.0</v>
      </c>
      <c r="E14" s="10">
        <v>17.0</v>
      </c>
      <c r="G14" s="10">
        <v>19.0</v>
      </c>
      <c r="H14" s="10">
        <v>14.0</v>
      </c>
    </row>
    <row r="15">
      <c r="A15" s="10" t="s">
        <v>52</v>
      </c>
      <c r="B15" s="9">
        <v>14.0</v>
      </c>
      <c r="C15" s="10" t="s">
        <v>294</v>
      </c>
      <c r="D15" s="10">
        <v>1884.0</v>
      </c>
      <c r="E15" s="10">
        <v>17.0</v>
      </c>
      <c r="G15" s="10">
        <v>7.0</v>
      </c>
      <c r="H15" s="10">
        <v>20.0</v>
      </c>
    </row>
    <row r="16">
      <c r="A16" s="10" t="s">
        <v>76</v>
      </c>
      <c r="B16" s="9">
        <v>15.0</v>
      </c>
      <c r="C16" s="10" t="s">
        <v>284</v>
      </c>
      <c r="D16" s="10">
        <v>1928.0</v>
      </c>
      <c r="E16" s="10">
        <v>12.0</v>
      </c>
      <c r="F16" s="10">
        <v>17.0</v>
      </c>
      <c r="G16" s="10">
        <v>4.0</v>
      </c>
      <c r="H16" s="10">
        <v>20.0</v>
      </c>
    </row>
    <row r="17">
      <c r="A17" s="10" t="s">
        <v>183</v>
      </c>
      <c r="B17" s="9">
        <v>16.0</v>
      </c>
      <c r="C17" s="10" t="s">
        <v>284</v>
      </c>
      <c r="D17" s="10">
        <v>1899.0</v>
      </c>
      <c r="E17" s="10">
        <v>17.0</v>
      </c>
      <c r="F17" s="10">
        <v>17.0</v>
      </c>
      <c r="G17" s="10">
        <v>4.0</v>
      </c>
    </row>
    <row r="18">
      <c r="A18" s="10" t="s">
        <v>81</v>
      </c>
      <c r="B18" s="9">
        <v>17.0</v>
      </c>
      <c r="C18" s="10" t="s">
        <v>284</v>
      </c>
      <c r="D18" s="10">
        <v>1884.0</v>
      </c>
      <c r="E18" s="10">
        <v>6.0</v>
      </c>
      <c r="F18" s="10">
        <v>6.0</v>
      </c>
      <c r="G18" s="10">
        <v>15.0</v>
      </c>
    </row>
    <row r="19">
      <c r="A19" s="10" t="s">
        <v>102</v>
      </c>
      <c r="B19" s="9">
        <v>18.0</v>
      </c>
      <c r="C19" s="10" t="s">
        <v>284</v>
      </c>
      <c r="D19" s="10">
        <v>1942.0</v>
      </c>
      <c r="E19" s="10">
        <v>17.0</v>
      </c>
      <c r="G19" s="10">
        <v>4.0</v>
      </c>
      <c r="H19" s="10">
        <v>22.0</v>
      </c>
    </row>
    <row r="20">
      <c r="A20" s="10" t="s">
        <v>187</v>
      </c>
      <c r="B20" s="9">
        <v>19.0</v>
      </c>
      <c r="C20" s="10" t="s">
        <v>284</v>
      </c>
      <c r="D20" s="10">
        <v>1856.0</v>
      </c>
      <c r="E20" s="10">
        <v>8.0</v>
      </c>
      <c r="F20" s="10">
        <v>17.0</v>
      </c>
      <c r="G20" s="10">
        <v>18.0</v>
      </c>
      <c r="H20" s="10">
        <v>20.0</v>
      </c>
    </row>
    <row r="21">
      <c r="A21" s="10" t="s">
        <v>220</v>
      </c>
      <c r="B21" s="9">
        <v>20.0</v>
      </c>
      <c r="C21" s="10" t="s">
        <v>284</v>
      </c>
      <c r="D21" s="10">
        <v>1937.0</v>
      </c>
      <c r="E21" s="10">
        <v>17.0</v>
      </c>
      <c r="G21" s="10">
        <v>6.0</v>
      </c>
      <c r="H21" s="10">
        <v>1.0</v>
      </c>
    </row>
    <row r="22">
      <c r="A22" s="10" t="s">
        <v>141</v>
      </c>
      <c r="B22" s="9">
        <v>21.0</v>
      </c>
      <c r="C22" s="10" t="s">
        <v>294</v>
      </c>
      <c r="D22" s="10">
        <v>1819.0</v>
      </c>
      <c r="E22" s="10">
        <v>16.0</v>
      </c>
      <c r="G22" s="10">
        <v>4.0</v>
      </c>
      <c r="H22" s="10">
        <v>19.0</v>
      </c>
    </row>
    <row r="23">
      <c r="A23" s="10" t="s">
        <v>143</v>
      </c>
      <c r="B23" s="9">
        <v>22.0</v>
      </c>
      <c r="C23" s="10" t="s">
        <v>284</v>
      </c>
      <c r="D23" s="10">
        <v>1948.0</v>
      </c>
      <c r="E23" s="10">
        <v>17.0</v>
      </c>
      <c r="G23" s="10">
        <v>4.0</v>
      </c>
    </row>
    <row r="24">
      <c r="A24" s="10" t="s">
        <v>260</v>
      </c>
      <c r="B24" s="9">
        <v>23.0</v>
      </c>
      <c r="C24" s="10" t="s">
        <v>294</v>
      </c>
      <c r="D24" s="10">
        <v>1926.0</v>
      </c>
      <c r="E24" s="10">
        <v>17.0</v>
      </c>
      <c r="G24" s="10">
        <v>4.0</v>
      </c>
    </row>
    <row r="25">
      <c r="A25" s="10" t="s">
        <v>174</v>
      </c>
      <c r="B25" s="9">
        <v>24.0</v>
      </c>
      <c r="C25" s="10" t="s">
        <v>284</v>
      </c>
      <c r="D25" s="10">
        <v>1949.0</v>
      </c>
      <c r="E25" s="10">
        <v>10.0</v>
      </c>
      <c r="G25" s="10">
        <v>4.0</v>
      </c>
    </row>
    <row r="26">
      <c r="A26" s="10" t="s">
        <v>185</v>
      </c>
      <c r="B26" s="9">
        <v>25.0</v>
      </c>
      <c r="C26" s="10" t="s">
        <v>294</v>
      </c>
      <c r="D26" s="10">
        <v>1880.0</v>
      </c>
      <c r="E26" s="10">
        <v>17.0</v>
      </c>
      <c r="G26" s="10">
        <v>4.0</v>
      </c>
      <c r="H26" s="10">
        <v>20.0</v>
      </c>
    </row>
    <row r="27">
      <c r="A27" s="10" t="s">
        <v>218</v>
      </c>
      <c r="B27" s="9">
        <v>26.0</v>
      </c>
      <c r="C27" s="10" t="s">
        <v>284</v>
      </c>
      <c r="D27" s="10">
        <v>1919.0</v>
      </c>
      <c r="E27" s="10">
        <v>17.0</v>
      </c>
      <c r="G27" s="10">
        <v>4.0</v>
      </c>
    </row>
    <row r="28">
      <c r="A28" s="10" t="s">
        <v>23</v>
      </c>
      <c r="B28" s="9">
        <v>27.0</v>
      </c>
      <c r="C28" s="10" t="s">
        <v>294</v>
      </c>
      <c r="D28" s="10">
        <v>1965.0</v>
      </c>
      <c r="E28" s="10">
        <v>16.0</v>
      </c>
      <c r="G28" s="10">
        <v>4.0</v>
      </c>
    </row>
    <row r="29">
      <c r="A29" s="10" t="s">
        <v>253</v>
      </c>
      <c r="B29" s="9">
        <v>28.0</v>
      </c>
      <c r="C29" s="10" t="s">
        <v>284</v>
      </c>
      <c r="D29" s="10">
        <v>1860.0</v>
      </c>
      <c r="E29" s="10">
        <v>16.0</v>
      </c>
      <c r="G29" s="10">
        <v>4.0</v>
      </c>
    </row>
    <row r="30">
      <c r="A30" s="10" t="s">
        <v>196</v>
      </c>
      <c r="B30" s="9">
        <v>29.0</v>
      </c>
      <c r="C30" s="10" t="s">
        <v>284</v>
      </c>
      <c r="D30" s="10">
        <v>1892.0</v>
      </c>
      <c r="E30" s="10">
        <v>14.0</v>
      </c>
      <c r="F30" s="10">
        <v>16.0</v>
      </c>
      <c r="G30" s="10">
        <v>4.0</v>
      </c>
      <c r="H30" s="10">
        <v>19.0</v>
      </c>
    </row>
    <row r="31">
      <c r="A31" s="10" t="s">
        <v>164</v>
      </c>
      <c r="B31" s="9">
        <v>30.0</v>
      </c>
      <c r="C31" s="10" t="s">
        <v>284</v>
      </c>
      <c r="D31" s="10">
        <v>1924.0</v>
      </c>
      <c r="E31" s="10">
        <v>17.0</v>
      </c>
      <c r="F31" s="10">
        <v>5.0</v>
      </c>
      <c r="G31" s="10">
        <v>4.0</v>
      </c>
      <c r="H31" s="10">
        <v>18.0</v>
      </c>
    </row>
    <row r="32">
      <c r="A32" s="10" t="s">
        <v>31</v>
      </c>
      <c r="B32" s="9">
        <v>31.0</v>
      </c>
      <c r="C32" s="10" t="s">
        <v>294</v>
      </c>
      <c r="D32" s="10">
        <v>1775.0</v>
      </c>
      <c r="E32" s="10">
        <v>16.0</v>
      </c>
      <c r="G32" s="10">
        <v>4.0</v>
      </c>
    </row>
    <row r="33">
      <c r="A33" s="10" t="s">
        <v>105</v>
      </c>
      <c r="B33" s="9">
        <v>32.0</v>
      </c>
      <c r="C33" s="10" t="s">
        <v>284</v>
      </c>
      <c r="D33" s="10">
        <v>1936.0</v>
      </c>
      <c r="E33" s="10">
        <v>17.0</v>
      </c>
      <c r="G33" s="10">
        <v>21.0</v>
      </c>
      <c r="H33" s="10">
        <v>2.0</v>
      </c>
    </row>
    <row r="34">
      <c r="A34" s="10" t="s">
        <v>251</v>
      </c>
      <c r="B34" s="9">
        <v>33.0</v>
      </c>
      <c r="C34" s="10" t="s">
        <v>284</v>
      </c>
      <c r="D34" s="10">
        <v>1942.0</v>
      </c>
      <c r="E34" s="10">
        <v>17.0</v>
      </c>
      <c r="G34" s="10">
        <v>12.0</v>
      </c>
      <c r="H34" s="10">
        <v>25.0</v>
      </c>
    </row>
    <row r="35">
      <c r="A35" s="10" t="s">
        <v>222</v>
      </c>
      <c r="B35" s="9">
        <v>34.0</v>
      </c>
      <c r="C35" s="10" t="s">
        <v>284</v>
      </c>
      <c r="D35" s="10">
        <v>1940.0</v>
      </c>
      <c r="E35" s="10">
        <v>16.0</v>
      </c>
      <c r="F35" s="10">
        <v>17.0</v>
      </c>
      <c r="G35" s="10">
        <v>24.0</v>
      </c>
      <c r="H35" s="10">
        <v>25.0</v>
      </c>
    </row>
    <row r="36">
      <c r="A36" s="10" t="s">
        <v>138</v>
      </c>
      <c r="B36" s="9">
        <v>35.0</v>
      </c>
      <c r="C36" s="10" t="s">
        <v>284</v>
      </c>
      <c r="D36" s="10">
        <v>1899.0</v>
      </c>
      <c r="E36" s="10">
        <v>2.0</v>
      </c>
      <c r="F36" s="10">
        <v>15.0</v>
      </c>
      <c r="G36" s="10">
        <v>4.0</v>
      </c>
      <c r="H36" s="10">
        <v>19.0</v>
      </c>
    </row>
    <row r="37">
      <c r="A37" s="10" t="s">
        <v>258</v>
      </c>
      <c r="B37" s="9">
        <v>36.0</v>
      </c>
      <c r="C37" s="10" t="s">
        <v>284</v>
      </c>
      <c r="D37" s="10">
        <v>1965.0</v>
      </c>
      <c r="E37" s="10">
        <v>1.0</v>
      </c>
      <c r="F37" s="10">
        <v>17.0</v>
      </c>
      <c r="G37" s="10">
        <v>4.0</v>
      </c>
      <c r="H37" s="10">
        <v>16.0</v>
      </c>
    </row>
    <row r="38">
      <c r="A38" s="10" t="s">
        <v>263</v>
      </c>
      <c r="B38" s="9">
        <v>37.0</v>
      </c>
      <c r="C38" s="10" t="s">
        <v>294</v>
      </c>
      <c r="D38" s="10">
        <v>1918.0</v>
      </c>
      <c r="E38" s="10">
        <v>17.0</v>
      </c>
      <c r="G38" s="10">
        <v>4.0</v>
      </c>
      <c r="H38" s="10">
        <v>19.0</v>
      </c>
    </row>
    <row r="39">
      <c r="A39" s="10" t="s">
        <v>36</v>
      </c>
      <c r="B39" s="9">
        <v>38.0</v>
      </c>
      <c r="C39" s="10" t="s">
        <v>294</v>
      </c>
      <c r="D39" s="10">
        <v>1926.0</v>
      </c>
      <c r="E39" s="10">
        <v>17.0</v>
      </c>
      <c r="G39" s="10">
        <v>1.0</v>
      </c>
      <c r="H39" s="10">
        <v>11.0</v>
      </c>
    </row>
    <row r="40">
      <c r="A40" s="10" t="s">
        <v>84</v>
      </c>
      <c r="B40" s="9">
        <v>39.0</v>
      </c>
      <c r="C40" s="10" t="s">
        <v>284</v>
      </c>
      <c r="D40" s="10">
        <v>1835.0</v>
      </c>
      <c r="E40" s="10">
        <v>17.0</v>
      </c>
      <c r="G40" s="10">
        <v>4.0</v>
      </c>
    </row>
    <row r="41">
      <c r="A41" s="10" t="s">
        <v>158</v>
      </c>
      <c r="B41" s="9">
        <v>40.0</v>
      </c>
      <c r="C41" s="10" t="s">
        <v>284</v>
      </c>
      <c r="D41" s="10">
        <v>1929.0</v>
      </c>
      <c r="E41" s="10">
        <v>17.0</v>
      </c>
      <c r="G41" s="10">
        <v>20.0</v>
      </c>
    </row>
    <row r="42">
      <c r="A42" s="10" t="s">
        <v>97</v>
      </c>
      <c r="B42" s="9">
        <v>41.0</v>
      </c>
      <c r="C42" s="10" t="s">
        <v>294</v>
      </c>
      <c r="D42" s="10">
        <v>1910.0</v>
      </c>
      <c r="E42" s="10">
        <v>11.0</v>
      </c>
      <c r="F42" s="10">
        <v>7.0</v>
      </c>
      <c r="G42" s="10">
        <v>13.0</v>
      </c>
      <c r="H42" s="10">
        <v>10.0</v>
      </c>
    </row>
    <row r="43">
      <c r="A43" s="10" t="s">
        <v>91</v>
      </c>
      <c r="B43" s="9">
        <v>42.0</v>
      </c>
      <c r="C43" s="10" t="s">
        <v>284</v>
      </c>
      <c r="D43" s="10">
        <v>1904.0</v>
      </c>
      <c r="E43" s="10">
        <v>4.0</v>
      </c>
      <c r="G43" s="10">
        <v>19.0</v>
      </c>
      <c r="H43" s="10">
        <v>7.0</v>
      </c>
    </row>
    <row r="44">
      <c r="A44" s="10" t="s">
        <v>94</v>
      </c>
      <c r="B44" s="9">
        <v>43.0</v>
      </c>
      <c r="C44" s="10" t="s">
        <v>284</v>
      </c>
      <c r="D44" s="10">
        <v>1803.0</v>
      </c>
      <c r="E44" s="10">
        <v>17.0</v>
      </c>
      <c r="G44" s="10">
        <v>19.0</v>
      </c>
      <c r="H44" s="10">
        <v>15.0</v>
      </c>
    </row>
    <row r="45">
      <c r="A45" s="10" t="s">
        <v>180</v>
      </c>
      <c r="B45" s="9">
        <v>44.0</v>
      </c>
      <c r="C45" s="10" t="s">
        <v>294</v>
      </c>
      <c r="D45" s="10">
        <v>1973.0</v>
      </c>
      <c r="E45" s="10">
        <v>17.0</v>
      </c>
      <c r="G45" s="10">
        <v>4.0</v>
      </c>
    </row>
    <row r="46">
      <c r="A46" s="10" t="s">
        <v>57</v>
      </c>
      <c r="B46" s="9">
        <v>45.0</v>
      </c>
      <c r="C46" s="10" t="s">
        <v>284</v>
      </c>
      <c r="D46" s="10">
        <v>1945.0</v>
      </c>
      <c r="E46" s="10">
        <v>17.0</v>
      </c>
      <c r="G46" s="10">
        <v>1.0</v>
      </c>
      <c r="H46" s="10">
        <v>6.0</v>
      </c>
    </row>
    <row r="47">
      <c r="A47" s="10" t="s">
        <v>192</v>
      </c>
      <c r="B47" s="9">
        <v>46.0</v>
      </c>
      <c r="C47" s="10" t="s">
        <v>294</v>
      </c>
      <c r="D47" s="10">
        <v>1962.0</v>
      </c>
      <c r="E47" s="10">
        <v>17.0</v>
      </c>
      <c r="G47" s="10">
        <v>1.0</v>
      </c>
    </row>
    <row r="48">
      <c r="A48" s="10" t="s">
        <v>213</v>
      </c>
      <c r="B48" s="9">
        <v>47.0</v>
      </c>
      <c r="C48" s="10" t="s">
        <v>284</v>
      </c>
      <c r="D48" s="10">
        <v>1948.0</v>
      </c>
      <c r="E48" s="10">
        <v>16.0</v>
      </c>
      <c r="G48" s="10">
        <v>4.0</v>
      </c>
    </row>
    <row r="49">
      <c r="A49" s="10" t="s">
        <v>48</v>
      </c>
      <c r="B49" s="9">
        <v>48.0</v>
      </c>
      <c r="C49" s="10" t="s">
        <v>284</v>
      </c>
      <c r="D49" s="10">
        <v>1847.0</v>
      </c>
      <c r="E49" s="10">
        <v>17.0</v>
      </c>
      <c r="G49" s="10">
        <v>9.0</v>
      </c>
    </row>
    <row r="50">
      <c r="A50" s="10" t="s">
        <v>227</v>
      </c>
      <c r="B50" s="9">
        <v>49.0</v>
      </c>
      <c r="C50" s="10" t="s">
        <v>284</v>
      </c>
      <c r="D50" s="10">
        <v>1880.0</v>
      </c>
      <c r="E50" s="10">
        <v>17.0</v>
      </c>
      <c r="G50" s="10">
        <v>1.0</v>
      </c>
      <c r="H50" s="10">
        <v>6.0</v>
      </c>
    </row>
    <row r="51">
      <c r="A51" s="10" t="s">
        <v>133</v>
      </c>
      <c r="B51" s="9">
        <v>50.0</v>
      </c>
      <c r="C51" s="10" t="s">
        <v>284</v>
      </c>
      <c r="D51" s="10">
        <v>1872.0</v>
      </c>
      <c r="E51" s="10">
        <v>16.0</v>
      </c>
      <c r="G51" s="10">
        <v>3.0</v>
      </c>
      <c r="H51" s="10">
        <v>14.0</v>
      </c>
    </row>
    <row r="52">
      <c r="A52" s="10" t="s">
        <v>269</v>
      </c>
      <c r="B52" s="9">
        <v>51.0</v>
      </c>
      <c r="C52" s="10" t="s">
        <v>284</v>
      </c>
      <c r="D52" s="10">
        <v>1869.0</v>
      </c>
      <c r="E52" s="10">
        <v>3.0</v>
      </c>
      <c r="G52" s="10">
        <v>4.0</v>
      </c>
      <c r="H52" s="10">
        <v>20.0</v>
      </c>
    </row>
  </sheetData>
  <drawing r:id="rId1"/>
</worksheet>
</file>