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ywinter/Documents/NYC/Machine Learning Proj/Data/all/"/>
    </mc:Choice>
  </mc:AlternateContent>
  <xr:revisionPtr revIDLastSave="0" documentId="8_{E8728985-470D-5E4A-ADD5-484A7A44A026}" xr6:coauthVersionLast="33" xr6:coauthVersionMax="33" xr10:uidLastSave="{00000000-0000-0000-0000-000000000000}"/>
  <bookViews>
    <workbookView xWindow="20160" yWindow="4800" windowWidth="27640" windowHeight="16940" activeTab="3" xr2:uid="{6837372E-64AF-6241-93BA-2BD3BEB6A4B9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definedNames>
    <definedName name="_xlnm._FilterDatabase" localSheetId="0" hidden="1">Sheet1!$A$1:$G$1</definedName>
    <definedName name="_xlnm._FilterDatabase" localSheetId="1" hidden="1">Sheet2!$A$1:$B$47</definedName>
    <definedName name="_xlnm._FilterDatabase" localSheetId="3" hidden="1">Sheet4!$A$1:$B$75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" i="6"/>
  <c r="B1" i="6"/>
  <c r="B3" i="5"/>
  <c r="B4" i="5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1" i="5"/>
  <c r="F1" i="1"/>
  <c r="G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C3" i="3"/>
  <c r="C4" i="3"/>
  <c r="C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" i="3"/>
  <c r="C1" i="3"/>
</calcChain>
</file>

<file path=xl/sharedStrings.xml><?xml version="1.0" encoding="utf-8"?>
<sst xmlns="http://schemas.openxmlformats.org/spreadsheetml/2006/main" count="348" uniqueCount="158">
  <si>
    <t>all_data['PoolQC']=all_data['PoolQC'].fillna("None")</t>
  </si>
  <si>
    <t>all_data['MiscFeature']=all_data['MiscFeature'].fillna("None")</t>
  </si>
  <si>
    <t>all_data['Alley']=all_data['Alley'].fillna("None")</t>
  </si>
  <si>
    <t>all_data['Fence']=all_data['Fence'].fillna("None")</t>
  </si>
  <si>
    <t>all_data['FireplaceQu']=all_data['FireplaceQu'].fillna("None")</t>
  </si>
  <si>
    <t>all_data['GarageFinish']=all_data['GarageFinish'].fillna("None")</t>
  </si>
  <si>
    <t>all_data['GarageCond']=all_data['GarageCond'].fillna("None")</t>
  </si>
  <si>
    <t>all_data['GarageYrBlt']=all_data['GarageYrBlt'].fillna(all_data['YearBuilt'])</t>
  </si>
  <si>
    <t>all_data['GarageQual']=all_data['GarageQual'].fillna("None")</t>
  </si>
  <si>
    <t>all_data['GarageType']=all_data['GarageType'].fillna("None")</t>
  </si>
  <si>
    <t>all_data['BsmtCond']=all_data['BsmtCond'].fillna("None")</t>
  </si>
  <si>
    <t>all_data['BsmtExposure']=all_data['BsmtExposure'].fillna("None")</t>
  </si>
  <si>
    <t>all_data['BsmtQual']=all_data['BsmtQual'].fillna("None")</t>
  </si>
  <si>
    <t>all_data['BsmtFinType2']=all_data['BsmtFinType2'].fillna("None")</t>
  </si>
  <si>
    <t>all_data['BsmtFinType1']=all_data['BsmtFinType1'].fillna("None")</t>
  </si>
  <si>
    <t>all_data['MasVnrType']=all_data['MasVnrType'].fillna("None")</t>
  </si>
  <si>
    <t>all_data["LotFrontage"] = all_data.groupby("Neighborhood")["LotFrontage"].transform(lambda x: x.fillna(x.median()))</t>
  </si>
  <si>
    <t>all_data["MasVnrType"] = all_data["MasVnrType"].fillna("None")</t>
  </si>
  <si>
    <t>all_data["MasVnrArea"] = all_data["MasVnrArea"].fillna(0)</t>
  </si>
  <si>
    <t>all_data['MSZoning'] = all_data['MSZoning'].fillna(all_data['MSZoning'].mode()[0])</t>
  </si>
  <si>
    <t>all_data['Utilities'] = all_data['Utilities'].fillna(all_data['Utilities'].mode()[0])</t>
  </si>
  <si>
    <t>all_data["BsmtBath"] = all_data["BsmtBath"].fillna(0)</t>
  </si>
  <si>
    <t>all_data["Functional"] = all_data["Functional"].fillna("Typ")</t>
  </si>
  <si>
    <t>all_data['KitchenQual'] = all_data['KitchenQual'].fillna(all_data['KitchenQual'].mode()[0])</t>
  </si>
  <si>
    <t>all_data['GarageCars'] = all_data['GarageCars'].fillna(all_data['GarageCars'].mode()[0])</t>
  </si>
  <si>
    <t>all_data["Exterior1st"] = all_data["Exterior1st"].fillna(all_data['Exterior1st'].mode()[0])</t>
  </si>
  <si>
    <t>all_data["Exterior2nd"] = all_data["Exterior2nd"].fillna(all_data['Exterior2nd'].mode()[0])</t>
  </si>
  <si>
    <t>all_data['SaleType'] = all_data['SaleType'].fillna(all_data['SaleType'].mode()[0])</t>
  </si>
  <si>
    <t>all_data['BsmtFinSF1']=all_data['BsmtFinSF1'].fillna(0)</t>
  </si>
  <si>
    <t>all_data["GarageArea"] = all_data.groupby("GarageCars")["GarageArea"].transform(lambda x: x.fillna(x.median()))</t>
  </si>
  <si>
    <t>all_data['Electrical'] = all_data['Electrical'].fillna(all_data['Electrical'].mode()[0])</t>
  </si>
  <si>
    <t>all_data['TotalBsmtSF']=all_data['TotalBsmtSF'].fillna(0)</t>
  </si>
  <si>
    <t>all_data['BsmtFinSF2']=all_data['BsmtFinSF2'].fillna(0)</t>
  </si>
  <si>
    <t>all_data['BsmtUnfSF']=all_data['BsmtUnfSF'].fillna(0)</t>
  </si>
  <si>
    <t>'PoolQC'</t>
  </si>
  <si>
    <t>"None"</t>
  </si>
  <si>
    <t>'MiscFeature'</t>
  </si>
  <si>
    <t>'Alley'</t>
  </si>
  <si>
    <t>'Fence'</t>
  </si>
  <si>
    <t>'FireplaceQu'</t>
  </si>
  <si>
    <t>'GarageFinish'</t>
  </si>
  <si>
    <t>'GarageCond'</t>
  </si>
  <si>
    <t>'GarageYrBlt'</t>
  </si>
  <si>
    <t>all_data['YearBuilt']</t>
  </si>
  <si>
    <t>'GarageQual'</t>
  </si>
  <si>
    <t>'GarageType'</t>
  </si>
  <si>
    <t>'BsmtCond'</t>
  </si>
  <si>
    <t>'BsmtExposure'</t>
  </si>
  <si>
    <t>'BsmtQual'</t>
  </si>
  <si>
    <t>'BsmtFinType2'</t>
  </si>
  <si>
    <t>'BsmtFinType1'</t>
  </si>
  <si>
    <t>'MasVnrType'</t>
  </si>
  <si>
    <t>"LotFrontage"</t>
  </si>
  <si>
    <t>"MasVnrType"</t>
  </si>
  <si>
    <t>"MasVnrArea"</t>
  </si>
  <si>
    <t>0</t>
  </si>
  <si>
    <t>'MSZoning'</t>
  </si>
  <si>
    <t>all_data['MSZoning'].mode(</t>
  </si>
  <si>
    <t>'Utilities'</t>
  </si>
  <si>
    <t>all_data['Utilities'].mode(</t>
  </si>
  <si>
    <t>"BsmtBath"</t>
  </si>
  <si>
    <t>"Functional"</t>
  </si>
  <si>
    <t>"Typ"</t>
  </si>
  <si>
    <t>'KitchenQual'</t>
  </si>
  <si>
    <t>all_data['KitchenQual'].mode(</t>
  </si>
  <si>
    <t>'GarageCars'</t>
  </si>
  <si>
    <t>all_data['GarageCars'].mode(</t>
  </si>
  <si>
    <t>"Exterior1st"</t>
  </si>
  <si>
    <t>all_data['Exterior1st'].mode(</t>
  </si>
  <si>
    <t>"Exterior2nd"</t>
  </si>
  <si>
    <t>all_data['Exterior2nd'].mode(</t>
  </si>
  <si>
    <t>'SaleType'</t>
  </si>
  <si>
    <t>all_data['SaleType'].mode(</t>
  </si>
  <si>
    <t>'BsmtFinSF1'</t>
  </si>
  <si>
    <t>"GarageArea"</t>
  </si>
  <si>
    <t>'Electrical'</t>
  </si>
  <si>
    <t>all_data['Electrical'].mode(</t>
  </si>
  <si>
    <t>'TotalBsmtSF'</t>
  </si>
  <si>
    <t>'BsmtFinSF2'</t>
  </si>
  <si>
    <t>'BsmtUnfSF'</t>
  </si>
  <si>
    <t xml:space="preserve"> '2ndFlrSF',</t>
  </si>
  <si>
    <t xml:space="preserve"> '3SsnPorch',</t>
  </si>
  <si>
    <t xml:space="preserve"> 'Alley',</t>
  </si>
  <si>
    <t xml:space="preserve"> 'BedroomAbvGr',</t>
  </si>
  <si>
    <t xml:space="preserve"> 'BldgType',</t>
  </si>
  <si>
    <t xml:space="preserve"> 'BsmtCond',</t>
  </si>
  <si>
    <t xml:space="preserve"> 'BsmtExposure',</t>
  </si>
  <si>
    <t xml:space="preserve"> 'BsmtFinSF1',</t>
  </si>
  <si>
    <t xml:space="preserve"> 'BsmtFinSF2',</t>
  </si>
  <si>
    <t xml:space="preserve"> 'BsmtFinType1',</t>
  </si>
  <si>
    <t xml:space="preserve"> 'BsmtFinType2',</t>
  </si>
  <si>
    <t xml:space="preserve"> 'BsmtQual',</t>
  </si>
  <si>
    <t xml:space="preserve"> 'BsmtUnfSF',</t>
  </si>
  <si>
    <t xml:space="preserve"> 'CentralAir',</t>
  </si>
  <si>
    <t xml:space="preserve"> 'Condition1',</t>
  </si>
  <si>
    <t xml:space="preserve"> 'Condition2',</t>
  </si>
  <si>
    <t xml:space="preserve"> 'Electrical',</t>
  </si>
  <si>
    <t xml:space="preserve"> 'EnclosedPorch',</t>
  </si>
  <si>
    <t xml:space="preserve"> 'ExterCond',</t>
  </si>
  <si>
    <t xml:space="preserve"> 'ExterQual',</t>
  </si>
  <si>
    <t xml:space="preserve"> 'Exterior1st',</t>
  </si>
  <si>
    <t xml:space="preserve"> 'Exterior2nd',</t>
  </si>
  <si>
    <t xml:space="preserve"> 'Fence',</t>
  </si>
  <si>
    <t xml:space="preserve"> 'FireplaceQu',</t>
  </si>
  <si>
    <t xml:space="preserve"> 'Fireplaces',</t>
  </si>
  <si>
    <t xml:space="preserve"> 'Foundation',</t>
  </si>
  <si>
    <t xml:space="preserve"> 'Functional',</t>
  </si>
  <si>
    <t xml:space="preserve"> 'GarageCars',</t>
  </si>
  <si>
    <t xml:space="preserve"> 'GarageCond',</t>
  </si>
  <si>
    <t xml:space="preserve"> 'GarageFinish',</t>
  </si>
  <si>
    <t xml:space="preserve"> 'GarageQual',</t>
  </si>
  <si>
    <t xml:space="preserve"> 'GarageType',</t>
  </si>
  <si>
    <t xml:space="preserve"> 'GrLivArea',</t>
  </si>
  <si>
    <t xml:space="preserve"> 'Heating',</t>
  </si>
  <si>
    <t xml:space="preserve"> 'HeatingQC',</t>
  </si>
  <si>
    <t xml:space="preserve"> 'HouseStyle',</t>
  </si>
  <si>
    <t xml:space="preserve"> 'KitchenAbvGr',</t>
  </si>
  <si>
    <t xml:space="preserve"> 'KitchenQual',</t>
  </si>
  <si>
    <t xml:space="preserve"> 'LandContour',</t>
  </si>
  <si>
    <t xml:space="preserve"> 'LandSlope',</t>
  </si>
  <si>
    <t xml:space="preserve"> 'LotArea',</t>
  </si>
  <si>
    <t xml:space="preserve"> 'LotConfig',</t>
  </si>
  <si>
    <t xml:space="preserve"> 'LotFrontage',</t>
  </si>
  <si>
    <t xml:space="preserve"> 'LotShape',</t>
  </si>
  <si>
    <t xml:space="preserve"> 'LowQualFinSF',</t>
  </si>
  <si>
    <t xml:space="preserve"> 'MSSubClass',</t>
  </si>
  <si>
    <t xml:space="preserve"> 'MSZoning',</t>
  </si>
  <si>
    <t xml:space="preserve"> 'MasVnrArea',</t>
  </si>
  <si>
    <t xml:space="preserve"> 'MasVnrType',</t>
  </si>
  <si>
    <t xml:space="preserve"> 'MiscFeature',</t>
  </si>
  <si>
    <t xml:space="preserve"> 'MiscVal',</t>
  </si>
  <si>
    <t xml:space="preserve"> 'Neighborhood',</t>
  </si>
  <si>
    <t xml:space="preserve"> 'OpenPorchSF',</t>
  </si>
  <si>
    <t xml:space="preserve"> 'OverallCond',</t>
  </si>
  <si>
    <t xml:space="preserve"> 'OverallQual',</t>
  </si>
  <si>
    <t xml:space="preserve"> 'PavedDrive',</t>
  </si>
  <si>
    <t xml:space="preserve"> 'PoolArea',</t>
  </si>
  <si>
    <t xml:space="preserve"> 'PoolQC',</t>
  </si>
  <si>
    <t xml:space="preserve"> 'RoofMatl',</t>
  </si>
  <si>
    <t xml:space="preserve"> 'RoofStyle',</t>
  </si>
  <si>
    <t xml:space="preserve"> 'SaleCondition',</t>
  </si>
  <si>
    <t xml:space="preserve"> 'SaleType',</t>
  </si>
  <si>
    <t xml:space="preserve"> 'ScreenPorch',</t>
  </si>
  <si>
    <t xml:space="preserve"> 'Street',</t>
  </si>
  <si>
    <t xml:space="preserve"> 'TotRmsAbvGrd',</t>
  </si>
  <si>
    <t xml:space="preserve"> 'Utilities',</t>
  </si>
  <si>
    <t xml:space="preserve"> 'WoodDeckSF',</t>
  </si>
  <si>
    <t xml:space="preserve"> 'YearBuilt',</t>
  </si>
  <si>
    <t xml:space="preserve"> 'YearRemodAdd',</t>
  </si>
  <si>
    <t xml:space="preserve"> 'Bath',</t>
  </si>
  <si>
    <t xml:space="preserve"> 'BsmtBath',</t>
  </si>
  <si>
    <t xml:space="preserve"> 'DateSold',</t>
  </si>
  <si>
    <t xml:space="preserve"> 'HasGarage']</t>
  </si>
  <si>
    <t>1stFlrSF',</t>
  </si>
  <si>
    <t>c</t>
  </si>
  <si>
    <t>d</t>
  </si>
  <si>
    <t>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</si>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</sst>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A010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F15B-655C-2641-B33C-C2433EFD6653}">
  <dimension ref="A1:G46"/>
  <sheetViews>
    <sheetView workbookViewId="0">
      <selection activeCell="A10" sqref="A10"/>
    </sheetView>
  </sheetViews>
  <sheetFormatPr baseColWidth="10" defaultRowHeight="16" x14ac:dyDescent="0.2"/>
  <cols>
    <col min="1" max="1" width="58.33203125" customWidth="1"/>
    <col min="6" max="6" width="23.1640625" customWidth="1"/>
  </cols>
  <sheetData>
    <row r="1" spans="1:7" ht="20" x14ac:dyDescent="0.2">
      <c r="A1" t="s">
        <v>0</v>
      </c>
      <c r="F1" s="1" t="str">
        <f>MID(A1,SEARCH("[",A1)+1,SEARCH("]",A1)-SEARCH("[",A1)-1)</f>
        <v>'PoolQC'</v>
      </c>
      <c r="G1" t="str">
        <f>MID(A1,SEARCH("na(",A1)+3,SEARCH(")",A1)-SEARCH("na(",A1)-3)</f>
        <v>"None"</v>
      </c>
    </row>
    <row r="2" spans="1:7" ht="20" x14ac:dyDescent="0.2">
      <c r="A2" t="s">
        <v>1</v>
      </c>
      <c r="F2" s="1" t="str">
        <f t="shared" ref="F2:F46" si="0">MID(A2,SEARCH("[",A2)+1,SEARCH("]",A2)-SEARCH("[",A2)-1)</f>
        <v>'MiscFeature'</v>
      </c>
      <c r="G2" t="str">
        <f t="shared" ref="G2:G46" si="1">MID(A2,SEARCH("na(",A2)+3,SEARCH(")",A2)-SEARCH("na(",A2)-3)</f>
        <v>"None"</v>
      </c>
    </row>
    <row r="3" spans="1:7" ht="20" x14ac:dyDescent="0.2">
      <c r="A3" t="s">
        <v>2</v>
      </c>
      <c r="F3" s="1" t="str">
        <f t="shared" si="0"/>
        <v>'Alley'</v>
      </c>
      <c r="G3" t="str">
        <f t="shared" si="1"/>
        <v>"None"</v>
      </c>
    </row>
    <row r="4" spans="1:7" ht="20" x14ac:dyDescent="0.2">
      <c r="A4" t="s">
        <v>3</v>
      </c>
      <c r="F4" s="1" t="str">
        <f t="shared" si="0"/>
        <v>'Fence'</v>
      </c>
      <c r="G4" t="str">
        <f t="shared" si="1"/>
        <v>"None"</v>
      </c>
    </row>
    <row r="5" spans="1:7" ht="20" x14ac:dyDescent="0.2">
      <c r="A5" t="s">
        <v>4</v>
      </c>
      <c r="F5" s="1" t="str">
        <f t="shared" si="0"/>
        <v>'FireplaceQu'</v>
      </c>
      <c r="G5" t="str">
        <f t="shared" si="1"/>
        <v>"None"</v>
      </c>
    </row>
    <row r="6" spans="1:7" ht="20" x14ac:dyDescent="0.2">
      <c r="A6" t="s">
        <v>3</v>
      </c>
      <c r="F6" s="1" t="str">
        <f t="shared" si="0"/>
        <v>'Fence'</v>
      </c>
      <c r="G6" t="str">
        <f t="shared" si="1"/>
        <v>"None"</v>
      </c>
    </row>
    <row r="7" spans="1:7" ht="20" x14ac:dyDescent="0.2">
      <c r="F7" s="1" t="e">
        <f t="shared" si="0"/>
        <v>#VALUE!</v>
      </c>
      <c r="G7" t="e">
        <f t="shared" si="1"/>
        <v>#VALUE!</v>
      </c>
    </row>
    <row r="8" spans="1:7" ht="20" x14ac:dyDescent="0.2">
      <c r="A8" t="s">
        <v>5</v>
      </c>
      <c r="F8" s="1" t="str">
        <f t="shared" si="0"/>
        <v>'GarageFinish'</v>
      </c>
      <c r="G8" t="str">
        <f t="shared" si="1"/>
        <v>"None"</v>
      </c>
    </row>
    <row r="9" spans="1:7" ht="20" x14ac:dyDescent="0.2">
      <c r="A9" t="s">
        <v>6</v>
      </c>
      <c r="F9" s="1" t="str">
        <f t="shared" si="0"/>
        <v>'GarageCond'</v>
      </c>
      <c r="G9" t="str">
        <f t="shared" si="1"/>
        <v>"None"</v>
      </c>
    </row>
    <row r="10" spans="1:7" s="2" customFormat="1" ht="20" x14ac:dyDescent="0.2">
      <c r="A10" s="2" t="s">
        <v>7</v>
      </c>
      <c r="F10" s="3" t="str">
        <f t="shared" si="0"/>
        <v>'GarageYrBlt'</v>
      </c>
      <c r="G10" s="2" t="str">
        <f t="shared" si="1"/>
        <v>all_data['YearBuilt']</v>
      </c>
    </row>
    <row r="11" spans="1:7" ht="20" x14ac:dyDescent="0.2">
      <c r="A11" t="s">
        <v>8</v>
      </c>
      <c r="F11" s="1" t="str">
        <f t="shared" si="0"/>
        <v>'GarageQual'</v>
      </c>
      <c r="G11" t="str">
        <f t="shared" si="1"/>
        <v>"None"</v>
      </c>
    </row>
    <row r="12" spans="1:7" ht="20" x14ac:dyDescent="0.2">
      <c r="A12" t="s">
        <v>9</v>
      </c>
      <c r="F12" s="1" t="str">
        <f t="shared" si="0"/>
        <v>'GarageType'</v>
      </c>
      <c r="G12" t="str">
        <f t="shared" si="1"/>
        <v>"None"</v>
      </c>
    </row>
    <row r="13" spans="1:7" ht="20" x14ac:dyDescent="0.2">
      <c r="A13" t="s">
        <v>10</v>
      </c>
      <c r="F13" s="1" t="str">
        <f t="shared" si="0"/>
        <v>'BsmtCond'</v>
      </c>
      <c r="G13" t="str">
        <f t="shared" si="1"/>
        <v>"None"</v>
      </c>
    </row>
    <row r="14" spans="1:7" ht="20" x14ac:dyDescent="0.2">
      <c r="A14" t="s">
        <v>11</v>
      </c>
      <c r="F14" s="1" t="str">
        <f t="shared" si="0"/>
        <v>'BsmtExposure'</v>
      </c>
      <c r="G14" t="str">
        <f t="shared" si="1"/>
        <v>"None"</v>
      </c>
    </row>
    <row r="15" spans="1:7" ht="20" x14ac:dyDescent="0.2">
      <c r="F15" s="1" t="e">
        <f t="shared" si="0"/>
        <v>#VALUE!</v>
      </c>
      <c r="G15" t="e">
        <f t="shared" si="1"/>
        <v>#VALUE!</v>
      </c>
    </row>
    <row r="16" spans="1:7" ht="20" x14ac:dyDescent="0.2">
      <c r="A16" t="s">
        <v>12</v>
      </c>
      <c r="F16" s="1" t="str">
        <f t="shared" si="0"/>
        <v>'BsmtQual'</v>
      </c>
      <c r="G16" t="str">
        <f t="shared" si="1"/>
        <v>"None"</v>
      </c>
    </row>
    <row r="17" spans="1:7" ht="20" x14ac:dyDescent="0.2">
      <c r="A17" t="s">
        <v>13</v>
      </c>
      <c r="F17" s="1" t="str">
        <f t="shared" si="0"/>
        <v>'BsmtFinType2'</v>
      </c>
      <c r="G17" t="str">
        <f t="shared" si="1"/>
        <v>"None"</v>
      </c>
    </row>
    <row r="18" spans="1:7" ht="20" x14ac:dyDescent="0.2">
      <c r="A18" t="s">
        <v>14</v>
      </c>
      <c r="F18" s="1" t="str">
        <f t="shared" si="0"/>
        <v>'BsmtFinType1'</v>
      </c>
      <c r="G18" t="str">
        <f t="shared" si="1"/>
        <v>"None"</v>
      </c>
    </row>
    <row r="19" spans="1:7" ht="20" x14ac:dyDescent="0.2">
      <c r="A19" t="s">
        <v>15</v>
      </c>
      <c r="F19" s="1" t="str">
        <f t="shared" si="0"/>
        <v>'MasVnrType'</v>
      </c>
      <c r="G19" t="str">
        <f t="shared" si="1"/>
        <v>"None"</v>
      </c>
    </row>
    <row r="20" spans="1:7" ht="20" x14ac:dyDescent="0.2">
      <c r="A20" t="s">
        <v>13</v>
      </c>
      <c r="F20" s="1" t="str">
        <f t="shared" si="0"/>
        <v>'BsmtFinType2'</v>
      </c>
      <c r="G20" t="str">
        <f t="shared" si="1"/>
        <v>"None"</v>
      </c>
    </row>
    <row r="21" spans="1:7" ht="20" x14ac:dyDescent="0.2">
      <c r="A21" t="s">
        <v>14</v>
      </c>
      <c r="F21" s="1" t="str">
        <f t="shared" si="0"/>
        <v>'BsmtFinType1'</v>
      </c>
      <c r="G21" t="str">
        <f t="shared" si="1"/>
        <v>"None"</v>
      </c>
    </row>
    <row r="22" spans="1:7" ht="20" x14ac:dyDescent="0.2">
      <c r="F22" s="1" t="e">
        <f t="shared" si="0"/>
        <v>#VALUE!</v>
      </c>
      <c r="G22" t="e">
        <f t="shared" si="1"/>
        <v>#VALUE!</v>
      </c>
    </row>
    <row r="23" spans="1:7" ht="20" x14ac:dyDescent="0.2">
      <c r="A23" t="s">
        <v>16</v>
      </c>
      <c r="F23" s="1" t="str">
        <f t="shared" si="0"/>
        <v>"LotFrontage"</v>
      </c>
      <c r="G23" t="e">
        <f t="shared" si="1"/>
        <v>#VALUE!</v>
      </c>
    </row>
    <row r="24" spans="1:7" ht="20" x14ac:dyDescent="0.2">
      <c r="A24" t="s">
        <v>17</v>
      </c>
      <c r="F24" s="1" t="str">
        <f t="shared" si="0"/>
        <v>"MasVnrType"</v>
      </c>
      <c r="G24" t="str">
        <f t="shared" si="1"/>
        <v>"None"</v>
      </c>
    </row>
    <row r="25" spans="1:7" ht="20" x14ac:dyDescent="0.2">
      <c r="A25" t="s">
        <v>18</v>
      </c>
      <c r="F25" s="1" t="str">
        <f t="shared" si="0"/>
        <v>"MasVnrArea"</v>
      </c>
      <c r="G25" t="str">
        <f t="shared" si="1"/>
        <v>0</v>
      </c>
    </row>
    <row r="26" spans="1:7" ht="20" x14ac:dyDescent="0.2">
      <c r="F26" s="1" t="e">
        <f t="shared" si="0"/>
        <v>#VALUE!</v>
      </c>
      <c r="G26" t="e">
        <f t="shared" si="1"/>
        <v>#VALUE!</v>
      </c>
    </row>
    <row r="27" spans="1:7" ht="20" x14ac:dyDescent="0.2">
      <c r="A27" t="s">
        <v>19</v>
      </c>
      <c r="F27" s="1" t="str">
        <f t="shared" si="0"/>
        <v>'MSZoning'</v>
      </c>
      <c r="G27" t="str">
        <f t="shared" si="1"/>
        <v>all_data['MSZoning'].mode(</v>
      </c>
    </row>
    <row r="28" spans="1:7" ht="20" x14ac:dyDescent="0.2">
      <c r="F28" s="1" t="e">
        <f t="shared" si="0"/>
        <v>#VALUE!</v>
      </c>
      <c r="G28" t="e">
        <f t="shared" si="1"/>
        <v>#VALUE!</v>
      </c>
    </row>
    <row r="29" spans="1:7" ht="20" x14ac:dyDescent="0.2">
      <c r="F29" s="1" t="e">
        <f t="shared" si="0"/>
        <v>#VALUE!</v>
      </c>
      <c r="G29" t="e">
        <f t="shared" si="1"/>
        <v>#VALUE!</v>
      </c>
    </row>
    <row r="30" spans="1:7" ht="20" x14ac:dyDescent="0.2">
      <c r="A30" t="s">
        <v>20</v>
      </c>
      <c r="F30" s="1" t="str">
        <f t="shared" si="0"/>
        <v>'Utilities'</v>
      </c>
      <c r="G30" t="str">
        <f t="shared" si="1"/>
        <v>all_data['Utilities'].mode(</v>
      </c>
    </row>
    <row r="31" spans="1:7" ht="20" x14ac:dyDescent="0.2">
      <c r="A31" t="s">
        <v>21</v>
      </c>
      <c r="F31" s="1" t="str">
        <f t="shared" si="0"/>
        <v>"BsmtBath"</v>
      </c>
      <c r="G31" t="str">
        <f t="shared" si="1"/>
        <v>0</v>
      </c>
    </row>
    <row r="32" spans="1:7" ht="20" x14ac:dyDescent="0.2">
      <c r="A32" t="s">
        <v>22</v>
      </c>
      <c r="F32" s="1" t="str">
        <f t="shared" si="0"/>
        <v>"Functional"</v>
      </c>
      <c r="G32" t="str">
        <f t="shared" si="1"/>
        <v>"Typ"</v>
      </c>
    </row>
    <row r="33" spans="1:7" ht="20" x14ac:dyDescent="0.2">
      <c r="A33" t="s">
        <v>23</v>
      </c>
      <c r="F33" s="1" t="str">
        <f t="shared" si="0"/>
        <v>'KitchenQual'</v>
      </c>
      <c r="G33" t="str">
        <f t="shared" si="1"/>
        <v>all_data['KitchenQual'].mode(</v>
      </c>
    </row>
    <row r="34" spans="1:7" ht="20" x14ac:dyDescent="0.2">
      <c r="A34" t="s">
        <v>24</v>
      </c>
      <c r="F34" s="1" t="str">
        <f t="shared" si="0"/>
        <v>'GarageCars'</v>
      </c>
      <c r="G34" t="str">
        <f t="shared" si="1"/>
        <v>all_data['GarageCars'].mode(</v>
      </c>
    </row>
    <row r="35" spans="1:7" ht="20" x14ac:dyDescent="0.2">
      <c r="A35" t="s">
        <v>25</v>
      </c>
      <c r="F35" s="1" t="str">
        <f t="shared" si="0"/>
        <v>"Exterior1st"</v>
      </c>
      <c r="G35" t="str">
        <f t="shared" si="1"/>
        <v>all_data['Exterior1st'].mode(</v>
      </c>
    </row>
    <row r="36" spans="1:7" ht="20" x14ac:dyDescent="0.2">
      <c r="A36" t="s">
        <v>26</v>
      </c>
      <c r="F36" s="1" t="str">
        <f t="shared" si="0"/>
        <v>"Exterior2nd"</v>
      </c>
      <c r="G36" t="str">
        <f t="shared" si="1"/>
        <v>all_data['Exterior2nd'].mode(</v>
      </c>
    </row>
    <row r="37" spans="1:7" ht="20" x14ac:dyDescent="0.2">
      <c r="F37" s="1" t="e">
        <f t="shared" si="0"/>
        <v>#VALUE!</v>
      </c>
      <c r="G37" t="e">
        <f t="shared" si="1"/>
        <v>#VALUE!</v>
      </c>
    </row>
    <row r="38" spans="1:7" ht="20" x14ac:dyDescent="0.2">
      <c r="A38" t="s">
        <v>27</v>
      </c>
      <c r="F38" s="1" t="str">
        <f t="shared" si="0"/>
        <v>'SaleType'</v>
      </c>
      <c r="G38" t="str">
        <f t="shared" si="1"/>
        <v>all_data['SaleType'].mode(</v>
      </c>
    </row>
    <row r="39" spans="1:7" ht="20" x14ac:dyDescent="0.2">
      <c r="F39" s="1" t="e">
        <f t="shared" si="0"/>
        <v>#VALUE!</v>
      </c>
      <c r="G39" t="e">
        <f t="shared" si="1"/>
        <v>#VALUE!</v>
      </c>
    </row>
    <row r="40" spans="1:7" ht="20" x14ac:dyDescent="0.2">
      <c r="A40" t="s">
        <v>28</v>
      </c>
      <c r="F40" s="1" t="str">
        <f t="shared" si="0"/>
        <v>'BsmtFinSF1'</v>
      </c>
      <c r="G40" t="str">
        <f t="shared" si="1"/>
        <v>0</v>
      </c>
    </row>
    <row r="41" spans="1:7" ht="20" x14ac:dyDescent="0.2">
      <c r="A41" t="s">
        <v>29</v>
      </c>
      <c r="F41" s="1" t="str">
        <f t="shared" si="0"/>
        <v>"GarageArea"</v>
      </c>
      <c r="G41" t="e">
        <f t="shared" si="1"/>
        <v>#VALUE!</v>
      </c>
    </row>
    <row r="42" spans="1:7" ht="20" x14ac:dyDescent="0.2">
      <c r="F42" s="1" t="e">
        <f t="shared" si="0"/>
        <v>#VALUE!</v>
      </c>
      <c r="G42" t="e">
        <f t="shared" si="1"/>
        <v>#VALUE!</v>
      </c>
    </row>
    <row r="43" spans="1:7" ht="20" x14ac:dyDescent="0.2">
      <c r="A43" t="s">
        <v>30</v>
      </c>
      <c r="F43" s="1" t="str">
        <f t="shared" si="0"/>
        <v>'Electrical'</v>
      </c>
      <c r="G43" t="str">
        <f t="shared" si="1"/>
        <v>all_data['Electrical'].mode(</v>
      </c>
    </row>
    <row r="44" spans="1:7" ht="20" x14ac:dyDescent="0.2">
      <c r="A44" t="s">
        <v>31</v>
      </c>
      <c r="F44" s="1" t="str">
        <f t="shared" si="0"/>
        <v>'TotalBsmtSF'</v>
      </c>
      <c r="G44" t="str">
        <f t="shared" si="1"/>
        <v>0</v>
      </c>
    </row>
    <row r="45" spans="1:7" ht="20" x14ac:dyDescent="0.2">
      <c r="A45" t="s">
        <v>32</v>
      </c>
      <c r="F45" s="1" t="str">
        <f t="shared" si="0"/>
        <v>'BsmtFinSF2'</v>
      </c>
      <c r="G45" t="str">
        <f t="shared" si="1"/>
        <v>0</v>
      </c>
    </row>
    <row r="46" spans="1:7" ht="20" x14ac:dyDescent="0.2">
      <c r="A46" t="s">
        <v>33</v>
      </c>
      <c r="F46" s="1" t="str">
        <f t="shared" si="0"/>
        <v>'BsmtUnfSF'</v>
      </c>
      <c r="G46" t="str">
        <f t="shared" si="1"/>
        <v>0</v>
      </c>
    </row>
  </sheetData>
  <autoFilter ref="A1:G1" xr:uid="{324A8216-0A8D-174A-B81B-F1D2FA2B71B1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1511-25BB-1E4D-95C4-91136311C411}">
  <dimension ref="A2:B47"/>
  <sheetViews>
    <sheetView workbookViewId="0">
      <selection sqref="A1:B47"/>
    </sheetView>
  </sheetViews>
  <sheetFormatPr baseColWidth="10" defaultRowHeight="16" x14ac:dyDescent="0.2"/>
  <cols>
    <col min="1" max="1" width="26.6640625" customWidth="1"/>
  </cols>
  <sheetData>
    <row r="2" spans="1:2" x14ac:dyDescent="0.2">
      <c r="A2" s="2" t="s">
        <v>34</v>
      </c>
      <c r="B2" t="s">
        <v>35</v>
      </c>
    </row>
    <row r="3" spans="1:2" x14ac:dyDescent="0.2">
      <c r="A3" s="2" t="s">
        <v>36</v>
      </c>
      <c r="B3" t="s">
        <v>35</v>
      </c>
    </row>
    <row r="4" spans="1:2" x14ac:dyDescent="0.2">
      <c r="A4" s="2" t="s">
        <v>37</v>
      </c>
      <c r="B4" t="s">
        <v>35</v>
      </c>
    </row>
    <row r="5" spans="1:2" x14ac:dyDescent="0.2">
      <c r="A5" s="2" t="s">
        <v>38</v>
      </c>
      <c r="B5" t="s">
        <v>35</v>
      </c>
    </row>
    <row r="6" spans="1:2" x14ac:dyDescent="0.2">
      <c r="A6" s="2" t="s">
        <v>39</v>
      </c>
      <c r="B6" t="s">
        <v>35</v>
      </c>
    </row>
    <row r="7" spans="1:2" x14ac:dyDescent="0.2">
      <c r="A7" s="2" t="s">
        <v>38</v>
      </c>
      <c r="B7" t="s">
        <v>35</v>
      </c>
    </row>
    <row r="8" spans="1:2" x14ac:dyDescent="0.2">
      <c r="A8" t="e">
        <v>#VALUE!</v>
      </c>
      <c r="B8" t="e">
        <v>#VALUE!</v>
      </c>
    </row>
    <row r="9" spans="1:2" x14ac:dyDescent="0.2">
      <c r="A9" s="2" t="s">
        <v>40</v>
      </c>
      <c r="B9" t="s">
        <v>35</v>
      </c>
    </row>
    <row r="10" spans="1:2" x14ac:dyDescent="0.2">
      <c r="A10" s="2" t="s">
        <v>41</v>
      </c>
      <c r="B10" t="s">
        <v>35</v>
      </c>
    </row>
    <row r="11" spans="1:2" x14ac:dyDescent="0.2">
      <c r="A11" t="s">
        <v>42</v>
      </c>
      <c r="B11" t="s">
        <v>43</v>
      </c>
    </row>
    <row r="12" spans="1:2" x14ac:dyDescent="0.2">
      <c r="A12" s="2" t="s">
        <v>44</v>
      </c>
      <c r="B12" t="s">
        <v>35</v>
      </c>
    </row>
    <row r="13" spans="1:2" x14ac:dyDescent="0.2">
      <c r="A13" s="2" t="s">
        <v>45</v>
      </c>
      <c r="B13" t="s">
        <v>35</v>
      </c>
    </row>
    <row r="14" spans="1:2" x14ac:dyDescent="0.2">
      <c r="A14" s="2" t="s">
        <v>46</v>
      </c>
      <c r="B14" t="s">
        <v>35</v>
      </c>
    </row>
    <row r="15" spans="1:2" x14ac:dyDescent="0.2">
      <c r="A15" s="2" t="s">
        <v>47</v>
      </c>
      <c r="B15" t="s">
        <v>35</v>
      </c>
    </row>
    <row r="16" spans="1:2" x14ac:dyDescent="0.2">
      <c r="A16" t="e">
        <v>#VALUE!</v>
      </c>
      <c r="B16" t="e">
        <v>#VALUE!</v>
      </c>
    </row>
    <row r="17" spans="1:2" x14ac:dyDescent="0.2">
      <c r="A17" s="2" t="s">
        <v>48</v>
      </c>
      <c r="B17" t="s">
        <v>35</v>
      </c>
    </row>
    <row r="18" spans="1:2" x14ac:dyDescent="0.2">
      <c r="A18" s="2" t="s">
        <v>49</v>
      </c>
      <c r="B18" t="s">
        <v>35</v>
      </c>
    </row>
    <row r="19" spans="1:2" x14ac:dyDescent="0.2">
      <c r="A19" s="2" t="s">
        <v>50</v>
      </c>
      <c r="B19" t="s">
        <v>35</v>
      </c>
    </row>
    <row r="20" spans="1:2" x14ac:dyDescent="0.2">
      <c r="A20" s="2" t="s">
        <v>51</v>
      </c>
      <c r="B20" t="s">
        <v>35</v>
      </c>
    </row>
    <row r="21" spans="1:2" x14ac:dyDescent="0.2">
      <c r="A21" s="2" t="s">
        <v>49</v>
      </c>
      <c r="B21" t="s">
        <v>35</v>
      </c>
    </row>
    <row r="22" spans="1:2" x14ac:dyDescent="0.2">
      <c r="A22" s="2" t="s">
        <v>50</v>
      </c>
      <c r="B22" t="s">
        <v>35</v>
      </c>
    </row>
    <row r="23" spans="1:2" x14ac:dyDescent="0.2">
      <c r="A23" t="e">
        <v>#VALUE!</v>
      </c>
      <c r="B23" t="e">
        <v>#VALUE!</v>
      </c>
    </row>
    <row r="24" spans="1:2" x14ac:dyDescent="0.2">
      <c r="A24" t="s">
        <v>52</v>
      </c>
      <c r="B24" t="e">
        <v>#VALUE!</v>
      </c>
    </row>
    <row r="25" spans="1:2" x14ac:dyDescent="0.2">
      <c r="A25" s="2" t="s">
        <v>53</v>
      </c>
      <c r="B25" t="s">
        <v>35</v>
      </c>
    </row>
    <row r="26" spans="1:2" x14ac:dyDescent="0.2">
      <c r="A26" t="s">
        <v>54</v>
      </c>
      <c r="B26" t="s">
        <v>55</v>
      </c>
    </row>
    <row r="27" spans="1:2" x14ac:dyDescent="0.2">
      <c r="A27" t="e">
        <v>#VALUE!</v>
      </c>
      <c r="B27" t="e">
        <v>#VALUE!</v>
      </c>
    </row>
    <row r="28" spans="1:2" x14ac:dyDescent="0.2">
      <c r="A28" t="s">
        <v>56</v>
      </c>
      <c r="B28" t="s">
        <v>57</v>
      </c>
    </row>
    <row r="29" spans="1:2" x14ac:dyDescent="0.2">
      <c r="A29" t="e">
        <v>#VALUE!</v>
      </c>
      <c r="B29" t="e">
        <v>#VALUE!</v>
      </c>
    </row>
    <row r="30" spans="1:2" x14ac:dyDescent="0.2">
      <c r="A30" t="e">
        <v>#VALUE!</v>
      </c>
      <c r="B30" t="e">
        <v>#VALUE!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55</v>
      </c>
    </row>
    <row r="33" spans="1:2" x14ac:dyDescent="0.2">
      <c r="A33" t="s">
        <v>61</v>
      </c>
      <c r="B33" t="s">
        <v>62</v>
      </c>
    </row>
    <row r="34" spans="1:2" x14ac:dyDescent="0.2">
      <c r="A34" t="s">
        <v>63</v>
      </c>
      <c r="B34" t="s">
        <v>64</v>
      </c>
    </row>
    <row r="35" spans="1:2" x14ac:dyDescent="0.2">
      <c r="A35" t="s">
        <v>65</v>
      </c>
      <c r="B35" t="s">
        <v>66</v>
      </c>
    </row>
    <row r="36" spans="1:2" x14ac:dyDescent="0.2">
      <c r="A36" t="s">
        <v>67</v>
      </c>
      <c r="B36" t="s">
        <v>68</v>
      </c>
    </row>
    <row r="37" spans="1:2" x14ac:dyDescent="0.2">
      <c r="A37" t="s">
        <v>69</v>
      </c>
      <c r="B37" t="s">
        <v>70</v>
      </c>
    </row>
    <row r="38" spans="1:2" x14ac:dyDescent="0.2">
      <c r="A38" t="e">
        <v>#VALUE!</v>
      </c>
      <c r="B38" t="e">
        <v>#VALUE!</v>
      </c>
    </row>
    <row r="39" spans="1:2" x14ac:dyDescent="0.2">
      <c r="A39" t="s">
        <v>71</v>
      </c>
      <c r="B39" t="s">
        <v>72</v>
      </c>
    </row>
    <row r="40" spans="1:2" x14ac:dyDescent="0.2">
      <c r="A40" t="e">
        <v>#VALUE!</v>
      </c>
      <c r="B40" t="e">
        <v>#VALUE!</v>
      </c>
    </row>
    <row r="41" spans="1:2" x14ac:dyDescent="0.2">
      <c r="A41" t="s">
        <v>73</v>
      </c>
      <c r="B41" t="s">
        <v>55</v>
      </c>
    </row>
    <row r="42" spans="1:2" x14ac:dyDescent="0.2">
      <c r="A42" t="s">
        <v>74</v>
      </c>
      <c r="B42" t="e">
        <v>#VALUE!</v>
      </c>
    </row>
    <row r="43" spans="1:2" x14ac:dyDescent="0.2">
      <c r="A43" t="e">
        <v>#VALUE!</v>
      </c>
      <c r="B43" t="e">
        <v>#VALUE!</v>
      </c>
    </row>
    <row r="44" spans="1:2" x14ac:dyDescent="0.2">
      <c r="A44" t="s">
        <v>75</v>
      </c>
      <c r="B44" t="s">
        <v>76</v>
      </c>
    </row>
    <row r="45" spans="1:2" x14ac:dyDescent="0.2">
      <c r="A45" t="s">
        <v>77</v>
      </c>
      <c r="B45" t="s">
        <v>55</v>
      </c>
    </row>
    <row r="46" spans="1:2" x14ac:dyDescent="0.2">
      <c r="A46" t="s">
        <v>78</v>
      </c>
      <c r="B46" t="s">
        <v>55</v>
      </c>
    </row>
    <row r="47" spans="1:2" x14ac:dyDescent="0.2">
      <c r="A47" t="s">
        <v>79</v>
      </c>
      <c r="B47" t="s">
        <v>55</v>
      </c>
    </row>
  </sheetData>
  <autoFilter ref="A1:B47" xr:uid="{1A9EE6EB-4102-C546-8A32-EE0CAF079A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224C-14ED-A447-85B2-281412908981}">
  <dimension ref="A1:C19"/>
  <sheetViews>
    <sheetView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34</v>
      </c>
      <c r="C1" t="str">
        <f>A1</f>
        <v>'PoolQC'</v>
      </c>
    </row>
    <row r="2" spans="1:3" x14ac:dyDescent="0.2">
      <c r="A2" t="s">
        <v>36</v>
      </c>
      <c r="C2" t="str">
        <f>A2&amp;","&amp;C1</f>
        <v>'MiscFeature','PoolQC'</v>
      </c>
    </row>
    <row r="3" spans="1:3" x14ac:dyDescent="0.2">
      <c r="A3" t="s">
        <v>37</v>
      </c>
      <c r="C3" t="str">
        <f t="shared" ref="C3:C19" si="0">A3&amp;","&amp;C2</f>
        <v>'Alley','MiscFeature','PoolQC'</v>
      </c>
    </row>
    <row r="4" spans="1:3" x14ac:dyDescent="0.2">
      <c r="A4" t="s">
        <v>38</v>
      </c>
      <c r="C4" t="str">
        <f t="shared" si="0"/>
        <v>'Fence','Alley','MiscFeature','PoolQC'</v>
      </c>
    </row>
    <row r="5" spans="1:3" x14ac:dyDescent="0.2">
      <c r="A5" t="s">
        <v>39</v>
      </c>
      <c r="C5" t="str">
        <f t="shared" si="0"/>
        <v>'FireplaceQu','Fence','Alley','MiscFeature','PoolQC'</v>
      </c>
    </row>
    <row r="6" spans="1:3" x14ac:dyDescent="0.2">
      <c r="A6" t="s">
        <v>38</v>
      </c>
      <c r="C6" t="str">
        <f t="shared" si="0"/>
        <v>'Fence','FireplaceQu','Fence','Alley','MiscFeature','PoolQC'</v>
      </c>
    </row>
    <row r="7" spans="1:3" x14ac:dyDescent="0.2">
      <c r="A7" t="s">
        <v>40</v>
      </c>
      <c r="C7" t="str">
        <f t="shared" si="0"/>
        <v>'GarageFinish','Fence','FireplaceQu','Fence','Alley','MiscFeature','PoolQC'</v>
      </c>
    </row>
    <row r="8" spans="1:3" x14ac:dyDescent="0.2">
      <c r="A8" t="s">
        <v>41</v>
      </c>
      <c r="C8" t="str">
        <f t="shared" si="0"/>
        <v>'GarageCond','GarageFinish','Fence','FireplaceQu','Fence','Alley','MiscFeature','PoolQC'</v>
      </c>
    </row>
    <row r="9" spans="1:3" x14ac:dyDescent="0.2">
      <c r="A9" t="s">
        <v>44</v>
      </c>
      <c r="C9" t="str">
        <f t="shared" si="0"/>
        <v>'GarageQual','GarageCond','GarageFinish','Fence','FireplaceQu','Fence','Alley','MiscFeature','PoolQC'</v>
      </c>
    </row>
    <row r="10" spans="1:3" x14ac:dyDescent="0.2">
      <c r="A10" t="s">
        <v>45</v>
      </c>
      <c r="C10" t="str">
        <f t="shared" si="0"/>
        <v>'GarageType','GarageQual','GarageCond','GarageFinish','Fence','FireplaceQu','Fence','Alley','MiscFeature','PoolQC'</v>
      </c>
    </row>
    <row r="11" spans="1:3" x14ac:dyDescent="0.2">
      <c r="A11" t="s">
        <v>46</v>
      </c>
      <c r="C11" t="str">
        <f t="shared" si="0"/>
        <v>'BsmtCond','GarageType','GarageQual','GarageCond','GarageFinish','Fence','FireplaceQu','Fence','Alley','MiscFeature','PoolQC'</v>
      </c>
    </row>
    <row r="12" spans="1:3" x14ac:dyDescent="0.2">
      <c r="A12" t="s">
        <v>47</v>
      </c>
      <c r="C12" t="str">
        <f t="shared" si="0"/>
        <v>'BsmtExposure','BsmtCond','GarageType','GarageQual','GarageCond','GarageFinish','Fence','FireplaceQu','Fence','Alley','MiscFeature','PoolQC'</v>
      </c>
    </row>
    <row r="13" spans="1:3" x14ac:dyDescent="0.2">
      <c r="A13" t="s">
        <v>48</v>
      </c>
      <c r="C13" t="str">
        <f t="shared" si="0"/>
        <v>'BsmtQual','BsmtExposure','BsmtCond','GarageType','GarageQual','GarageCond','GarageFinish','Fence','FireplaceQu','Fence','Alley','MiscFeature','PoolQC'</v>
      </c>
    </row>
    <row r="14" spans="1:3" x14ac:dyDescent="0.2">
      <c r="A14" t="s">
        <v>49</v>
      </c>
      <c r="C14" t="str">
        <f t="shared" si="0"/>
        <v>'BsmtFinType2','BsmtQual','BsmtExposure','BsmtCond','GarageType','GarageQual','GarageCond','GarageFinish','Fence','FireplaceQu','Fence','Alley','MiscFeature','PoolQC'</v>
      </c>
    </row>
    <row r="15" spans="1:3" x14ac:dyDescent="0.2">
      <c r="A15" t="s">
        <v>50</v>
      </c>
      <c r="C15" t="str">
        <f t="shared" si="0"/>
        <v>'BsmtFinType1','BsmtFinType2','BsmtQual','BsmtExposure','BsmtCond','GarageType','GarageQual','GarageCond','GarageFinish','Fence','FireplaceQu','Fence','Alley','MiscFeature','PoolQC'</v>
      </c>
    </row>
    <row r="16" spans="1:3" x14ac:dyDescent="0.2">
      <c r="A16" t="s">
        <v>51</v>
      </c>
      <c r="C16" t="str">
        <f t="shared" si="0"/>
        <v>'MasVnrType','BsmtFinType1','BsmtFinType2','BsmtQual','BsmtExposure','BsmtCond','GarageType','GarageQual','GarageCond','GarageFinish','Fence','FireplaceQu','Fence','Alley','MiscFeature','PoolQC'</v>
      </c>
    </row>
    <row r="17" spans="1:3" x14ac:dyDescent="0.2">
      <c r="A17" t="s">
        <v>49</v>
      </c>
      <c r="C17" t="str">
        <f t="shared" si="0"/>
        <v>'BsmtFinType2','MasVnrType','BsmtFinType1','BsmtFinType2','BsmtQual','BsmtExposure','BsmtCond','GarageType','GarageQual','GarageCond','GarageFinish','Fence','FireplaceQu','Fence','Alley','MiscFeature','PoolQC'</v>
      </c>
    </row>
    <row r="18" spans="1:3" x14ac:dyDescent="0.2">
      <c r="A18" t="s">
        <v>50</v>
      </c>
      <c r="C18" t="str">
        <f t="shared" si="0"/>
        <v>'BsmtFinType1','BsmtFinType2','MasVnrType','BsmtFinType1','BsmtFinType2','BsmtQual','BsmtExposure','BsmtCond','GarageType','GarageQual','GarageCond','GarageFinish','Fence','FireplaceQu','Fence','Alley','MiscFeature','PoolQC'</v>
      </c>
    </row>
    <row r="19" spans="1:3" x14ac:dyDescent="0.2">
      <c r="A19" t="s">
        <v>53</v>
      </c>
      <c r="C19" t="str">
        <f t="shared" si="0"/>
        <v>"MasVnrType",'BsmtFinType1','BsmtFinType2','MasVnrType','BsmtFinType1','BsmtFinType2','BsmtQual','BsmtExposure','BsmtCond','GarageType','GarageQual','GarageCond','GarageFinish','Fence','FireplaceQu','Fence','Alley','MiscFeature','PoolQC'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D0BD-3D97-BF44-B19E-6B3941C886A1}">
  <sheetPr filterMode="1"/>
  <dimension ref="A1:B75"/>
  <sheetViews>
    <sheetView tabSelected="1" workbookViewId="0">
      <selection activeCell="A2" sqref="A2:A73"/>
    </sheetView>
  </sheetViews>
  <sheetFormatPr baseColWidth="10" defaultRowHeight="16" x14ac:dyDescent="0.2"/>
  <cols>
    <col min="1" max="1" width="25.6640625" customWidth="1"/>
  </cols>
  <sheetData>
    <row r="1" spans="1:2" x14ac:dyDescent="0.2">
      <c r="A1" t="s">
        <v>156</v>
      </c>
      <c r="B1" t="s">
        <v>157</v>
      </c>
    </row>
    <row r="2" spans="1:2" hidden="1" x14ac:dyDescent="0.2">
      <c r="A2" s="4" t="s">
        <v>153</v>
      </c>
      <c r="B2" t="s">
        <v>154</v>
      </c>
    </row>
    <row r="3" spans="1:2" hidden="1" x14ac:dyDescent="0.2">
      <c r="A3" t="s">
        <v>80</v>
      </c>
      <c r="B3" t="s">
        <v>154</v>
      </c>
    </row>
    <row r="4" spans="1:2" hidden="1" x14ac:dyDescent="0.2">
      <c r="A4" t="s">
        <v>81</v>
      </c>
      <c r="B4" t="s">
        <v>154</v>
      </c>
    </row>
    <row r="5" spans="1:2" x14ac:dyDescent="0.2">
      <c r="A5" t="s">
        <v>82</v>
      </c>
      <c r="B5" t="s">
        <v>155</v>
      </c>
    </row>
    <row r="6" spans="1:2" x14ac:dyDescent="0.2">
      <c r="A6" t="s">
        <v>83</v>
      </c>
      <c r="B6" t="s">
        <v>155</v>
      </c>
    </row>
    <row r="7" spans="1:2" x14ac:dyDescent="0.2">
      <c r="A7" t="s">
        <v>84</v>
      </c>
      <c r="B7" t="s">
        <v>155</v>
      </c>
    </row>
    <row r="8" spans="1:2" x14ac:dyDescent="0.2">
      <c r="A8" t="s">
        <v>85</v>
      </c>
      <c r="B8" t="s">
        <v>155</v>
      </c>
    </row>
    <row r="9" spans="1:2" x14ac:dyDescent="0.2">
      <c r="A9" t="s">
        <v>86</v>
      </c>
      <c r="B9" t="s">
        <v>155</v>
      </c>
    </row>
    <row r="10" spans="1:2" hidden="1" x14ac:dyDescent="0.2">
      <c r="A10" t="s">
        <v>87</v>
      </c>
      <c r="B10" t="s">
        <v>154</v>
      </c>
    </row>
    <row r="11" spans="1:2" hidden="1" x14ac:dyDescent="0.2">
      <c r="A11" t="s">
        <v>88</v>
      </c>
      <c r="B11" t="s">
        <v>154</v>
      </c>
    </row>
    <row r="12" spans="1:2" x14ac:dyDescent="0.2">
      <c r="A12" t="s">
        <v>89</v>
      </c>
      <c r="B12" t="s">
        <v>155</v>
      </c>
    </row>
    <row r="13" spans="1:2" x14ac:dyDescent="0.2">
      <c r="A13" t="s">
        <v>90</v>
      </c>
      <c r="B13" t="s">
        <v>155</v>
      </c>
    </row>
    <row r="14" spans="1:2" x14ac:dyDescent="0.2">
      <c r="A14" t="s">
        <v>91</v>
      </c>
      <c r="B14" t="s">
        <v>155</v>
      </c>
    </row>
    <row r="15" spans="1:2" hidden="1" x14ac:dyDescent="0.2">
      <c r="A15" t="s">
        <v>92</v>
      </c>
      <c r="B15" t="s">
        <v>154</v>
      </c>
    </row>
    <row r="16" spans="1:2" x14ac:dyDescent="0.2">
      <c r="A16" t="s">
        <v>93</v>
      </c>
      <c r="B16" t="s">
        <v>155</v>
      </c>
    </row>
    <row r="17" spans="1:2" x14ac:dyDescent="0.2">
      <c r="A17" t="s">
        <v>94</v>
      </c>
      <c r="B17" t="s">
        <v>155</v>
      </c>
    </row>
    <row r="18" spans="1:2" x14ac:dyDescent="0.2">
      <c r="A18" t="s">
        <v>95</v>
      </c>
      <c r="B18" t="s">
        <v>155</v>
      </c>
    </row>
    <row r="19" spans="1:2" x14ac:dyDescent="0.2">
      <c r="A19" t="s">
        <v>96</v>
      </c>
      <c r="B19" t="s">
        <v>155</v>
      </c>
    </row>
    <row r="20" spans="1:2" hidden="1" x14ac:dyDescent="0.2">
      <c r="A20" t="s">
        <v>97</v>
      </c>
      <c r="B20" t="s">
        <v>154</v>
      </c>
    </row>
    <row r="21" spans="1:2" x14ac:dyDescent="0.2">
      <c r="A21" t="s">
        <v>98</v>
      </c>
      <c r="B21" t="s">
        <v>155</v>
      </c>
    </row>
    <row r="22" spans="1:2" x14ac:dyDescent="0.2">
      <c r="A22" t="s">
        <v>99</v>
      </c>
      <c r="B22" t="s">
        <v>155</v>
      </c>
    </row>
    <row r="23" spans="1:2" x14ac:dyDescent="0.2">
      <c r="A23" t="s">
        <v>100</v>
      </c>
      <c r="B23" t="s">
        <v>155</v>
      </c>
    </row>
    <row r="24" spans="1:2" x14ac:dyDescent="0.2">
      <c r="A24" t="s">
        <v>101</v>
      </c>
      <c r="B24" t="s">
        <v>155</v>
      </c>
    </row>
    <row r="25" spans="1:2" x14ac:dyDescent="0.2">
      <c r="A25" t="s">
        <v>102</v>
      </c>
      <c r="B25" t="s">
        <v>155</v>
      </c>
    </row>
    <row r="26" spans="1:2" x14ac:dyDescent="0.2">
      <c r="A26" t="s">
        <v>103</v>
      </c>
      <c r="B26" t="s">
        <v>155</v>
      </c>
    </row>
    <row r="27" spans="1:2" x14ac:dyDescent="0.2">
      <c r="A27" t="s">
        <v>104</v>
      </c>
      <c r="B27" t="s">
        <v>155</v>
      </c>
    </row>
    <row r="28" spans="1:2" x14ac:dyDescent="0.2">
      <c r="A28" t="s">
        <v>105</v>
      </c>
      <c r="B28" t="s">
        <v>155</v>
      </c>
    </row>
    <row r="29" spans="1:2" x14ac:dyDescent="0.2">
      <c r="A29" t="s">
        <v>106</v>
      </c>
      <c r="B29" t="s">
        <v>155</v>
      </c>
    </row>
    <row r="30" spans="1:2" x14ac:dyDescent="0.2">
      <c r="A30" t="s">
        <v>107</v>
      </c>
      <c r="B30" t="s">
        <v>155</v>
      </c>
    </row>
    <row r="31" spans="1:2" x14ac:dyDescent="0.2">
      <c r="A31" t="s">
        <v>108</v>
      </c>
      <c r="B31" t="s">
        <v>155</v>
      </c>
    </row>
    <row r="32" spans="1:2" x14ac:dyDescent="0.2">
      <c r="A32" t="s">
        <v>109</v>
      </c>
      <c r="B32" t="s">
        <v>155</v>
      </c>
    </row>
    <row r="33" spans="1:2" x14ac:dyDescent="0.2">
      <c r="A33" t="s">
        <v>110</v>
      </c>
      <c r="B33" t="s">
        <v>155</v>
      </c>
    </row>
    <row r="34" spans="1:2" x14ac:dyDescent="0.2">
      <c r="A34" t="s">
        <v>111</v>
      </c>
      <c r="B34" t="s">
        <v>155</v>
      </c>
    </row>
    <row r="35" spans="1:2" hidden="1" x14ac:dyDescent="0.2">
      <c r="A35" t="s">
        <v>112</v>
      </c>
      <c r="B35" t="s">
        <v>154</v>
      </c>
    </row>
    <row r="36" spans="1:2" x14ac:dyDescent="0.2">
      <c r="A36" t="s">
        <v>113</v>
      </c>
      <c r="B36" t="s">
        <v>155</v>
      </c>
    </row>
    <row r="37" spans="1:2" x14ac:dyDescent="0.2">
      <c r="A37" t="s">
        <v>114</v>
      </c>
      <c r="B37" t="s">
        <v>155</v>
      </c>
    </row>
    <row r="38" spans="1:2" x14ac:dyDescent="0.2">
      <c r="A38" t="s">
        <v>115</v>
      </c>
      <c r="B38" t="s">
        <v>155</v>
      </c>
    </row>
    <row r="39" spans="1:2" x14ac:dyDescent="0.2">
      <c r="A39" t="s">
        <v>116</v>
      </c>
      <c r="B39" t="s">
        <v>155</v>
      </c>
    </row>
    <row r="40" spans="1:2" x14ac:dyDescent="0.2">
      <c r="A40" t="s">
        <v>117</v>
      </c>
      <c r="B40" t="s">
        <v>155</v>
      </c>
    </row>
    <row r="41" spans="1:2" x14ac:dyDescent="0.2">
      <c r="A41" t="s">
        <v>118</v>
      </c>
      <c r="B41" t="s">
        <v>155</v>
      </c>
    </row>
    <row r="42" spans="1:2" x14ac:dyDescent="0.2">
      <c r="A42" t="s">
        <v>119</v>
      </c>
      <c r="B42" t="s">
        <v>155</v>
      </c>
    </row>
    <row r="43" spans="1:2" hidden="1" x14ac:dyDescent="0.2">
      <c r="A43" t="s">
        <v>120</v>
      </c>
      <c r="B43" t="s">
        <v>154</v>
      </c>
    </row>
    <row r="44" spans="1:2" x14ac:dyDescent="0.2">
      <c r="A44" t="s">
        <v>121</v>
      </c>
      <c r="B44" t="s">
        <v>155</v>
      </c>
    </row>
    <row r="45" spans="1:2" hidden="1" x14ac:dyDescent="0.2">
      <c r="A45" t="s">
        <v>122</v>
      </c>
      <c r="B45" t="s">
        <v>154</v>
      </c>
    </row>
    <row r="46" spans="1:2" x14ac:dyDescent="0.2">
      <c r="A46" t="s">
        <v>123</v>
      </c>
      <c r="B46" t="s">
        <v>155</v>
      </c>
    </row>
    <row r="47" spans="1:2" hidden="1" x14ac:dyDescent="0.2">
      <c r="A47" t="s">
        <v>124</v>
      </c>
    </row>
    <row r="48" spans="1:2" hidden="1" x14ac:dyDescent="0.2">
      <c r="A48" t="s">
        <v>125</v>
      </c>
      <c r="B48" t="s">
        <v>154</v>
      </c>
    </row>
    <row r="49" spans="1:2" x14ac:dyDescent="0.2">
      <c r="A49" t="s">
        <v>126</v>
      </c>
      <c r="B49" t="s">
        <v>155</v>
      </c>
    </row>
    <row r="50" spans="1:2" hidden="1" x14ac:dyDescent="0.2">
      <c r="A50" t="s">
        <v>127</v>
      </c>
      <c r="B50" t="s">
        <v>154</v>
      </c>
    </row>
    <row r="51" spans="1:2" x14ac:dyDescent="0.2">
      <c r="A51" t="s">
        <v>128</v>
      </c>
      <c r="B51" t="s">
        <v>155</v>
      </c>
    </row>
    <row r="52" spans="1:2" x14ac:dyDescent="0.2">
      <c r="A52" t="s">
        <v>129</v>
      </c>
      <c r="B52" t="s">
        <v>155</v>
      </c>
    </row>
    <row r="53" spans="1:2" hidden="1" x14ac:dyDescent="0.2">
      <c r="A53" t="s">
        <v>130</v>
      </c>
      <c r="B53" t="s">
        <v>154</v>
      </c>
    </row>
    <row r="54" spans="1:2" x14ac:dyDescent="0.2">
      <c r="A54" t="s">
        <v>131</v>
      </c>
      <c r="B54" t="s">
        <v>155</v>
      </c>
    </row>
    <row r="55" spans="1:2" hidden="1" x14ac:dyDescent="0.2">
      <c r="A55" t="s">
        <v>132</v>
      </c>
      <c r="B55" t="s">
        <v>154</v>
      </c>
    </row>
    <row r="56" spans="1:2" x14ac:dyDescent="0.2">
      <c r="A56" t="s">
        <v>133</v>
      </c>
      <c r="B56" t="s">
        <v>155</v>
      </c>
    </row>
    <row r="57" spans="1:2" x14ac:dyDescent="0.2">
      <c r="A57" t="s">
        <v>134</v>
      </c>
      <c r="B57" t="s">
        <v>155</v>
      </c>
    </row>
    <row r="58" spans="1:2" x14ac:dyDescent="0.2">
      <c r="A58" t="s">
        <v>135</v>
      </c>
      <c r="B58" t="s">
        <v>155</v>
      </c>
    </row>
    <row r="59" spans="1:2" hidden="1" x14ac:dyDescent="0.2">
      <c r="A59" t="s">
        <v>136</v>
      </c>
      <c r="B59" t="s">
        <v>154</v>
      </c>
    </row>
    <row r="60" spans="1:2" x14ac:dyDescent="0.2">
      <c r="A60" t="s">
        <v>137</v>
      </c>
      <c r="B60" t="s">
        <v>155</v>
      </c>
    </row>
    <row r="61" spans="1:2" x14ac:dyDescent="0.2">
      <c r="A61" t="s">
        <v>138</v>
      </c>
      <c r="B61" t="s">
        <v>155</v>
      </c>
    </row>
    <row r="62" spans="1:2" x14ac:dyDescent="0.2">
      <c r="A62" t="s">
        <v>139</v>
      </c>
      <c r="B62" t="s">
        <v>155</v>
      </c>
    </row>
    <row r="63" spans="1:2" x14ac:dyDescent="0.2">
      <c r="A63" t="s">
        <v>140</v>
      </c>
      <c r="B63" t="s">
        <v>155</v>
      </c>
    </row>
    <row r="64" spans="1:2" x14ac:dyDescent="0.2">
      <c r="A64" t="s">
        <v>141</v>
      </c>
      <c r="B64" t="s">
        <v>155</v>
      </c>
    </row>
    <row r="65" spans="1:2" hidden="1" x14ac:dyDescent="0.2">
      <c r="A65" t="s">
        <v>142</v>
      </c>
      <c r="B65" t="s">
        <v>154</v>
      </c>
    </row>
    <row r="66" spans="1:2" x14ac:dyDescent="0.2">
      <c r="A66" t="s">
        <v>143</v>
      </c>
      <c r="B66" t="s">
        <v>155</v>
      </c>
    </row>
    <row r="67" spans="1:2" x14ac:dyDescent="0.2">
      <c r="A67" t="s">
        <v>144</v>
      </c>
      <c r="B67" t="s">
        <v>155</v>
      </c>
    </row>
    <row r="68" spans="1:2" x14ac:dyDescent="0.2">
      <c r="A68" t="s">
        <v>145</v>
      </c>
      <c r="B68" t="s">
        <v>155</v>
      </c>
    </row>
    <row r="69" spans="1:2" hidden="1" x14ac:dyDescent="0.2">
      <c r="A69" t="s">
        <v>146</v>
      </c>
      <c r="B69" t="s">
        <v>154</v>
      </c>
    </row>
    <row r="70" spans="1:2" x14ac:dyDescent="0.2">
      <c r="A70" t="s">
        <v>147</v>
      </c>
      <c r="B70" t="s">
        <v>155</v>
      </c>
    </row>
    <row r="71" spans="1:2" x14ac:dyDescent="0.2">
      <c r="A71" t="s">
        <v>148</v>
      </c>
      <c r="B71" t="s">
        <v>155</v>
      </c>
    </row>
    <row r="72" spans="1:2" hidden="1" x14ac:dyDescent="0.2">
      <c r="A72" t="s">
        <v>149</v>
      </c>
      <c r="B72" t="s">
        <v>154</v>
      </c>
    </row>
    <row r="73" spans="1:2" hidden="1" x14ac:dyDescent="0.2">
      <c r="A73" t="s">
        <v>150</v>
      </c>
      <c r="B73" t="s">
        <v>154</v>
      </c>
    </row>
    <row r="74" spans="1:2" x14ac:dyDescent="0.2">
      <c r="A74" t="s">
        <v>151</v>
      </c>
      <c r="B74" t="s">
        <v>155</v>
      </c>
    </row>
    <row r="75" spans="1:2" x14ac:dyDescent="0.2">
      <c r="A75" t="s">
        <v>152</v>
      </c>
      <c r="B75" t="s">
        <v>155</v>
      </c>
    </row>
  </sheetData>
  <autoFilter ref="A1:B75" xr:uid="{E79EF467-2EEE-CE46-AE5B-14F182C87A23}">
    <filterColumn colId="1">
      <filters>
        <filter val="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619E-04F9-A646-A4BE-26F7B98EEC98}">
  <dimension ref="A1:B52"/>
  <sheetViews>
    <sheetView topLeftCell="A45" workbookViewId="0">
      <selection activeCell="B52" sqref="B52"/>
    </sheetView>
  </sheetViews>
  <sheetFormatPr baseColWidth="10" defaultRowHeight="16" x14ac:dyDescent="0.2"/>
  <sheetData>
    <row r="1" spans="1:2" x14ac:dyDescent="0.2">
      <c r="A1" t="s">
        <v>82</v>
      </c>
      <c r="B1" t="str">
        <f>A1</f>
        <v xml:space="preserve"> 'Alley',</v>
      </c>
    </row>
    <row r="2" spans="1:2" x14ac:dyDescent="0.2">
      <c r="A2" t="s">
        <v>83</v>
      </c>
      <c r="B2" t="str">
        <f>B1&amp;A2</f>
        <v xml:space="preserve"> 'Alley', 'BedroomAbvGr',</v>
      </c>
    </row>
    <row r="3" spans="1:2" x14ac:dyDescent="0.2">
      <c r="A3" t="s">
        <v>84</v>
      </c>
      <c r="B3" t="str">
        <f t="shared" ref="B3:B52" si="0">B2&amp;A3</f>
        <v xml:space="preserve"> 'Alley', 'BedroomAbvGr', 'BldgType',</v>
      </c>
    </row>
    <row r="4" spans="1:2" x14ac:dyDescent="0.2">
      <c r="A4" t="s">
        <v>85</v>
      </c>
      <c r="B4" t="str">
        <f t="shared" si="0"/>
        <v xml:space="preserve"> 'Alley', 'BedroomAbvGr', 'BldgType', 'BsmtCond',</v>
      </c>
    </row>
    <row r="5" spans="1:2" x14ac:dyDescent="0.2">
      <c r="A5" t="s">
        <v>86</v>
      </c>
      <c r="B5" t="str">
        <f t="shared" si="0"/>
        <v xml:space="preserve"> 'Alley', 'BedroomAbvGr', 'BldgType', 'BsmtCond', 'BsmtExposure',</v>
      </c>
    </row>
    <row r="6" spans="1:2" x14ac:dyDescent="0.2">
      <c r="A6" t="s">
        <v>89</v>
      </c>
      <c r="B6" t="str">
        <f t="shared" si="0"/>
        <v xml:space="preserve"> 'Alley', 'BedroomAbvGr', 'BldgType', 'BsmtCond', 'BsmtExposure', 'BsmtFinType1',</v>
      </c>
    </row>
    <row r="7" spans="1:2" x14ac:dyDescent="0.2">
      <c r="A7" t="s">
        <v>90</v>
      </c>
      <c r="B7" t="str">
        <f t="shared" si="0"/>
        <v xml:space="preserve"> 'Alley', 'BedroomAbvGr', 'BldgType', 'BsmtCond', 'BsmtExposure', 'BsmtFinType1', 'BsmtFinType2',</v>
      </c>
    </row>
    <row r="8" spans="1:2" x14ac:dyDescent="0.2">
      <c r="A8" t="s">
        <v>91</v>
      </c>
      <c r="B8" t="str">
        <f t="shared" si="0"/>
        <v xml:space="preserve"> 'Alley', 'BedroomAbvGr', 'BldgType', 'BsmtCond', 'BsmtExposure', 'BsmtFinType1', 'BsmtFinType2', 'BsmtQual',</v>
      </c>
    </row>
    <row r="9" spans="1:2" x14ac:dyDescent="0.2">
      <c r="A9" t="s">
        <v>93</v>
      </c>
      <c r="B9" t="str">
        <f t="shared" si="0"/>
        <v xml:space="preserve"> 'Alley', 'BedroomAbvGr', 'BldgType', 'BsmtCond', 'BsmtExposure', 'BsmtFinType1', 'BsmtFinType2', 'BsmtQual', 'CentralAir',</v>
      </c>
    </row>
    <row r="10" spans="1:2" x14ac:dyDescent="0.2">
      <c r="A10" t="s">
        <v>94</v>
      </c>
      <c r="B10" t="str">
        <f t="shared" si="0"/>
        <v xml:space="preserve"> 'Alley', 'BedroomAbvGr', 'BldgType', 'BsmtCond', 'BsmtExposure', 'BsmtFinType1', 'BsmtFinType2', 'BsmtQual', 'CentralAir', 'Condition1',</v>
      </c>
    </row>
    <row r="11" spans="1:2" x14ac:dyDescent="0.2">
      <c r="A11" t="s">
        <v>95</v>
      </c>
      <c r="B11" t="str">
        <f t="shared" si="0"/>
        <v xml:space="preserve"> 'Alley', 'BedroomAbvGr', 'BldgType', 'BsmtCond', 'BsmtExposure', 'BsmtFinType1', 'BsmtFinType2', 'BsmtQual', 'CentralAir', 'Condition1', 'Condition2',</v>
      </c>
    </row>
    <row r="12" spans="1:2" x14ac:dyDescent="0.2">
      <c r="A12" t="s">
        <v>96</v>
      </c>
      <c r="B12" t="str">
        <f t="shared" si="0"/>
        <v xml:space="preserve"> 'Alley', 'BedroomAbvGr', 'BldgType', 'BsmtCond', 'BsmtExposure', 'BsmtFinType1', 'BsmtFinType2', 'BsmtQual', 'CentralAir', 'Condition1', 'Condition2', 'Electrical',</v>
      </c>
    </row>
    <row r="13" spans="1:2" x14ac:dyDescent="0.2">
      <c r="A13" t="s">
        <v>98</v>
      </c>
      <c r="B13" t="str">
        <f t="shared" si="0"/>
        <v xml:space="preserve"> 'Alley', 'BedroomAbvGr', 'BldgType', 'BsmtCond', 'BsmtExposure', 'BsmtFinType1', 'BsmtFinType2', 'BsmtQual', 'CentralAir', 'Condition1', 'Condition2', 'Electrical', 'ExterCond',</v>
      </c>
    </row>
    <row r="14" spans="1:2" x14ac:dyDescent="0.2">
      <c r="A14" t="s">
        <v>99</v>
      </c>
      <c r="B14" t="str">
        <f t="shared" si="0"/>
        <v xml:space="preserve"> 'Alley', 'BedroomAbvGr', 'BldgType', 'BsmtCond', 'BsmtExposure', 'BsmtFinType1', 'BsmtFinType2', 'BsmtQual', 'CentralAir', 'Condition1', 'Condition2', 'Electrical', 'ExterCond', 'ExterQual',</v>
      </c>
    </row>
    <row r="15" spans="1:2" x14ac:dyDescent="0.2">
      <c r="A15" t="s">
        <v>100</v>
      </c>
      <c r="B15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</v>
      </c>
    </row>
    <row r="16" spans="1:2" x14ac:dyDescent="0.2">
      <c r="A16" t="s">
        <v>101</v>
      </c>
      <c r="B16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</v>
      </c>
    </row>
    <row r="17" spans="1:2" x14ac:dyDescent="0.2">
      <c r="A17" t="s">
        <v>102</v>
      </c>
      <c r="B17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</v>
      </c>
    </row>
    <row r="18" spans="1:2" x14ac:dyDescent="0.2">
      <c r="A18" t="s">
        <v>103</v>
      </c>
      <c r="B18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</v>
      </c>
    </row>
    <row r="19" spans="1:2" x14ac:dyDescent="0.2">
      <c r="A19" t="s">
        <v>104</v>
      </c>
      <c r="B19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</v>
      </c>
    </row>
    <row r="20" spans="1:2" x14ac:dyDescent="0.2">
      <c r="A20" t="s">
        <v>105</v>
      </c>
      <c r="B20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</v>
      </c>
    </row>
    <row r="21" spans="1:2" x14ac:dyDescent="0.2">
      <c r="A21" t="s">
        <v>106</v>
      </c>
      <c r="B21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</v>
      </c>
    </row>
    <row r="22" spans="1:2" x14ac:dyDescent="0.2">
      <c r="A22" t="s">
        <v>107</v>
      </c>
      <c r="B22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</v>
      </c>
    </row>
    <row r="23" spans="1:2" x14ac:dyDescent="0.2">
      <c r="A23" t="s">
        <v>108</v>
      </c>
      <c r="B23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</v>
      </c>
    </row>
    <row r="24" spans="1:2" x14ac:dyDescent="0.2">
      <c r="A24" t="s">
        <v>109</v>
      </c>
      <c r="B24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</v>
      </c>
    </row>
    <row r="25" spans="1:2" x14ac:dyDescent="0.2">
      <c r="A25" t="s">
        <v>110</v>
      </c>
      <c r="B25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</v>
      </c>
    </row>
    <row r="26" spans="1:2" x14ac:dyDescent="0.2">
      <c r="A26" t="s">
        <v>111</v>
      </c>
      <c r="B26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</v>
      </c>
    </row>
    <row r="27" spans="1:2" x14ac:dyDescent="0.2">
      <c r="A27" t="s">
        <v>113</v>
      </c>
      <c r="B27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</v>
      </c>
    </row>
    <row r="28" spans="1:2" x14ac:dyDescent="0.2">
      <c r="A28" t="s">
        <v>114</v>
      </c>
      <c r="B28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</v>
      </c>
    </row>
    <row r="29" spans="1:2" x14ac:dyDescent="0.2">
      <c r="A29" t="s">
        <v>115</v>
      </c>
      <c r="B29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</v>
      </c>
    </row>
    <row r="30" spans="1:2" x14ac:dyDescent="0.2">
      <c r="A30" t="s">
        <v>116</v>
      </c>
      <c r="B30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</v>
      </c>
    </row>
    <row r="31" spans="1:2" x14ac:dyDescent="0.2">
      <c r="A31" t="s">
        <v>117</v>
      </c>
      <c r="B31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</v>
      </c>
    </row>
    <row r="32" spans="1:2" x14ac:dyDescent="0.2">
      <c r="A32" t="s">
        <v>118</v>
      </c>
      <c r="B32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</v>
      </c>
    </row>
    <row r="33" spans="1:2" x14ac:dyDescent="0.2">
      <c r="A33" t="s">
        <v>119</v>
      </c>
      <c r="B33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</v>
      </c>
    </row>
    <row r="34" spans="1:2" x14ac:dyDescent="0.2">
      <c r="A34" t="s">
        <v>121</v>
      </c>
      <c r="B34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</v>
      </c>
    </row>
    <row r="35" spans="1:2" x14ac:dyDescent="0.2">
      <c r="A35" t="s">
        <v>123</v>
      </c>
      <c r="B35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</v>
      </c>
    </row>
    <row r="36" spans="1:2" x14ac:dyDescent="0.2">
      <c r="A36" t="s">
        <v>126</v>
      </c>
      <c r="B36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</v>
      </c>
    </row>
    <row r="37" spans="1:2" x14ac:dyDescent="0.2">
      <c r="A37" t="s">
        <v>128</v>
      </c>
      <c r="B37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</v>
      </c>
    </row>
    <row r="38" spans="1:2" x14ac:dyDescent="0.2">
      <c r="A38" t="s">
        <v>129</v>
      </c>
      <c r="B38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</v>
      </c>
    </row>
    <row r="39" spans="1:2" x14ac:dyDescent="0.2">
      <c r="A39" t="s">
        <v>131</v>
      </c>
      <c r="B39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</v>
      </c>
    </row>
    <row r="40" spans="1:2" x14ac:dyDescent="0.2">
      <c r="A40" t="s">
        <v>133</v>
      </c>
      <c r="B40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</v>
      </c>
    </row>
    <row r="41" spans="1:2" x14ac:dyDescent="0.2">
      <c r="A41" t="s">
        <v>134</v>
      </c>
      <c r="B41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</v>
      </c>
    </row>
    <row r="42" spans="1:2" x14ac:dyDescent="0.2">
      <c r="A42" t="s">
        <v>135</v>
      </c>
      <c r="B42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</v>
      </c>
    </row>
    <row r="43" spans="1:2" x14ac:dyDescent="0.2">
      <c r="A43" t="s">
        <v>137</v>
      </c>
      <c r="B43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</v>
      </c>
    </row>
    <row r="44" spans="1:2" x14ac:dyDescent="0.2">
      <c r="A44" t="s">
        <v>138</v>
      </c>
      <c r="B44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</v>
      </c>
    </row>
    <row r="45" spans="1:2" x14ac:dyDescent="0.2">
      <c r="A45" t="s">
        <v>139</v>
      </c>
      <c r="B45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</v>
      </c>
    </row>
    <row r="46" spans="1:2" x14ac:dyDescent="0.2">
      <c r="A46" t="s">
        <v>140</v>
      </c>
      <c r="B46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</v>
      </c>
    </row>
    <row r="47" spans="1:2" x14ac:dyDescent="0.2">
      <c r="A47" t="s">
        <v>141</v>
      </c>
      <c r="B47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 'SaleType',</v>
      </c>
    </row>
    <row r="48" spans="1:2" x14ac:dyDescent="0.2">
      <c r="A48" t="s">
        <v>143</v>
      </c>
      <c r="B48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 'SaleType', 'Street',</v>
      </c>
    </row>
    <row r="49" spans="1:2" x14ac:dyDescent="0.2">
      <c r="A49" t="s">
        <v>144</v>
      </c>
      <c r="B49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 'SaleType', 'Street', 'TotRmsAbvGrd',</v>
      </c>
    </row>
    <row r="50" spans="1:2" x14ac:dyDescent="0.2">
      <c r="A50" t="s">
        <v>145</v>
      </c>
      <c r="B50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 'SaleType', 'Street', 'TotRmsAbvGrd', 'Utilities',</v>
      </c>
    </row>
    <row r="51" spans="1:2" x14ac:dyDescent="0.2">
      <c r="A51" t="s">
        <v>147</v>
      </c>
      <c r="B51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 'SaleType', 'Street', 'TotRmsAbvGrd', 'Utilities', 'YearBuilt',</v>
      </c>
    </row>
    <row r="52" spans="1:2" x14ac:dyDescent="0.2">
      <c r="A52" t="s">
        <v>148</v>
      </c>
      <c r="B52" t="str">
        <f t="shared" si="0"/>
        <v xml:space="preserve"> 'Alley', 'BedroomAbvGr', 'BldgType', 'BsmtCond', 'BsmtExposure', 'BsmtFinType1', 'BsmtFinType2', 'BsmtQual', 'CentralAir', 'Condition1', 'Condition2', 'Electrical', 'ExterCond', 'ExterQual', 'Exterior1st', 'Exterior2nd', 'Fence', 'FireplaceQu', 'Fireplaces', 'Foundation', 'Functional', 'GarageCars', 'GarageCond', 'GarageFinish', 'GarageQual', 'GarageType', 'Heating', 'HeatingQC', 'HouseStyle', 'KitchenAbvGr', 'KitchenQual', 'LandContour', 'LandSlope', 'LotConfig', 'LotShape', 'MSZoning', 'MasVnrType', 'MiscFeature', 'Neighborhood', 'OverallCond', 'OverallQual', 'PavedDrive', 'PoolQC', 'RoofMatl', 'RoofStyle', 'SaleCondition', 'SaleType', 'Street', 'TotRmsAbvGrd', 'Utilities', 'YearBuilt', 'YearRemodAdd',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3FB0-C031-0E49-831B-73CE01D24FE1}">
  <dimension ref="A1:B19"/>
  <sheetViews>
    <sheetView workbookViewId="0">
      <selection activeCell="B19" sqref="B19"/>
    </sheetView>
  </sheetViews>
  <sheetFormatPr baseColWidth="10" defaultRowHeight="16" x14ac:dyDescent="0.2"/>
  <sheetData>
    <row r="1" spans="1:2" x14ac:dyDescent="0.2">
      <c r="A1" s="4" t="s">
        <v>153</v>
      </c>
      <c r="B1" t="str">
        <f>A1</f>
        <v>1stFlrSF',</v>
      </c>
    </row>
    <row r="2" spans="1:2" x14ac:dyDescent="0.2">
      <c r="A2" t="s">
        <v>80</v>
      </c>
      <c r="B2" t="str">
        <f>B1&amp;A2</f>
        <v>1stFlrSF', '2ndFlrSF',</v>
      </c>
    </row>
    <row r="3" spans="1:2" x14ac:dyDescent="0.2">
      <c r="A3" t="s">
        <v>81</v>
      </c>
      <c r="B3" t="str">
        <f t="shared" ref="B3:B19" si="0">B2&amp;A3</f>
        <v>1stFlrSF', '2ndFlrSF', '3SsnPorch',</v>
      </c>
    </row>
    <row r="4" spans="1:2" x14ac:dyDescent="0.2">
      <c r="A4" t="s">
        <v>87</v>
      </c>
      <c r="B4" t="str">
        <f t="shared" si="0"/>
        <v>1stFlrSF', '2ndFlrSF', '3SsnPorch', 'BsmtFinSF1',</v>
      </c>
    </row>
    <row r="5" spans="1:2" x14ac:dyDescent="0.2">
      <c r="A5" t="s">
        <v>88</v>
      </c>
      <c r="B5" t="str">
        <f t="shared" si="0"/>
        <v>1stFlrSF', '2ndFlrSF', '3SsnPorch', 'BsmtFinSF1', 'BsmtFinSF2',</v>
      </c>
    </row>
    <row r="6" spans="1:2" x14ac:dyDescent="0.2">
      <c r="A6" t="s">
        <v>92</v>
      </c>
      <c r="B6" t="str">
        <f t="shared" si="0"/>
        <v>1stFlrSF', '2ndFlrSF', '3SsnPorch', 'BsmtFinSF1', 'BsmtFinSF2', 'BsmtUnfSF',</v>
      </c>
    </row>
    <row r="7" spans="1:2" x14ac:dyDescent="0.2">
      <c r="A7" t="s">
        <v>97</v>
      </c>
      <c r="B7" t="str">
        <f t="shared" si="0"/>
        <v>1stFlrSF', '2ndFlrSF', '3SsnPorch', 'BsmtFinSF1', 'BsmtFinSF2', 'BsmtUnfSF', 'EnclosedPorch',</v>
      </c>
    </row>
    <row r="8" spans="1:2" x14ac:dyDescent="0.2">
      <c r="A8" t="s">
        <v>112</v>
      </c>
      <c r="B8" t="str">
        <f t="shared" si="0"/>
        <v>1stFlrSF', '2ndFlrSF', '3SsnPorch', 'BsmtFinSF1', 'BsmtFinSF2', 'BsmtUnfSF', 'EnclosedPorch', 'GrLivArea',</v>
      </c>
    </row>
    <row r="9" spans="1:2" x14ac:dyDescent="0.2">
      <c r="A9" t="s">
        <v>120</v>
      </c>
      <c r="B9" t="str">
        <f t="shared" si="0"/>
        <v>1stFlrSF', '2ndFlrSF', '3SsnPorch', 'BsmtFinSF1', 'BsmtFinSF2', 'BsmtUnfSF', 'EnclosedPorch', 'GrLivArea', 'LotArea',</v>
      </c>
    </row>
    <row r="10" spans="1:2" x14ac:dyDescent="0.2">
      <c r="A10" t="s">
        <v>122</v>
      </c>
      <c r="B10" t="str">
        <f t="shared" si="0"/>
        <v>1stFlrSF', '2ndFlrSF', '3SsnPorch', 'BsmtFinSF1', 'BsmtFinSF2', 'BsmtUnfSF', 'EnclosedPorch', 'GrLivArea', 'LotArea', 'LotFrontage',</v>
      </c>
    </row>
    <row r="11" spans="1:2" x14ac:dyDescent="0.2">
      <c r="A11" t="s">
        <v>125</v>
      </c>
      <c r="B11" t="str">
        <f t="shared" si="0"/>
        <v>1stFlrSF', '2ndFlrSF', '3SsnPorch', 'BsmtFinSF1', 'BsmtFinSF2', 'BsmtUnfSF', 'EnclosedPorch', 'GrLivArea', 'LotArea', 'LotFrontage', 'MSSubClass',</v>
      </c>
    </row>
    <row r="12" spans="1:2" x14ac:dyDescent="0.2">
      <c r="A12" t="s">
        <v>127</v>
      </c>
      <c r="B12" t="str">
        <f t="shared" si="0"/>
        <v>1stFlrSF', '2ndFlrSF', '3SsnPorch', 'BsmtFinSF1', 'BsmtFinSF2', 'BsmtUnfSF', 'EnclosedPorch', 'GrLivArea', 'LotArea', 'LotFrontage', 'MSSubClass', 'MasVnrArea',</v>
      </c>
    </row>
    <row r="13" spans="1:2" x14ac:dyDescent="0.2">
      <c r="A13" t="s">
        <v>130</v>
      </c>
      <c r="B13" t="str">
        <f t="shared" si="0"/>
        <v>1stFlrSF', '2ndFlrSF', '3SsnPorch', 'BsmtFinSF1', 'BsmtFinSF2', 'BsmtUnfSF', 'EnclosedPorch', 'GrLivArea', 'LotArea', 'LotFrontage', 'MSSubClass', 'MasVnrArea', 'MiscVal',</v>
      </c>
    </row>
    <row r="14" spans="1:2" x14ac:dyDescent="0.2">
      <c r="A14" t="s">
        <v>132</v>
      </c>
      <c r="B14" t="str">
        <f t="shared" si="0"/>
        <v>1stFlrSF', '2ndFlrSF', '3SsnPorch', 'BsmtFinSF1', 'BsmtFinSF2', 'BsmtUnfSF', 'EnclosedPorch', 'GrLivArea', 'LotArea', 'LotFrontage', 'MSSubClass', 'MasVnrArea', 'MiscVal', 'OpenPorchSF',</v>
      </c>
    </row>
    <row r="15" spans="1:2" x14ac:dyDescent="0.2">
      <c r="A15" t="s">
        <v>136</v>
      </c>
      <c r="B15" t="str">
        <f t="shared" si="0"/>
        <v>1stFlrSF', '2ndFlrSF', '3SsnPorch', 'BsmtFinSF1', 'BsmtFinSF2', 'BsmtUnfSF', 'EnclosedPorch', 'GrLivArea', 'LotArea', 'LotFrontage', 'MSSubClass', 'MasVnrArea', 'MiscVal', 'OpenPorchSF', 'PoolArea',</v>
      </c>
    </row>
    <row r="16" spans="1:2" x14ac:dyDescent="0.2">
      <c r="A16" t="s">
        <v>142</v>
      </c>
      <c r="B16" t="str">
        <f t="shared" si="0"/>
        <v>1stFlrSF', '2ndFlrSF', '3SsnPorch', 'BsmtFinSF1', 'BsmtFinSF2', 'BsmtUnfSF', 'EnclosedPorch', 'GrLivArea', 'LotArea', 'LotFrontage', 'MSSubClass', 'MasVnrArea', 'MiscVal', 'OpenPorchSF', 'PoolArea', 'ScreenPorch',</v>
      </c>
    </row>
    <row r="17" spans="1:2" x14ac:dyDescent="0.2">
      <c r="A17" t="s">
        <v>146</v>
      </c>
      <c r="B17" t="str">
        <f t="shared" si="0"/>
        <v>1stFlrSF', '2ndFlrSF', '3SsnPorch', 'BsmtFinSF1', 'BsmtFinSF2', 'BsmtUnfSF', 'EnclosedPorch', 'GrLivArea', 'LotArea', 'LotFrontage', 'MSSubClass', 'MasVnrArea', 'MiscVal', 'OpenPorchSF', 'PoolArea', 'ScreenPorch', 'WoodDeckSF',</v>
      </c>
    </row>
    <row r="18" spans="1:2" x14ac:dyDescent="0.2">
      <c r="A18" t="s">
        <v>149</v>
      </c>
      <c r="B18" t="str">
        <f t="shared" si="0"/>
        <v>1stFlrSF', '2ndFlrSF', '3SsnPorch', 'BsmtFinSF1', 'BsmtFinSF2', 'BsmtUnfSF', 'EnclosedPorch', 'GrLivArea', 'LotArea', 'LotFrontage', 'MSSubClass', 'MasVnrArea', 'MiscVal', 'OpenPorchSF', 'PoolArea', 'ScreenPorch', 'WoodDeckSF', 'Bath',</v>
      </c>
    </row>
    <row r="19" spans="1:2" x14ac:dyDescent="0.2">
      <c r="A19" t="s">
        <v>150</v>
      </c>
      <c r="B19" t="str">
        <f t="shared" si="0"/>
        <v>1stFlrSF', '2ndFlrSF', '3SsnPorch', 'BsmtFinSF1', 'BsmtFinSF2', 'BsmtUnfSF', 'EnclosedPorch', 'GrLivArea', 'LotArea', 'LotFrontage', 'MSSubClass', 'MasVnrArea', 'MiscVal', 'OpenPorchSF', 'PoolArea', 'ScreenPorch', 'WoodDeckSF', 'Bath', 'BsmtBath',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2018-09-16T22:42:04Z</dcterms:created>
  <dcterms:modified xsi:type="dcterms:W3CDTF">2018-09-19T18:22:59Z</dcterms:modified>
</cp:coreProperties>
</file>