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en\intelijWorkspace\fomasy\referenceMappingStats\"/>
    </mc:Choice>
  </mc:AlternateContent>
  <bookViews>
    <workbookView xWindow="0" yWindow="0" windowWidth="24000" windowHeight="12735" activeTab="2"/>
  </bookViews>
  <sheets>
    <sheet name="Tabelle1" sheetId="1" r:id="rId1"/>
    <sheet name="Tabelle3" sheetId="3" r:id="rId2"/>
    <sheet name="coverage_comb" sheetId="2" r:id="rId3"/>
    <sheet name="relations" sheetId="4" r:id="rId4"/>
  </sheets>
  <definedNames>
    <definedName name="referenceConceptStat" localSheetId="2">coverage_comb!$A$6:$B$90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7" i="2"/>
</calcChain>
</file>

<file path=xl/connections.xml><?xml version="1.0" encoding="utf-8"?>
<connections xmlns="http://schemas.openxmlformats.org/spreadsheetml/2006/main">
  <connection id="1" name="referenceConceptStat" type="6" refreshedVersion="5" background="1" saveData="1">
    <textPr codePage="850" sourceFile="C:\Users\christen\Desktop\referenceConceptSta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<sst xmlns="http://schemas.openxmlformats.org/spreadsheetml/2006/main" count="251" uniqueCount="138">
  <si>
    <t>LNC</t>
  </si>
  <si>
    <t>MTH</t>
  </si>
  <si>
    <t>NCI_NCI-HL7</t>
  </si>
  <si>
    <t>NCI_UCUM</t>
  </si>
  <si>
    <t>CPM</t>
  </si>
  <si>
    <t>ICPC2EENG</t>
  </si>
  <si>
    <t>CPT</t>
  </si>
  <si>
    <t>ALT</t>
  </si>
  <si>
    <t>HL7V2.5</t>
  </si>
  <si>
    <t>NCI_DCP</t>
  </si>
  <si>
    <t>SNOMEDCT_VET</t>
  </si>
  <si>
    <t>CHV</t>
  </si>
  <si>
    <t>SPN</t>
  </si>
  <si>
    <t>CDT</t>
  </si>
  <si>
    <t>NCI_FDA</t>
  </si>
  <si>
    <t>ICF-CY</t>
  </si>
  <si>
    <t>LCH_NW</t>
  </si>
  <si>
    <t>NCBI</t>
  </si>
  <si>
    <t>MDR</t>
  </si>
  <si>
    <t>SNOMEDCT_US</t>
  </si>
  <si>
    <t>NDDF</t>
  </si>
  <si>
    <t>NCI_DICOM</t>
  </si>
  <si>
    <t>HCPT</t>
  </si>
  <si>
    <t>NCI_DTP</t>
  </si>
  <si>
    <t>VANDF</t>
  </si>
  <si>
    <t>MTHICPC2EAE</t>
  </si>
  <si>
    <t>ICD10AMAE</t>
  </si>
  <si>
    <t>NOC</t>
  </si>
  <si>
    <t>ICD10AM</t>
  </si>
  <si>
    <t>MTHHH</t>
  </si>
  <si>
    <t>NCI_BRIDG</t>
  </si>
  <si>
    <t>OMIM</t>
  </si>
  <si>
    <t>NCI_CTCAE</t>
  </si>
  <si>
    <t>PNDS</t>
  </si>
  <si>
    <t>ICD10</t>
  </si>
  <si>
    <t>MEDCIN</t>
  </si>
  <si>
    <t>UMD</t>
  </si>
  <si>
    <t>OMS</t>
  </si>
  <si>
    <t>NCI</t>
  </si>
  <si>
    <t>PSY</t>
  </si>
  <si>
    <t>UWDA</t>
  </si>
  <si>
    <t>ICD10AE</t>
  </si>
  <si>
    <t>MTHICD9</t>
  </si>
  <si>
    <t>CVX</t>
  </si>
  <si>
    <t>SRC</t>
  </si>
  <si>
    <t>MTHSPL</t>
  </si>
  <si>
    <t>NCI_ICH</t>
  </si>
  <si>
    <t>NCI_NCPDP</t>
  </si>
  <si>
    <t>NCI_CTEP-SDC</t>
  </si>
  <si>
    <t>ICPC2P</t>
  </si>
  <si>
    <t>HL7V3.0</t>
  </si>
  <si>
    <t>NCI_CDISC</t>
  </si>
  <si>
    <t>HGNC</t>
  </si>
  <si>
    <t>ICD9CM</t>
  </si>
  <si>
    <t>USPMG</t>
  </si>
  <si>
    <t>FMA</t>
  </si>
  <si>
    <t>NCI_CDC</t>
  </si>
  <si>
    <t>PDQ</t>
  </si>
  <si>
    <t>ICD10PCS</t>
  </si>
  <si>
    <t>MMSL</t>
  </si>
  <si>
    <t>NCI_NICHD</t>
  </si>
  <si>
    <t>CSP</t>
  </si>
  <si>
    <t>CCC</t>
  </si>
  <si>
    <t>ICD10CM</t>
  </si>
  <si>
    <t>MSH</t>
  </si>
  <si>
    <t>AOT</t>
  </si>
  <si>
    <t>GO</t>
  </si>
  <si>
    <t>RXNORM</t>
  </si>
  <si>
    <t>ICPC2ICD10ENG</t>
  </si>
  <si>
    <t>NIC</t>
  </si>
  <si>
    <t>GS</t>
  </si>
  <si>
    <t>ICF</t>
  </si>
  <si>
    <t>NCI_NCI-GLOSS</t>
  </si>
  <si>
    <t>ATC</t>
  </si>
  <si>
    <t>MDDB</t>
  </si>
  <si>
    <t>CCS</t>
  </si>
  <si>
    <t>HCPCS</t>
  </si>
  <si>
    <t>MEDLINEPLUS</t>
  </si>
  <si>
    <t>DSM4</t>
  </si>
  <si>
    <t>NCI_CRCH</t>
  </si>
  <si>
    <t>NDFRT</t>
  </si>
  <si>
    <t>NAN</t>
  </si>
  <si>
    <t>ICNP</t>
  </si>
  <si>
    <t>NEU</t>
  </si>
  <si>
    <t>Combination</t>
  </si>
  <si>
    <t>#concepts</t>
  </si>
  <si>
    <t>MDR,CHV</t>
  </si>
  <si>
    <t>MDR,CHV, NCI</t>
  </si>
  <si>
    <t>MDR,CHV, NCI,MTH</t>
  </si>
  <si>
    <t>MDR,CHV, NCI,MTH,SNMD</t>
  </si>
  <si>
    <t>MDR,CHV, NCI,MTH,MSH</t>
  </si>
  <si>
    <t>MDR,CHV, NCI,MTH,MEDICIN</t>
  </si>
  <si>
    <t>CHV, NCI,MTH,SNMD</t>
  </si>
  <si>
    <t>SNMD, MSH</t>
  </si>
  <si>
    <t>MDR,CHV, NCI,MTH,SNMD,MSH</t>
  </si>
  <si>
    <t>considered concepts</t>
  </si>
  <si>
    <t>ratio</t>
  </si>
  <si>
    <t>missing annotations</t>
  </si>
  <si>
    <t>reference mapping</t>
  </si>
  <si>
    <t>#forms</t>
  </si>
  <si>
    <t>Coverage of each ontology according to the reference mapping</t>
  </si>
  <si>
    <t>Size of ontologies</t>
  </si>
  <si>
    <t xml:space="preserve">Concepts Reference mapping: </t>
  </si>
  <si>
    <t>ontology</t>
  </si>
  <si>
    <t>size</t>
  </si>
  <si>
    <t>total missing annotations</t>
  </si>
  <si>
    <t>UMLS Relations</t>
  </si>
  <si>
    <t>PAR</t>
  </si>
  <si>
    <t>different ontology combination and ist coverage ratio</t>
  </si>
  <si>
    <t>CUI1</t>
  </si>
  <si>
    <t>Schema</t>
  </si>
  <si>
    <t>REL</t>
  </si>
  <si>
    <t>RELA</t>
  </si>
  <si>
    <t>CUI2</t>
  </si>
  <si>
    <t>C[0-9]{7}</t>
  </si>
  <si>
    <t>PAR'|'CHD'|null</t>
  </si>
  <si>
    <t>varchar(100)</t>
  </si>
  <si>
    <t>CUI1--&gt;CUI2</t>
  </si>
  <si>
    <t>Interpretation</t>
  </si>
  <si>
    <t>graph</t>
  </si>
  <si>
    <t>CHD</t>
  </si>
  <si>
    <t>CUI1&lt;--CUI2</t>
  </si>
  <si>
    <t>example</t>
  </si>
  <si>
    <t>Cui2 is parent of CUI1</t>
  </si>
  <si>
    <t>Cui2 is child of CUI1</t>
  </si>
  <si>
    <t>C0729760-inverse_isa-&gt;C0000102 ( Chemical categorised functionally)-inverse_isa-&gt; (1-naphthylamine)</t>
  </si>
  <si>
    <t>has_branch</t>
  </si>
  <si>
    <t>has_member</t>
  </si>
  <si>
    <t>has_part</t>
  </si>
  <si>
    <t>has_tributary</t>
  </si>
  <si>
    <t>inverse_isa</t>
  </si>
  <si>
    <t>count</t>
  </si>
  <si>
    <t>NULL</t>
  </si>
  <si>
    <t>branch_of</t>
  </si>
  <si>
    <t>isa</t>
  </si>
  <si>
    <t>member_of</t>
  </si>
  <si>
    <t>part_of</t>
  </si>
  <si>
    <t>tributary_of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</si>
</sst>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0" fontId="0" fillId="2" borderId="0" xfId="0" applyFont="1" applyFill="1"/>
    <xf numFmtId="1" fontId="0" fillId="2" borderId="0" xfId="0" applyNumberFormat="1" applyFon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10" fontId="0" fillId="0" borderId="0" xfId="0" applyNumberFormat="1"/>
    <xf numFmtId="1" fontId="0" fillId="0" borderId="0" xfId="0" applyNumberFormat="1" applyFill="1"/>
    <xf numFmtId="0" fontId="0" fillId="0" borderId="0" xfId="0" applyFill="1"/>
    <xf numFmtId="1" fontId="1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0" fontId="1" fillId="0" borderId="0" xfId="0" applyFont="1"/>
    <xf numFmtId="0" fontId="3" fillId="0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5" borderId="0" xfId="0" applyFont="1" applyFill="1" applyAlignment="1">
      <alignment horizontal="center" wrapText="1"/>
    </xf>
    <xf numFmtId="1" fontId="2" fillId="5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ferenceConceptS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sqref="A1:B19"/>
    </sheetView>
  </sheetViews>
  <sheetFormatPr baseColWidth="10" defaultRowHeight="15" x14ac:dyDescent="0.25"/>
  <cols>
    <col min="1" max="1" width="42.85546875" customWidth="1"/>
    <col min="2" max="2" width="29" style="1" customWidth="1"/>
  </cols>
  <sheetData>
    <row r="1" spans="1:2" x14ac:dyDescent="0.25">
      <c r="A1" s="2" t="s">
        <v>17</v>
      </c>
      <c r="B1" s="3">
        <v>906637</v>
      </c>
    </row>
    <row r="2" spans="1:2" x14ac:dyDescent="0.25">
      <c r="A2" s="4" t="s">
        <v>64</v>
      </c>
      <c r="B2" s="5">
        <v>347770</v>
      </c>
    </row>
    <row r="3" spans="1:2" x14ac:dyDescent="0.25">
      <c r="A3" s="6" t="s">
        <v>19</v>
      </c>
      <c r="B3" s="7">
        <v>334921</v>
      </c>
    </row>
    <row r="4" spans="1:2" x14ac:dyDescent="0.25">
      <c r="A4" t="s">
        <v>35</v>
      </c>
      <c r="B4" s="1">
        <v>314206</v>
      </c>
    </row>
    <row r="5" spans="1:2" x14ac:dyDescent="0.25">
      <c r="A5" t="s">
        <v>67</v>
      </c>
      <c r="B5" s="1">
        <v>258491</v>
      </c>
    </row>
    <row r="6" spans="1:2" x14ac:dyDescent="0.25">
      <c r="A6" t="s">
        <v>58</v>
      </c>
      <c r="B6" s="1">
        <v>178191</v>
      </c>
    </row>
    <row r="7" spans="1:2" x14ac:dyDescent="0.25">
      <c r="A7" t="s">
        <v>1</v>
      </c>
      <c r="B7" s="1">
        <v>170199</v>
      </c>
    </row>
    <row r="8" spans="1:2" x14ac:dyDescent="0.25">
      <c r="A8" t="s">
        <v>0</v>
      </c>
      <c r="B8" s="1">
        <v>146712</v>
      </c>
    </row>
    <row r="9" spans="1:2" x14ac:dyDescent="0.25">
      <c r="A9" t="s">
        <v>38</v>
      </c>
      <c r="B9" s="1">
        <v>110035</v>
      </c>
    </row>
    <row r="10" spans="1:2" x14ac:dyDescent="0.25">
      <c r="A10" t="s">
        <v>63</v>
      </c>
      <c r="B10" s="1">
        <v>98902</v>
      </c>
    </row>
    <row r="11" spans="1:2" x14ac:dyDescent="0.25">
      <c r="A11" t="s">
        <v>55</v>
      </c>
      <c r="B11" s="1">
        <v>82042</v>
      </c>
    </row>
    <row r="12" spans="1:2" x14ac:dyDescent="0.25">
      <c r="A12" t="s">
        <v>31</v>
      </c>
      <c r="B12" s="1">
        <v>81492</v>
      </c>
    </row>
    <row r="13" spans="1:2" x14ac:dyDescent="0.25">
      <c r="A13" t="s">
        <v>40</v>
      </c>
      <c r="B13" s="1">
        <v>61179</v>
      </c>
    </row>
    <row r="14" spans="1:2" x14ac:dyDescent="0.25">
      <c r="A14" t="s">
        <v>59</v>
      </c>
      <c r="B14" s="1">
        <v>60211</v>
      </c>
    </row>
    <row r="15" spans="1:2" x14ac:dyDescent="0.25">
      <c r="A15" t="s">
        <v>66</v>
      </c>
      <c r="B15" s="1">
        <v>57227</v>
      </c>
    </row>
    <row r="16" spans="1:2" x14ac:dyDescent="0.25">
      <c r="A16" t="s">
        <v>11</v>
      </c>
      <c r="B16" s="1">
        <v>56380</v>
      </c>
    </row>
    <row r="17" spans="1:2" x14ac:dyDescent="0.25">
      <c r="A17" t="s">
        <v>18</v>
      </c>
      <c r="B17" s="1">
        <v>50039</v>
      </c>
    </row>
    <row r="18" spans="1:2" x14ac:dyDescent="0.25">
      <c r="A18" t="s">
        <v>45</v>
      </c>
      <c r="B18" s="1">
        <v>39619</v>
      </c>
    </row>
    <row r="19" spans="1:2" x14ac:dyDescent="0.25">
      <c r="A19" t="s">
        <v>52</v>
      </c>
      <c r="B19" s="1">
        <v>38703</v>
      </c>
    </row>
    <row r="20" spans="1:2" x14ac:dyDescent="0.25">
      <c r="A20" t="s">
        <v>68</v>
      </c>
      <c r="B20" s="1">
        <v>38013</v>
      </c>
    </row>
    <row r="21" spans="1:2" x14ac:dyDescent="0.25">
      <c r="A21" t="s">
        <v>20</v>
      </c>
      <c r="B21" s="1">
        <v>37900</v>
      </c>
    </row>
    <row r="22" spans="1:2" x14ac:dyDescent="0.25">
      <c r="A22" t="s">
        <v>80</v>
      </c>
      <c r="B22" s="1">
        <v>36876</v>
      </c>
    </row>
    <row r="23" spans="1:2" x14ac:dyDescent="0.25">
      <c r="A23" t="s">
        <v>10</v>
      </c>
      <c r="B23" s="1">
        <v>36025</v>
      </c>
    </row>
    <row r="24" spans="1:2" x14ac:dyDescent="0.25">
      <c r="A24" t="s">
        <v>6</v>
      </c>
      <c r="B24" s="1">
        <v>35291</v>
      </c>
    </row>
    <row r="25" spans="1:2" x14ac:dyDescent="0.25">
      <c r="A25" t="s">
        <v>24</v>
      </c>
      <c r="B25" s="1">
        <v>29618</v>
      </c>
    </row>
    <row r="26" spans="1:2" x14ac:dyDescent="0.25">
      <c r="A26" t="s">
        <v>28</v>
      </c>
      <c r="B26" s="1">
        <v>24094</v>
      </c>
    </row>
    <row r="27" spans="1:2" x14ac:dyDescent="0.25">
      <c r="A27" t="s">
        <v>70</v>
      </c>
      <c r="B27" s="1">
        <v>21218</v>
      </c>
    </row>
    <row r="28" spans="1:2" x14ac:dyDescent="0.25">
      <c r="A28" t="s">
        <v>53</v>
      </c>
      <c r="B28" s="1">
        <v>20990</v>
      </c>
    </row>
    <row r="29" spans="1:2" x14ac:dyDescent="0.25">
      <c r="A29" t="s">
        <v>36</v>
      </c>
      <c r="B29" s="1">
        <v>20883</v>
      </c>
    </row>
    <row r="30" spans="1:2" x14ac:dyDescent="0.25">
      <c r="A30" t="s">
        <v>14</v>
      </c>
      <c r="B30" s="1">
        <v>19829</v>
      </c>
    </row>
    <row r="31" spans="1:2" x14ac:dyDescent="0.25">
      <c r="A31" t="s">
        <v>42</v>
      </c>
      <c r="B31" s="1">
        <v>19112</v>
      </c>
    </row>
    <row r="32" spans="1:2" x14ac:dyDescent="0.25">
      <c r="A32" t="s">
        <v>22</v>
      </c>
      <c r="B32" s="1">
        <v>16885</v>
      </c>
    </row>
    <row r="33" spans="1:2" x14ac:dyDescent="0.25">
      <c r="A33" t="s">
        <v>61</v>
      </c>
      <c r="B33" s="1">
        <v>16649</v>
      </c>
    </row>
    <row r="34" spans="1:2" x14ac:dyDescent="0.25">
      <c r="A34" t="s">
        <v>16</v>
      </c>
      <c r="B34" s="1">
        <v>13276</v>
      </c>
    </row>
    <row r="35" spans="1:2" x14ac:dyDescent="0.25">
      <c r="A35" t="s">
        <v>74</v>
      </c>
      <c r="B35" s="1">
        <v>12398</v>
      </c>
    </row>
    <row r="36" spans="1:2" x14ac:dyDescent="0.25">
      <c r="A36" t="s">
        <v>34</v>
      </c>
      <c r="B36" s="1">
        <v>11551</v>
      </c>
    </row>
    <row r="37" spans="1:2" x14ac:dyDescent="0.25">
      <c r="A37" t="s">
        <v>69</v>
      </c>
      <c r="B37" s="1">
        <v>11034</v>
      </c>
    </row>
    <row r="38" spans="1:2" x14ac:dyDescent="0.25">
      <c r="A38" t="s">
        <v>51</v>
      </c>
      <c r="B38" s="1">
        <v>10842</v>
      </c>
    </row>
    <row r="39" spans="1:2" x14ac:dyDescent="0.25">
      <c r="A39" t="s">
        <v>57</v>
      </c>
      <c r="B39" s="1">
        <v>10669</v>
      </c>
    </row>
    <row r="40" spans="1:2" x14ac:dyDescent="0.25">
      <c r="A40" t="s">
        <v>50</v>
      </c>
      <c r="B40" s="1">
        <v>10225</v>
      </c>
    </row>
    <row r="41" spans="1:2" x14ac:dyDescent="0.25">
      <c r="A41" t="s">
        <v>49</v>
      </c>
      <c r="B41" s="1">
        <v>7180</v>
      </c>
    </row>
    <row r="42" spans="1:2" x14ac:dyDescent="0.25">
      <c r="A42" t="s">
        <v>39</v>
      </c>
      <c r="B42" s="1">
        <v>6737</v>
      </c>
    </row>
    <row r="43" spans="1:2" x14ac:dyDescent="0.25">
      <c r="A43" t="s">
        <v>32</v>
      </c>
      <c r="B43" s="1">
        <v>6363</v>
      </c>
    </row>
    <row r="44" spans="1:2" x14ac:dyDescent="0.25">
      <c r="A44" t="s">
        <v>76</v>
      </c>
      <c r="B44" s="1">
        <v>6086</v>
      </c>
    </row>
    <row r="45" spans="1:2" x14ac:dyDescent="0.25">
      <c r="A45" t="s">
        <v>72</v>
      </c>
      <c r="B45" s="1">
        <v>5461</v>
      </c>
    </row>
    <row r="46" spans="1:2" x14ac:dyDescent="0.25">
      <c r="A46" t="s">
        <v>73</v>
      </c>
      <c r="B46" s="1">
        <v>5114</v>
      </c>
    </row>
    <row r="47" spans="1:2" x14ac:dyDescent="0.25">
      <c r="A47" t="s">
        <v>8</v>
      </c>
      <c r="B47" s="1">
        <v>4913</v>
      </c>
    </row>
    <row r="48" spans="1:2" x14ac:dyDescent="0.25">
      <c r="A48" t="s">
        <v>12</v>
      </c>
      <c r="B48" s="1">
        <v>4808</v>
      </c>
    </row>
    <row r="49" spans="1:2" x14ac:dyDescent="0.25">
      <c r="A49" t="s">
        <v>27</v>
      </c>
      <c r="B49" s="1">
        <v>4716</v>
      </c>
    </row>
    <row r="50" spans="1:2" x14ac:dyDescent="0.25">
      <c r="A50" t="s">
        <v>7</v>
      </c>
      <c r="B50" s="1">
        <v>4612</v>
      </c>
    </row>
    <row r="51" spans="1:2" x14ac:dyDescent="0.25">
      <c r="A51" t="s">
        <v>4</v>
      </c>
      <c r="B51" s="1">
        <v>3077</v>
      </c>
    </row>
    <row r="52" spans="1:2" x14ac:dyDescent="0.25">
      <c r="A52" t="s">
        <v>83</v>
      </c>
      <c r="B52" s="1">
        <v>2822</v>
      </c>
    </row>
    <row r="53" spans="1:2" x14ac:dyDescent="0.25">
      <c r="A53" t="s">
        <v>26</v>
      </c>
      <c r="B53" s="1">
        <v>2253</v>
      </c>
    </row>
    <row r="54" spans="1:2" x14ac:dyDescent="0.25">
      <c r="A54" t="s">
        <v>77</v>
      </c>
      <c r="B54" s="1">
        <v>1975</v>
      </c>
    </row>
    <row r="55" spans="1:2" x14ac:dyDescent="0.25">
      <c r="A55" t="s">
        <v>54</v>
      </c>
      <c r="B55" s="1">
        <v>1765</v>
      </c>
    </row>
    <row r="56" spans="1:2" x14ac:dyDescent="0.25">
      <c r="A56" t="s">
        <v>60</v>
      </c>
      <c r="B56" s="1">
        <v>1727</v>
      </c>
    </row>
    <row r="57" spans="1:2" x14ac:dyDescent="0.25">
      <c r="A57" t="s">
        <v>15</v>
      </c>
      <c r="B57" s="1">
        <v>1666</v>
      </c>
    </row>
    <row r="58" spans="1:2" x14ac:dyDescent="0.25">
      <c r="A58" t="s">
        <v>82</v>
      </c>
      <c r="B58" s="1">
        <v>1587</v>
      </c>
    </row>
    <row r="59" spans="1:2" x14ac:dyDescent="0.25">
      <c r="A59" t="s">
        <v>71</v>
      </c>
      <c r="B59" s="1">
        <v>1435</v>
      </c>
    </row>
    <row r="60" spans="1:2" x14ac:dyDescent="0.25">
      <c r="A60" t="s">
        <v>23</v>
      </c>
      <c r="B60" s="1">
        <v>1321</v>
      </c>
    </row>
    <row r="61" spans="1:2" x14ac:dyDescent="0.25">
      <c r="A61" t="s">
        <v>30</v>
      </c>
      <c r="B61" s="1">
        <v>1148</v>
      </c>
    </row>
    <row r="62" spans="1:2" x14ac:dyDescent="0.25">
      <c r="A62" t="s">
        <v>75</v>
      </c>
      <c r="B62" s="1">
        <v>1106</v>
      </c>
    </row>
    <row r="63" spans="1:2" x14ac:dyDescent="0.25">
      <c r="A63" t="s">
        <v>41</v>
      </c>
      <c r="B63" s="1">
        <v>1005</v>
      </c>
    </row>
    <row r="64" spans="1:2" x14ac:dyDescent="0.25">
      <c r="A64" t="s">
        <v>56</v>
      </c>
      <c r="B64" s="1">
        <v>920</v>
      </c>
    </row>
    <row r="65" spans="1:2" x14ac:dyDescent="0.25">
      <c r="A65" t="s">
        <v>9</v>
      </c>
      <c r="B65" s="1">
        <v>903</v>
      </c>
    </row>
    <row r="66" spans="1:2" x14ac:dyDescent="0.25">
      <c r="A66" t="s">
        <v>13</v>
      </c>
      <c r="B66" s="1">
        <v>735</v>
      </c>
    </row>
    <row r="67" spans="1:2" x14ac:dyDescent="0.25">
      <c r="A67" t="s">
        <v>5</v>
      </c>
      <c r="B67" s="1">
        <v>693</v>
      </c>
    </row>
    <row r="68" spans="1:2" x14ac:dyDescent="0.25">
      <c r="A68" t="s">
        <v>47</v>
      </c>
      <c r="B68" s="1">
        <v>523</v>
      </c>
    </row>
    <row r="69" spans="1:2" x14ac:dyDescent="0.25">
      <c r="A69" t="s">
        <v>37</v>
      </c>
      <c r="B69" s="1">
        <v>511</v>
      </c>
    </row>
    <row r="70" spans="1:2" x14ac:dyDescent="0.25">
      <c r="A70" t="s">
        <v>78</v>
      </c>
      <c r="B70" s="1">
        <v>452</v>
      </c>
    </row>
    <row r="71" spans="1:2" x14ac:dyDescent="0.25">
      <c r="A71" t="s">
        <v>29</v>
      </c>
      <c r="B71" s="1">
        <v>412</v>
      </c>
    </row>
    <row r="72" spans="1:2" x14ac:dyDescent="0.25">
      <c r="A72" t="s">
        <v>79</v>
      </c>
      <c r="B72" s="1">
        <v>410</v>
      </c>
    </row>
    <row r="73" spans="1:2" x14ac:dyDescent="0.25">
      <c r="A73" t="s">
        <v>62</v>
      </c>
      <c r="B73" s="1">
        <v>404</v>
      </c>
    </row>
    <row r="74" spans="1:2" x14ac:dyDescent="0.25">
      <c r="A74" t="s">
        <v>48</v>
      </c>
      <c r="B74" s="1">
        <v>373</v>
      </c>
    </row>
    <row r="75" spans="1:2" x14ac:dyDescent="0.25">
      <c r="A75" t="s">
        <v>3</v>
      </c>
      <c r="B75" s="1">
        <v>288</v>
      </c>
    </row>
    <row r="76" spans="1:2" x14ac:dyDescent="0.25">
      <c r="A76" t="s">
        <v>65</v>
      </c>
      <c r="B76" s="1">
        <v>278</v>
      </c>
    </row>
    <row r="77" spans="1:2" x14ac:dyDescent="0.25">
      <c r="A77" t="s">
        <v>44</v>
      </c>
      <c r="B77" s="1">
        <v>252</v>
      </c>
    </row>
    <row r="78" spans="1:2" x14ac:dyDescent="0.25">
      <c r="A78" t="s">
        <v>81</v>
      </c>
      <c r="B78" s="1">
        <v>234</v>
      </c>
    </row>
    <row r="79" spans="1:2" x14ac:dyDescent="0.25">
      <c r="A79" t="s">
        <v>46</v>
      </c>
      <c r="B79" s="1">
        <v>215</v>
      </c>
    </row>
    <row r="80" spans="1:2" x14ac:dyDescent="0.25">
      <c r="A80" t="s">
        <v>33</v>
      </c>
      <c r="B80" s="1">
        <v>198</v>
      </c>
    </row>
    <row r="81" spans="1:2" x14ac:dyDescent="0.25">
      <c r="A81" t="s">
        <v>43</v>
      </c>
      <c r="B81" s="1">
        <v>162</v>
      </c>
    </row>
    <row r="82" spans="1:2" x14ac:dyDescent="0.25">
      <c r="A82" t="s">
        <v>2</v>
      </c>
      <c r="B82" s="1">
        <v>129</v>
      </c>
    </row>
    <row r="83" spans="1:2" x14ac:dyDescent="0.25">
      <c r="A83" t="s">
        <v>21</v>
      </c>
      <c r="B83" s="1">
        <v>114</v>
      </c>
    </row>
    <row r="84" spans="1:2" x14ac:dyDescent="0.25">
      <c r="A84" t="s">
        <v>25</v>
      </c>
      <c r="B84" s="1">
        <v>27</v>
      </c>
    </row>
  </sheetData>
  <sortState ref="A1:B84">
    <sortCondition descending="1" ref="B1:B8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0"/>
  <sheetViews>
    <sheetView tabSelected="1" topLeftCell="A3" workbookViewId="0">
      <selection activeCell="A2" sqref="A2:I28"/>
    </sheetView>
  </sheetViews>
  <sheetFormatPr baseColWidth="10" defaultRowHeight="15" x14ac:dyDescent="0.25"/>
  <cols>
    <col min="1" max="1" width="15.28515625" bestFit="1" customWidth="1"/>
    <col min="2" max="2" width="13.7109375" customWidth="1"/>
    <col min="3" max="3" width="11.28515625" customWidth="1"/>
    <col min="4" max="4" width="17.42578125" customWidth="1"/>
    <col min="5" max="5" width="8.85546875" customWidth="1"/>
    <col min="6" max="6" width="4.140625" customWidth="1"/>
    <col min="7" max="7" width="29.140625" bestFit="1" customWidth="1"/>
    <col min="8" max="8" width="9.7109375" customWidth="1"/>
    <col min="10" max="11" width="19.28515625" bestFit="1" customWidth="1"/>
  </cols>
  <sheetData>
    <row r="2" spans="1:11" ht="33" customHeight="1" x14ac:dyDescent="0.3">
      <c r="A2" s="22" t="s">
        <v>102</v>
      </c>
      <c r="B2" s="22"/>
      <c r="C2" s="14">
        <v>4902</v>
      </c>
    </row>
    <row r="5" spans="1:11" ht="53.25" customHeight="1" x14ac:dyDescent="0.3">
      <c r="A5" s="19" t="s">
        <v>100</v>
      </c>
      <c r="B5" s="19"/>
      <c r="C5" s="15"/>
      <c r="D5" s="20" t="s">
        <v>101</v>
      </c>
      <c r="E5" s="20"/>
      <c r="F5" s="15"/>
      <c r="G5" s="21" t="s">
        <v>108</v>
      </c>
      <c r="H5" s="21"/>
    </row>
    <row r="6" spans="1:11" x14ac:dyDescent="0.25">
      <c r="A6" s="14" t="s">
        <v>103</v>
      </c>
      <c r="B6" s="14" t="s">
        <v>85</v>
      </c>
      <c r="D6" s="11" t="s">
        <v>103</v>
      </c>
      <c r="E6" s="14" t="s">
        <v>104</v>
      </c>
      <c r="G6" s="14" t="s">
        <v>84</v>
      </c>
      <c r="H6" s="14" t="s">
        <v>85</v>
      </c>
      <c r="I6" s="14" t="s">
        <v>96</v>
      </c>
      <c r="J6" s="14" t="s">
        <v>95</v>
      </c>
      <c r="K6" s="14" t="s">
        <v>105</v>
      </c>
    </row>
    <row r="7" spans="1:11" x14ac:dyDescent="0.25">
      <c r="A7" t="s">
        <v>19</v>
      </c>
      <c r="B7">
        <v>3429</v>
      </c>
      <c r="D7" s="12" t="s">
        <v>17</v>
      </c>
      <c r="E7" s="13">
        <v>906637</v>
      </c>
      <c r="G7" t="s">
        <v>86</v>
      </c>
      <c r="H7">
        <v>3489</v>
      </c>
      <c r="I7" s="8">
        <f t="shared" ref="I7:I15" si="0">H7/$C$2</f>
        <v>0.71175030599755207</v>
      </c>
    </row>
    <row r="8" spans="1:11" x14ac:dyDescent="0.25">
      <c r="A8" t="s">
        <v>11</v>
      </c>
      <c r="B8">
        <v>3237</v>
      </c>
      <c r="D8" s="10" t="s">
        <v>64</v>
      </c>
      <c r="E8" s="9">
        <v>347770</v>
      </c>
      <c r="G8" t="s">
        <v>87</v>
      </c>
      <c r="H8">
        <v>4182</v>
      </c>
      <c r="I8" s="8">
        <f t="shared" si="0"/>
        <v>0.85312117503059981</v>
      </c>
    </row>
    <row r="9" spans="1:11" x14ac:dyDescent="0.25">
      <c r="A9" t="s">
        <v>38</v>
      </c>
      <c r="B9">
        <v>2993</v>
      </c>
      <c r="D9" s="10" t="s">
        <v>19</v>
      </c>
      <c r="E9" s="9">
        <v>334921</v>
      </c>
      <c r="G9" t="s">
        <v>88</v>
      </c>
      <c r="H9">
        <v>4384</v>
      </c>
      <c r="I9" s="8">
        <f t="shared" si="0"/>
        <v>0.89432884536923707</v>
      </c>
    </row>
    <row r="10" spans="1:11" x14ac:dyDescent="0.25">
      <c r="A10" t="s">
        <v>1</v>
      </c>
      <c r="B10">
        <v>2906</v>
      </c>
      <c r="D10" t="s">
        <v>35</v>
      </c>
      <c r="E10" s="1">
        <v>314206</v>
      </c>
      <c r="G10" t="s">
        <v>89</v>
      </c>
      <c r="H10">
        <v>4681</v>
      </c>
      <c r="I10" s="8">
        <f t="shared" si="0"/>
        <v>0.95491636066911467</v>
      </c>
      <c r="J10">
        <v>555961</v>
      </c>
      <c r="K10">
        <v>464</v>
      </c>
    </row>
    <row r="11" spans="1:11" x14ac:dyDescent="0.25">
      <c r="A11" t="s">
        <v>64</v>
      </c>
      <c r="B11">
        <v>2150</v>
      </c>
      <c r="D11" t="s">
        <v>67</v>
      </c>
      <c r="E11" s="1">
        <v>258491</v>
      </c>
      <c r="G11" t="s">
        <v>90</v>
      </c>
      <c r="H11">
        <v>4457</v>
      </c>
      <c r="I11" s="8">
        <f t="shared" si="0"/>
        <v>0.90922072623419015</v>
      </c>
    </row>
    <row r="12" spans="1:11" x14ac:dyDescent="0.25">
      <c r="A12" t="s">
        <v>18</v>
      </c>
      <c r="B12">
        <v>1502</v>
      </c>
      <c r="D12" t="s">
        <v>58</v>
      </c>
      <c r="E12" s="1">
        <v>178191</v>
      </c>
      <c r="G12" t="s">
        <v>91</v>
      </c>
      <c r="H12">
        <v>4384</v>
      </c>
      <c r="I12" s="8">
        <f t="shared" si="0"/>
        <v>0.89432884536923707</v>
      </c>
    </row>
    <row r="13" spans="1:11" x14ac:dyDescent="0.25">
      <c r="A13" t="s">
        <v>35</v>
      </c>
      <c r="B13">
        <v>1456</v>
      </c>
      <c r="D13" t="s">
        <v>1</v>
      </c>
      <c r="E13" s="1">
        <v>170199</v>
      </c>
      <c r="G13" t="s">
        <v>92</v>
      </c>
      <c r="H13">
        <v>4576</v>
      </c>
      <c r="I13" s="8">
        <f t="shared" si="0"/>
        <v>0.93349653202774374</v>
      </c>
    </row>
    <row r="14" spans="1:11" x14ac:dyDescent="0.25">
      <c r="A14" t="s">
        <v>61</v>
      </c>
      <c r="B14">
        <v>1379</v>
      </c>
      <c r="D14" t="s">
        <v>0</v>
      </c>
      <c r="E14" s="1">
        <v>146712</v>
      </c>
      <c r="G14" t="s">
        <v>93</v>
      </c>
      <c r="H14">
        <v>3823</v>
      </c>
      <c r="I14" s="8">
        <f t="shared" si="0"/>
        <v>0.77988576091391271</v>
      </c>
    </row>
    <row r="15" spans="1:11" x14ac:dyDescent="0.25">
      <c r="A15" t="s">
        <v>0</v>
      </c>
      <c r="B15">
        <v>1298</v>
      </c>
      <c r="D15" t="s">
        <v>38</v>
      </c>
      <c r="E15" s="1">
        <v>110035</v>
      </c>
      <c r="G15" t="s">
        <v>94</v>
      </c>
      <c r="H15">
        <v>4745</v>
      </c>
      <c r="I15" s="8">
        <f t="shared" si="0"/>
        <v>0.96797225622195027</v>
      </c>
      <c r="J15">
        <v>850069</v>
      </c>
    </row>
    <row r="16" spans="1:11" x14ac:dyDescent="0.25">
      <c r="A16" t="s">
        <v>80</v>
      </c>
      <c r="B16">
        <v>1188</v>
      </c>
      <c r="D16" t="s">
        <v>63</v>
      </c>
      <c r="E16" s="1">
        <v>98902</v>
      </c>
    </row>
    <row r="17" spans="1:9" x14ac:dyDescent="0.25">
      <c r="A17" t="s">
        <v>16</v>
      </c>
      <c r="B17">
        <v>1067</v>
      </c>
      <c r="D17" t="s">
        <v>55</v>
      </c>
      <c r="E17" s="1">
        <v>82042</v>
      </c>
    </row>
    <row r="18" spans="1:9" x14ac:dyDescent="0.25">
      <c r="A18" t="s">
        <v>72</v>
      </c>
      <c r="B18">
        <v>1009</v>
      </c>
      <c r="D18" t="s">
        <v>31</v>
      </c>
      <c r="E18" s="1">
        <v>81492</v>
      </c>
    </row>
    <row r="19" spans="1:9" x14ac:dyDescent="0.25">
      <c r="A19" t="s">
        <v>68</v>
      </c>
      <c r="B19">
        <v>737</v>
      </c>
      <c r="D19" t="s">
        <v>40</v>
      </c>
      <c r="E19" s="1">
        <v>61179</v>
      </c>
    </row>
    <row r="20" spans="1:9" x14ac:dyDescent="0.25">
      <c r="A20" t="s">
        <v>14</v>
      </c>
      <c r="B20">
        <v>628</v>
      </c>
      <c r="D20" t="s">
        <v>59</v>
      </c>
      <c r="E20" s="1">
        <v>60211</v>
      </c>
    </row>
    <row r="21" spans="1:9" ht="27" customHeight="1" x14ac:dyDescent="0.25">
      <c r="A21" t="s">
        <v>31</v>
      </c>
      <c r="B21">
        <v>605</v>
      </c>
      <c r="D21" t="s">
        <v>66</v>
      </c>
      <c r="E21" s="1">
        <v>57227</v>
      </c>
      <c r="G21" t="s">
        <v>99</v>
      </c>
      <c r="H21" t="s">
        <v>98</v>
      </c>
      <c r="I21" s="17" t="s">
        <v>97</v>
      </c>
    </row>
    <row r="22" spans="1:9" x14ac:dyDescent="0.25">
      <c r="A22" t="s">
        <v>39</v>
      </c>
      <c r="B22">
        <v>600</v>
      </c>
      <c r="D22" t="s">
        <v>11</v>
      </c>
      <c r="E22" s="1">
        <v>56380</v>
      </c>
      <c r="G22">
        <v>25</v>
      </c>
      <c r="H22">
        <v>544</v>
      </c>
      <c r="I22">
        <v>3</v>
      </c>
    </row>
    <row r="23" spans="1:9" x14ac:dyDescent="0.25">
      <c r="A23" t="s">
        <v>49</v>
      </c>
      <c r="B23">
        <v>586</v>
      </c>
      <c r="D23" t="s">
        <v>18</v>
      </c>
      <c r="E23" s="1">
        <v>50039</v>
      </c>
      <c r="G23">
        <v>421</v>
      </c>
      <c r="H23">
        <v>25710</v>
      </c>
      <c r="I23">
        <v>464</v>
      </c>
    </row>
    <row r="24" spans="1:9" x14ac:dyDescent="0.25">
      <c r="A24" t="s">
        <v>63</v>
      </c>
      <c r="B24">
        <v>584</v>
      </c>
      <c r="D24" t="s">
        <v>45</v>
      </c>
      <c r="E24" s="1">
        <v>39619</v>
      </c>
    </row>
    <row r="25" spans="1:9" x14ac:dyDescent="0.25">
      <c r="A25" t="s">
        <v>77</v>
      </c>
      <c r="B25">
        <v>508</v>
      </c>
      <c r="D25" t="s">
        <v>52</v>
      </c>
      <c r="E25" s="1">
        <v>38703</v>
      </c>
    </row>
    <row r="26" spans="1:9" x14ac:dyDescent="0.25">
      <c r="A26" t="s">
        <v>28</v>
      </c>
      <c r="B26">
        <v>482</v>
      </c>
    </row>
    <row r="27" spans="1:9" x14ac:dyDescent="0.25">
      <c r="A27" t="s">
        <v>57</v>
      </c>
      <c r="B27">
        <v>473</v>
      </c>
    </row>
    <row r="28" spans="1:9" x14ac:dyDescent="0.25">
      <c r="A28" t="s">
        <v>51</v>
      </c>
      <c r="B28">
        <v>457</v>
      </c>
    </row>
    <row r="29" spans="1:9" x14ac:dyDescent="0.25">
      <c r="A29" t="s">
        <v>53</v>
      </c>
      <c r="B29">
        <v>451</v>
      </c>
    </row>
    <row r="30" spans="1:9" x14ac:dyDescent="0.25">
      <c r="A30" t="s">
        <v>67</v>
      </c>
      <c r="B30">
        <v>429</v>
      </c>
    </row>
    <row r="31" spans="1:9" x14ac:dyDescent="0.25">
      <c r="A31" t="s">
        <v>42</v>
      </c>
      <c r="B31">
        <v>417</v>
      </c>
    </row>
    <row r="32" spans="1:9" x14ac:dyDescent="0.25">
      <c r="A32" t="s">
        <v>24</v>
      </c>
      <c r="B32">
        <v>389</v>
      </c>
    </row>
    <row r="33" spans="1:2" x14ac:dyDescent="0.25">
      <c r="A33" t="s">
        <v>20</v>
      </c>
      <c r="B33">
        <v>379</v>
      </c>
    </row>
    <row r="34" spans="1:2" x14ac:dyDescent="0.25">
      <c r="A34" t="s">
        <v>59</v>
      </c>
      <c r="B34">
        <v>373</v>
      </c>
    </row>
    <row r="35" spans="1:2" x14ac:dyDescent="0.25">
      <c r="A35" t="s">
        <v>34</v>
      </c>
      <c r="B35">
        <v>370</v>
      </c>
    </row>
    <row r="36" spans="1:2" x14ac:dyDescent="0.25">
      <c r="A36" t="s">
        <v>73</v>
      </c>
      <c r="B36">
        <v>346</v>
      </c>
    </row>
    <row r="37" spans="1:2" x14ac:dyDescent="0.25">
      <c r="A37" t="s">
        <v>45</v>
      </c>
      <c r="B37">
        <v>317</v>
      </c>
    </row>
    <row r="38" spans="1:2" x14ac:dyDescent="0.25">
      <c r="A38" t="s">
        <v>60</v>
      </c>
      <c r="B38">
        <v>290</v>
      </c>
    </row>
    <row r="39" spans="1:2" x14ac:dyDescent="0.25">
      <c r="A39" t="s">
        <v>54</v>
      </c>
      <c r="B39">
        <v>269</v>
      </c>
    </row>
    <row r="40" spans="1:2" x14ac:dyDescent="0.25">
      <c r="A40" t="s">
        <v>10</v>
      </c>
      <c r="B40">
        <v>190</v>
      </c>
    </row>
    <row r="41" spans="1:2" x14ac:dyDescent="0.25">
      <c r="A41" t="s">
        <v>55</v>
      </c>
      <c r="B41">
        <v>174</v>
      </c>
    </row>
    <row r="42" spans="1:2" x14ac:dyDescent="0.25">
      <c r="A42" t="s">
        <v>32</v>
      </c>
      <c r="B42">
        <v>172</v>
      </c>
    </row>
    <row r="43" spans="1:2" x14ac:dyDescent="0.25">
      <c r="A43" t="s">
        <v>50</v>
      </c>
      <c r="B43">
        <v>171</v>
      </c>
    </row>
    <row r="44" spans="1:2" x14ac:dyDescent="0.25">
      <c r="A44" t="s">
        <v>75</v>
      </c>
      <c r="B44">
        <v>157</v>
      </c>
    </row>
    <row r="45" spans="1:2" x14ac:dyDescent="0.25">
      <c r="A45" t="s">
        <v>40</v>
      </c>
      <c r="B45">
        <v>152</v>
      </c>
    </row>
    <row r="46" spans="1:2" x14ac:dyDescent="0.25">
      <c r="A46" t="s">
        <v>4</v>
      </c>
      <c r="B46">
        <v>137</v>
      </c>
    </row>
    <row r="47" spans="1:2" x14ac:dyDescent="0.25">
      <c r="A47" t="s">
        <v>9</v>
      </c>
      <c r="B47">
        <v>113</v>
      </c>
    </row>
    <row r="48" spans="1:2" x14ac:dyDescent="0.25">
      <c r="A48" t="s">
        <v>27</v>
      </c>
      <c r="B48">
        <v>113</v>
      </c>
    </row>
    <row r="49" spans="1:2" x14ac:dyDescent="0.25">
      <c r="A49" t="s">
        <v>6</v>
      </c>
      <c r="B49">
        <v>111</v>
      </c>
    </row>
    <row r="50" spans="1:2" x14ac:dyDescent="0.25">
      <c r="A50" t="s">
        <v>8</v>
      </c>
      <c r="B50">
        <v>104</v>
      </c>
    </row>
    <row r="51" spans="1:2" x14ac:dyDescent="0.25">
      <c r="A51" t="s">
        <v>23</v>
      </c>
      <c r="B51">
        <v>94</v>
      </c>
    </row>
    <row r="52" spans="1:2" x14ac:dyDescent="0.25">
      <c r="A52" t="s">
        <v>5</v>
      </c>
      <c r="B52">
        <v>88</v>
      </c>
    </row>
    <row r="53" spans="1:2" x14ac:dyDescent="0.25">
      <c r="A53" t="s">
        <v>48</v>
      </c>
      <c r="B53">
        <v>67</v>
      </c>
    </row>
    <row r="54" spans="1:2" x14ac:dyDescent="0.25">
      <c r="A54" t="s">
        <v>26</v>
      </c>
      <c r="B54">
        <v>54</v>
      </c>
    </row>
    <row r="55" spans="1:2" x14ac:dyDescent="0.25">
      <c r="A55" t="s">
        <v>15</v>
      </c>
      <c r="B55">
        <v>54</v>
      </c>
    </row>
    <row r="56" spans="1:2" x14ac:dyDescent="0.25">
      <c r="A56" t="s">
        <v>71</v>
      </c>
      <c r="B56">
        <v>51</v>
      </c>
    </row>
    <row r="57" spans="1:2" x14ac:dyDescent="0.25">
      <c r="A57" t="s">
        <v>66</v>
      </c>
      <c r="B57">
        <v>48</v>
      </c>
    </row>
    <row r="58" spans="1:2" x14ac:dyDescent="0.25">
      <c r="A58" t="s">
        <v>82</v>
      </c>
      <c r="B58">
        <v>47</v>
      </c>
    </row>
    <row r="59" spans="1:2" x14ac:dyDescent="0.25">
      <c r="A59" t="s">
        <v>22</v>
      </c>
      <c r="B59">
        <v>45</v>
      </c>
    </row>
    <row r="60" spans="1:2" x14ac:dyDescent="0.25">
      <c r="A60" t="s">
        <v>41</v>
      </c>
      <c r="B60">
        <v>44</v>
      </c>
    </row>
    <row r="61" spans="1:2" x14ac:dyDescent="0.25">
      <c r="A61" t="s">
        <v>36</v>
      </c>
      <c r="B61">
        <v>39</v>
      </c>
    </row>
    <row r="62" spans="1:2" x14ac:dyDescent="0.25">
      <c r="A62" t="s">
        <v>37</v>
      </c>
      <c r="B62">
        <v>38</v>
      </c>
    </row>
    <row r="63" spans="1:2" x14ac:dyDescent="0.25">
      <c r="A63" t="s">
        <v>30</v>
      </c>
      <c r="B63">
        <v>32</v>
      </c>
    </row>
    <row r="64" spans="1:2" x14ac:dyDescent="0.25">
      <c r="A64" t="s">
        <v>17</v>
      </c>
      <c r="B64">
        <v>31</v>
      </c>
    </row>
    <row r="65" spans="1:2" x14ac:dyDescent="0.25">
      <c r="A65" t="s">
        <v>47</v>
      </c>
      <c r="B65">
        <v>26</v>
      </c>
    </row>
    <row r="66" spans="1:2" x14ac:dyDescent="0.25">
      <c r="A66" t="s">
        <v>62</v>
      </c>
      <c r="B66">
        <v>24</v>
      </c>
    </row>
    <row r="67" spans="1:2" x14ac:dyDescent="0.25">
      <c r="A67" t="s">
        <v>79</v>
      </c>
      <c r="B67">
        <v>22</v>
      </c>
    </row>
    <row r="68" spans="1:2" x14ac:dyDescent="0.25">
      <c r="A68" t="s">
        <v>3</v>
      </c>
      <c r="B68">
        <v>21</v>
      </c>
    </row>
    <row r="69" spans="1:2" x14ac:dyDescent="0.25">
      <c r="A69" t="s">
        <v>7</v>
      </c>
      <c r="B69">
        <v>20</v>
      </c>
    </row>
    <row r="70" spans="1:2" x14ac:dyDescent="0.25">
      <c r="A70" t="s">
        <v>78</v>
      </c>
      <c r="B70">
        <v>20</v>
      </c>
    </row>
    <row r="71" spans="1:2" x14ac:dyDescent="0.25">
      <c r="A71" t="s">
        <v>76</v>
      </c>
      <c r="B71">
        <v>16</v>
      </c>
    </row>
    <row r="72" spans="1:2" x14ac:dyDescent="0.25">
      <c r="A72" t="s">
        <v>12</v>
      </c>
      <c r="B72">
        <v>14</v>
      </c>
    </row>
    <row r="73" spans="1:2" x14ac:dyDescent="0.25">
      <c r="A73" t="s">
        <v>52</v>
      </c>
      <c r="B73">
        <v>13</v>
      </c>
    </row>
    <row r="74" spans="1:2" x14ac:dyDescent="0.25">
      <c r="A74" t="s">
        <v>29</v>
      </c>
      <c r="B74">
        <v>13</v>
      </c>
    </row>
    <row r="75" spans="1:2" x14ac:dyDescent="0.25">
      <c r="A75" t="s">
        <v>81</v>
      </c>
      <c r="B75">
        <v>13</v>
      </c>
    </row>
    <row r="76" spans="1:2" x14ac:dyDescent="0.25">
      <c r="A76" t="s">
        <v>69</v>
      </c>
      <c r="B76">
        <v>12</v>
      </c>
    </row>
    <row r="77" spans="1:2" x14ac:dyDescent="0.25">
      <c r="A77" t="s">
        <v>46</v>
      </c>
      <c r="B77">
        <v>10</v>
      </c>
    </row>
    <row r="78" spans="1:2" x14ac:dyDescent="0.25">
      <c r="A78" t="s">
        <v>58</v>
      </c>
      <c r="B78">
        <v>9</v>
      </c>
    </row>
    <row r="79" spans="1:2" x14ac:dyDescent="0.25">
      <c r="A79" t="s">
        <v>65</v>
      </c>
      <c r="B79">
        <v>7</v>
      </c>
    </row>
    <row r="80" spans="1:2" x14ac:dyDescent="0.25">
      <c r="A80" t="s">
        <v>74</v>
      </c>
      <c r="B80">
        <v>6</v>
      </c>
    </row>
    <row r="81" spans="1:2" x14ac:dyDescent="0.25">
      <c r="A81" t="s">
        <v>25</v>
      </c>
      <c r="B81">
        <v>6</v>
      </c>
    </row>
    <row r="82" spans="1:2" x14ac:dyDescent="0.25">
      <c r="A82" t="s">
        <v>21</v>
      </c>
      <c r="B82">
        <v>6</v>
      </c>
    </row>
    <row r="83" spans="1:2" x14ac:dyDescent="0.25">
      <c r="A83" t="s">
        <v>2</v>
      </c>
      <c r="B83">
        <v>5</v>
      </c>
    </row>
    <row r="84" spans="1:2" x14ac:dyDescent="0.25">
      <c r="A84" t="s">
        <v>13</v>
      </c>
      <c r="B84">
        <v>4</v>
      </c>
    </row>
    <row r="85" spans="1:2" x14ac:dyDescent="0.25">
      <c r="A85" t="s">
        <v>56</v>
      </c>
      <c r="B85">
        <v>4</v>
      </c>
    </row>
    <row r="86" spans="1:2" x14ac:dyDescent="0.25">
      <c r="A86" t="s">
        <v>33</v>
      </c>
      <c r="B86">
        <v>4</v>
      </c>
    </row>
    <row r="87" spans="1:2" x14ac:dyDescent="0.25">
      <c r="A87" t="s">
        <v>44</v>
      </c>
      <c r="B87">
        <v>4</v>
      </c>
    </row>
    <row r="88" spans="1:2" x14ac:dyDescent="0.25">
      <c r="A88" t="s">
        <v>70</v>
      </c>
      <c r="B88">
        <v>3</v>
      </c>
    </row>
    <row r="89" spans="1:2" x14ac:dyDescent="0.25">
      <c r="A89" t="s">
        <v>83</v>
      </c>
      <c r="B89">
        <v>3</v>
      </c>
    </row>
    <row r="90" spans="1:2" x14ac:dyDescent="0.25">
      <c r="A90" t="s">
        <v>43</v>
      </c>
      <c r="B90">
        <v>2</v>
      </c>
    </row>
  </sheetData>
  <sortState ref="A7:B90">
    <sortCondition descending="1" ref="B2:B85"/>
  </sortState>
  <mergeCells count="4">
    <mergeCell ref="A5:B5"/>
    <mergeCell ref="G5:H5"/>
    <mergeCell ref="D5:E5"/>
    <mergeCell ref="A2:B2"/>
  </mergeCells>
  <conditionalFormatting sqref="H7:H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4" sqref="D4"/>
    </sheetView>
  </sheetViews>
  <sheetFormatPr baseColWidth="10" defaultRowHeight="15" x14ac:dyDescent="0.25"/>
  <cols>
    <col min="2" max="2" width="15" bestFit="1" customWidth="1"/>
    <col min="3" max="3" width="19.85546875" bestFit="1" customWidth="1"/>
    <col min="4" max="4" width="52.42578125" customWidth="1"/>
  </cols>
  <sheetData>
    <row r="1" spans="1:8" x14ac:dyDescent="0.25">
      <c r="A1" s="14" t="s">
        <v>106</v>
      </c>
    </row>
    <row r="2" spans="1:8" x14ac:dyDescent="0.25">
      <c r="E2" t="s">
        <v>110</v>
      </c>
    </row>
    <row r="3" spans="1:8" x14ac:dyDescent="0.25">
      <c r="A3" t="s">
        <v>111</v>
      </c>
      <c r="B3" s="14" t="s">
        <v>119</v>
      </c>
      <c r="C3" s="14" t="s">
        <v>118</v>
      </c>
      <c r="D3" t="s">
        <v>122</v>
      </c>
      <c r="E3" t="s">
        <v>109</v>
      </c>
      <c r="F3" t="s">
        <v>111</v>
      </c>
      <c r="G3" t="s">
        <v>112</v>
      </c>
      <c r="H3" t="s">
        <v>113</v>
      </c>
    </row>
    <row r="4" spans="1:8" ht="45" x14ac:dyDescent="0.25">
      <c r="A4" s="18" t="s">
        <v>107</v>
      </c>
      <c r="B4" s="18" t="s">
        <v>117</v>
      </c>
      <c r="C4" s="18" t="s">
        <v>123</v>
      </c>
      <c r="D4" s="17" t="s">
        <v>125</v>
      </c>
      <c r="E4" t="s">
        <v>114</v>
      </c>
      <c r="F4" s="16" t="s">
        <v>115</v>
      </c>
      <c r="G4" t="s">
        <v>116</v>
      </c>
      <c r="H4" t="s">
        <v>114</v>
      </c>
    </row>
    <row r="5" spans="1:8" x14ac:dyDescent="0.25">
      <c r="A5" t="s">
        <v>120</v>
      </c>
      <c r="B5" t="s">
        <v>121</v>
      </c>
      <c r="C5" t="s">
        <v>124</v>
      </c>
    </row>
    <row r="8" spans="1:8" x14ac:dyDescent="0.25">
      <c r="A8" t="s">
        <v>107</v>
      </c>
      <c r="E8" t="s">
        <v>120</v>
      </c>
    </row>
    <row r="9" spans="1:8" x14ac:dyDescent="0.25">
      <c r="A9" t="s">
        <v>112</v>
      </c>
      <c r="B9" t="s">
        <v>131</v>
      </c>
      <c r="E9" t="s">
        <v>112</v>
      </c>
      <c r="F9" t="s">
        <v>131</v>
      </c>
    </row>
    <row r="10" spans="1:8" x14ac:dyDescent="0.25">
      <c r="A10" t="s">
        <v>132</v>
      </c>
      <c r="B10">
        <v>2313575</v>
      </c>
      <c r="E10" t="s">
        <v>132</v>
      </c>
      <c r="F10">
        <v>2313575</v>
      </c>
    </row>
    <row r="11" spans="1:8" x14ac:dyDescent="0.25">
      <c r="A11" t="s">
        <v>126</v>
      </c>
      <c r="B11">
        <v>5327</v>
      </c>
      <c r="E11" t="s">
        <v>133</v>
      </c>
      <c r="F11">
        <v>5327</v>
      </c>
    </row>
    <row r="12" spans="1:8" x14ac:dyDescent="0.25">
      <c r="A12" t="s">
        <v>127</v>
      </c>
      <c r="B12">
        <v>8116</v>
      </c>
      <c r="E12" t="s">
        <v>134</v>
      </c>
      <c r="F12">
        <v>2251675</v>
      </c>
    </row>
    <row r="13" spans="1:8" x14ac:dyDescent="0.25">
      <c r="A13" t="s">
        <v>128</v>
      </c>
      <c r="B13">
        <v>19436</v>
      </c>
      <c r="E13" t="s">
        <v>135</v>
      </c>
      <c r="F13">
        <v>8116</v>
      </c>
    </row>
    <row r="14" spans="1:8" x14ac:dyDescent="0.25">
      <c r="A14" t="s">
        <v>129</v>
      </c>
      <c r="B14">
        <v>1659</v>
      </c>
      <c r="E14" t="s">
        <v>136</v>
      </c>
      <c r="F14">
        <v>19436</v>
      </c>
    </row>
    <row r="15" spans="1:8" x14ac:dyDescent="0.25">
      <c r="A15" t="s">
        <v>130</v>
      </c>
      <c r="B15">
        <v>2251675</v>
      </c>
      <c r="E15" t="s">
        <v>137</v>
      </c>
      <c r="F15">
        <v>1659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Tabelle1</vt:lpstr>
      <vt:lpstr>Tabelle3</vt:lpstr>
      <vt:lpstr>coverage_comb</vt:lpstr>
      <vt:lpstr>relations</vt:lpstr>
      <vt:lpstr>coverage_comb!referenceConceptStat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</dc:creator>
  <cp:lastModifiedBy>christen</cp:lastModifiedBy>
  <cp:lastPrinted>2017-04-26T10:44:56Z</cp:lastPrinted>
  <dcterms:created xsi:type="dcterms:W3CDTF">2017-04-24T13:35:46Z</dcterms:created>
  <dcterms:modified xsi:type="dcterms:W3CDTF">2017-05-08T06:49:10Z</dcterms:modified>
</cp:coreProperties>
</file>