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ocs\11. Big Data, analysis &amp; BI\13. Big data, Analysis &amp; Business intelligence\OregonFires-main\"/>
    </mc:Choice>
  </mc:AlternateContent>
  <xr:revisionPtr revIDLastSave="0" documentId="13_ncr:1_{C6CC04EA-107A-4EAE-A62B-330240753915}" xr6:coauthVersionLast="47" xr6:coauthVersionMax="47" xr10:uidLastSave="{00000000-0000-0000-0000-000000000000}"/>
  <bookViews>
    <workbookView xWindow="-108" yWindow="-108" windowWidth="23256" windowHeight="12456" xr2:uid="{BBB89A98-E337-4D5C-A788-DFDD6CE65241}"/>
  </bookViews>
  <sheets>
    <sheet name="Hoja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7" i="2"/>
  <c r="D7" i="2"/>
  <c r="F6" i="2"/>
  <c r="D6" i="2"/>
  <c r="F4" i="2"/>
</calcChain>
</file>

<file path=xl/sharedStrings.xml><?xml version="1.0" encoding="utf-8"?>
<sst xmlns="http://schemas.openxmlformats.org/spreadsheetml/2006/main" count="11" uniqueCount="9">
  <si>
    <t>TN</t>
  </si>
  <si>
    <t>FP</t>
  </si>
  <si>
    <t>FN</t>
  </si>
  <si>
    <t>TP</t>
  </si>
  <si>
    <t>Accuracy</t>
  </si>
  <si>
    <t>Precision</t>
  </si>
  <si>
    <t>Recall</t>
  </si>
  <si>
    <t>TRUE VALUES</t>
  </si>
  <si>
    <t>PREDICTED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</si>
</sst>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5</xdr:row>
      <xdr:rowOff>91440</xdr:rowOff>
    </xdr:from>
    <xdr:to>
      <xdr:col>1</xdr:col>
      <xdr:colOff>373380</xdr:colOff>
      <xdr:row>10</xdr:row>
      <xdr:rowOff>91440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11DE2111-42D0-45B5-A3D1-65E3CE01E24C}"/>
            </a:ext>
          </a:extLst>
        </xdr:cNvPr>
        <xdr:cNvCxnSpPr/>
      </xdr:nvCxnSpPr>
      <xdr:spPr>
        <a:xfrm flipV="1">
          <a:off x="982980" y="1028700"/>
          <a:ext cx="723900" cy="922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6</xdr:row>
      <xdr:rowOff>76200</xdr:rowOff>
    </xdr:from>
    <xdr:to>
      <xdr:col>2</xdr:col>
      <xdr:colOff>563880</xdr:colOff>
      <xdr:row>11</xdr:row>
      <xdr:rowOff>7620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F65605F-A56C-44D8-AB87-792EF00103FF}"/>
            </a:ext>
          </a:extLst>
        </xdr:cNvPr>
        <xdr:cNvCxnSpPr/>
      </xdr:nvCxnSpPr>
      <xdr:spPr>
        <a:xfrm flipV="1">
          <a:off x="2438400" y="1196340"/>
          <a:ext cx="480060" cy="85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548640</xdr:colOff>
      <xdr:row>10</xdr:row>
      <xdr:rowOff>60960</xdr:rowOff>
    </xdr:from>
    <xdr:to>
      <xdr:col>1</xdr:col>
      <xdr:colOff>571500</xdr:colOff>
      <xdr:row>12</xdr:row>
      <xdr:rowOff>129540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661AB6B2-6C39-4D9E-A781-7A68B823FE3A}"/>
            </a:ext>
          </a:extLst>
        </xdr:cNvPr>
        <xdr:cNvSpPr txBox="1"/>
      </xdr:nvSpPr>
      <xdr:spPr>
        <a:xfrm>
          <a:off x="548640" y="1920240"/>
          <a:ext cx="13563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Human correcly labeled</a:t>
          </a:r>
        </a:p>
        <a:p>
          <a:endParaRPr lang="es-MX" sz="1100"/>
        </a:p>
      </xdr:txBody>
    </xdr:sp>
    <xdr:clientData/>
  </xdr:twoCellAnchor>
  <xdr:twoCellAnchor>
    <xdr:from>
      <xdr:col>1</xdr:col>
      <xdr:colOff>807720</xdr:colOff>
      <xdr:row>10</xdr:row>
      <xdr:rowOff>144780</xdr:rowOff>
    </xdr:from>
    <xdr:to>
      <xdr:col>3</xdr:col>
      <xdr:colOff>121920</xdr:colOff>
      <xdr:row>13</xdr:row>
      <xdr:rowOff>30480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D4F3701-0FCE-4525-A6C0-4DA5067BF3FF}"/>
            </a:ext>
          </a:extLst>
        </xdr:cNvPr>
        <xdr:cNvSpPr txBox="1"/>
      </xdr:nvSpPr>
      <xdr:spPr>
        <a:xfrm>
          <a:off x="2141220" y="2004060"/>
          <a:ext cx="13563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Lightning correcly labeled</a:t>
          </a:r>
        </a:p>
        <a:p>
          <a:endParaRPr lang="es-MX" sz="1100"/>
        </a:p>
      </xdr:txBody>
    </xdr:sp>
    <xdr:clientData/>
  </xdr:twoCellAnchor>
  <xdr:twoCellAnchor editAs="oneCell">
    <xdr:from>
      <xdr:col>6</xdr:col>
      <xdr:colOff>289560</xdr:colOff>
      <xdr:row>5</xdr:row>
      <xdr:rowOff>22860</xdr:rowOff>
    </xdr:from>
    <xdr:to>
      <xdr:col>8</xdr:col>
      <xdr:colOff>327660</xdr:colOff>
      <xdr:row>8</xdr:row>
      <xdr:rowOff>138199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B3244F0-F6B6-4C81-8359-A743B0820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2660" y="960120"/>
          <a:ext cx="1623060" cy="663979"/>
        </a:xfrm>
        <a:prstGeom prst="rect">
          <a:avLst/>
        </a:prstGeom>
      </xdr:spPr>
    </xdr:pic>
    <xdr:clientData/>
  </xdr:twoCellAnchor>
  <xdr:twoCellAnchor>
    <xdr:from>
      <xdr:col>9</xdr:col>
      <xdr:colOff>22860</xdr:colOff>
      <xdr:row>9</xdr:row>
      <xdr:rowOff>22860</xdr:rowOff>
    </xdr:from>
    <xdr:to>
      <xdr:col>10</xdr:col>
      <xdr:colOff>586740</xdr:colOff>
      <xdr:row>11</xdr:row>
      <xdr:rowOff>99060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AD35F23-1BD9-4E9D-B64A-5877D61AF51F}"/>
            </a:ext>
          </a:extLst>
        </xdr:cNvPr>
        <xdr:cNvSpPr txBox="1"/>
      </xdr:nvSpPr>
      <xdr:spPr>
        <a:xfrm>
          <a:off x="8153400" y="1699260"/>
          <a:ext cx="135636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Inverted, here we use TN as the base.</a:t>
          </a:r>
        </a:p>
        <a:p>
          <a:endParaRPr lang="es-MX" sz="1100"/>
        </a:p>
      </xdr:txBody>
    </xdr:sp>
    <xdr:clientData/>
  </xdr:twoCellAnchor>
  <xdr:oneCellAnchor>
    <xdr:from>
      <xdr:col>7</xdr:col>
      <xdr:colOff>53340</xdr:colOff>
      <xdr:row>9</xdr:row>
      <xdr:rowOff>19050</xdr:rowOff>
    </xdr:from>
    <xdr:ext cx="142494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B3E0DC-6598-4E0A-9666-DAE62D521C80}"/>
                </a:ext>
              </a:extLst>
            </xdr:cNvPr>
            <xdr:cNvSpPr txBox="1"/>
          </xdr:nvSpPr>
          <xdr:spPr>
            <a:xfrm>
              <a:off x="6598920" y="1695450"/>
              <a:ext cx="142494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´=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𝐹𝑃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B3E0DC-6598-4E0A-9666-DAE62D521C80}"/>
                </a:ext>
              </a:extLst>
            </xdr:cNvPr>
            <xdr:cNvSpPr txBox="1"/>
          </xdr:nvSpPr>
          <xdr:spPr>
            <a:xfrm>
              <a:off x="6598920" y="1695450"/>
              <a:ext cx="142494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𝑃´=𝑇𝑁/(𝑇𝑁+𝐹𝑃)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7</xdr:col>
      <xdr:colOff>68580</xdr:colOff>
      <xdr:row>11</xdr:row>
      <xdr:rowOff>83820</xdr:rowOff>
    </xdr:from>
    <xdr:ext cx="1424940" cy="319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5BE876D-8C1D-496F-85C7-D61480B9B836}"/>
                </a:ext>
              </a:extLst>
            </xdr:cNvPr>
            <xdr:cNvSpPr txBox="1"/>
          </xdr:nvSpPr>
          <xdr:spPr>
            <a:xfrm>
              <a:off x="6614160" y="2125980"/>
              <a:ext cx="142494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R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´=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𝑇𝑁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𝐹𝑁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5BE876D-8C1D-496F-85C7-D61480B9B836}"/>
                </a:ext>
              </a:extLst>
            </xdr:cNvPr>
            <xdr:cNvSpPr txBox="1"/>
          </xdr:nvSpPr>
          <xdr:spPr>
            <a:xfrm>
              <a:off x="6614160" y="2125980"/>
              <a:ext cx="1424940" cy="319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R´=𝑇𝑁/(𝑇𝑁+𝐹𝑁)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54C8-5FF0-4E8D-9766-8F030FA9E7F9}">
  <dimension ref="A2:I14"/>
  <sheetViews>
    <sheetView tabSelected="1" workbookViewId="0">
      <selection activeCell="A6" sqref="A6"/>
    </sheetView>
  </sheetViews>
  <sheetFormatPr baseColWidth="10" defaultRowHeight="14.4" x14ac:dyDescent="0.3"/>
  <cols>
    <col min="1" max="1" width="19.44140625" bestFit="1" customWidth="1"/>
    <col min="2" max="3" width="14.88671875" bestFit="1" customWidth="1"/>
  </cols>
  <sheetData>
    <row r="2" spans="1:9" x14ac:dyDescent="0.3">
      <c r="B2" t="s">
        <v>7</v>
      </c>
      <c r="C2" t="s">
        <v>7</v>
      </c>
    </row>
    <row r="3" spans="1:9" ht="15" thickBot="1" x14ac:dyDescent="0.35">
      <c r="A3" t="s">
        <v>8</v>
      </c>
      <c r="B3" s="1" t="s">
        <v>0</v>
      </c>
      <c r="C3" s="2" t="s">
        <v>1</v>
      </c>
    </row>
    <row r="4" spans="1:9" ht="15" thickBot="1" x14ac:dyDescent="0.35">
      <c r="A4" t="s">
        <v>8</v>
      </c>
      <c r="B4" s="2" t="s">
        <v>2</v>
      </c>
      <c r="C4" s="1" t="s">
        <v>3</v>
      </c>
      <c r="E4" s="3" t="s">
        <v>4</v>
      </c>
      <c r="F4" s="4">
        <f>(B6+C7)/(B6+C6+C7+B7)</f>
        <v>0.83110378107629346</v>
      </c>
    </row>
    <row r="5" spans="1:9" ht="15" thickBot="1" x14ac:dyDescent="0.35"/>
    <row r="6" spans="1:9" x14ac:dyDescent="0.3">
      <c r="B6" s="1">
        <v>10776</v>
      </c>
      <c r="C6" s="2">
        <v>1269</v>
      </c>
      <c r="D6">
        <f>+C7+B6</f>
        <v>13606</v>
      </c>
      <c r="E6" s="5" t="s">
        <v>5</v>
      </c>
      <c r="F6" s="6">
        <f>+C7/(C7+C6)</f>
        <v>0.69041229568187368</v>
      </c>
      <c r="G6" s="6"/>
      <c r="H6" s="6"/>
      <c r="I6" s="7"/>
    </row>
    <row r="7" spans="1:9" x14ac:dyDescent="0.3">
      <c r="B7" s="2">
        <v>1496</v>
      </c>
      <c r="C7" s="1">
        <v>2830</v>
      </c>
      <c r="D7">
        <f>+B6+B7+C6+C7</f>
        <v>16371</v>
      </c>
      <c r="E7" s="8" t="s">
        <v>6</v>
      </c>
      <c r="F7">
        <f>+C7/(C7+B7)</f>
        <v>0.65418400369856677</v>
      </c>
      <c r="I7" s="9"/>
    </row>
    <row r="8" spans="1:9" x14ac:dyDescent="0.3">
      <c r="E8" s="8"/>
      <c r="I8" s="9"/>
    </row>
    <row r="9" spans="1:9" ht="15" thickBot="1" x14ac:dyDescent="0.35">
      <c r="E9" s="10"/>
      <c r="F9" s="11"/>
      <c r="G9" s="11"/>
      <c r="H9" s="11"/>
      <c r="I9" s="12"/>
    </row>
    <row r="10" spans="1:9" x14ac:dyDescent="0.3">
      <c r="E10" s="5"/>
      <c r="F10" s="6">
        <f>+B6/(B6+B7)</f>
        <v>0.87809647979139505</v>
      </c>
      <c r="G10" s="6"/>
      <c r="H10" s="6"/>
      <c r="I10" s="7"/>
    </row>
    <row r="11" spans="1:9" x14ac:dyDescent="0.3">
      <c r="E11" s="8"/>
      <c r="F11">
        <f>+B6/(B6+C6)</f>
        <v>0.89464508094645079</v>
      </c>
      <c r="I11" s="9"/>
    </row>
    <row r="12" spans="1:9" x14ac:dyDescent="0.3">
      <c r="E12" s="8"/>
      <c r="I12" s="9"/>
    </row>
    <row r="13" spans="1:9" x14ac:dyDescent="0.3">
      <c r="E13" s="8"/>
      <c r="I13" s="9"/>
    </row>
    <row r="14" spans="1:9" ht="15" thickBot="1" x14ac:dyDescent="0.35">
      <c r="E14" s="10"/>
      <c r="F14" s="11"/>
      <c r="G14" s="11"/>
      <c r="H14" s="11"/>
      <c r="I1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Consoli</dc:creator>
  <cp:lastModifiedBy>Vicente Consoli</cp:lastModifiedBy>
  <dcterms:created xsi:type="dcterms:W3CDTF">2023-07-01T23:18:41Z</dcterms:created>
  <dcterms:modified xsi:type="dcterms:W3CDTF">2024-04-11T03:13:34Z</dcterms:modified>
</cp:coreProperties>
</file>