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prepared uploads\"/>
    </mc:Choice>
  </mc:AlternateContent>
  <bookViews>
    <workbookView xWindow="0" yWindow="0" windowWidth="20490" windowHeight="7485"/>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8" i="1" l="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<sst xmlns="http://schemas.openxmlformats.org/spreadsheetml/2006/main" count="207" uniqueCount="102">
  <si>
    <t>PRELIMINARY</t>
  </si>
  <si>
    <t>Initial Mobilization and final Demobilization of equipment and personnel to and from site from contractor’s base office.</t>
  </si>
  <si>
    <t>LS</t>
  </si>
  <si>
    <t>Inter sites Mobilization and Demobilization of equipment and personnel.</t>
  </si>
  <si>
    <t>Clearing of site</t>
  </si>
  <si>
    <r>
      <t>M</t>
    </r>
    <r>
      <rPr>
        <vertAlign val="superscript"/>
        <sz val="12"/>
        <rFont val="Calibri Light"/>
        <family val="1"/>
        <scheme val="major"/>
      </rPr>
      <t>2</t>
    </r>
  </si>
  <si>
    <t>BOREHOLE DRILLING</t>
  </si>
  <si>
    <t>Conduct geophysical survey (field work, interpretation and report to locate productive borehole sites, delineate aquiferous zones and identify horizons vulnerable to saltwater intrusion and mineralization) for the location of borehole at a suitable site.</t>
  </si>
  <si>
    <t>Drilling of borehole in basement/sedimentary formation</t>
  </si>
  <si>
    <t>M</t>
  </si>
  <si>
    <t>Supply and install 125mm diameter uPVC casings of 12 bar pressure rating.</t>
  </si>
  <si>
    <t>Supply and install 125mm diameter uPVC screen of 12 bar pressure rating.</t>
  </si>
  <si>
    <t>Supply and place approved gravel 5-10mm size for casings and screens below ground surface.</t>
  </si>
  <si>
    <t>Borehole cleaning and development till water is clear and silt free.</t>
  </si>
  <si>
    <t>Conduct continuous borehole pump test for not less than 6 hour period.</t>
  </si>
  <si>
    <t>Conduct water quality analysis (biological, chemical and physical) and borehole disinfection</t>
  </si>
  <si>
    <t>Provide and place cement grout down to 5m from surface to protect borehole from surface water.</t>
  </si>
  <si>
    <t>Supply and installation 212mm diameter x 3m height API steel pipe fitted in the grout for borehole to the depth of 3m below and welded with thick cover to serve as well head. Refer to DRAWING NO 2</t>
  </si>
  <si>
    <t>SOLAR PUMP AND POWER REQUIREMENTS</t>
  </si>
  <si>
    <t>Supply and Install pump type SQ flex 3-105 + CU200 switch box. (Refer to pump and wattage table) branded or with engraving as specified by RUWASSA. NOTE: All pump cartons must be returned to the state RUWASSA office for destruction</t>
  </si>
  <si>
    <t>Set</t>
  </si>
  <si>
    <t>Supply and Install 3M scotch cast Cable jointing kit &amp; earthing</t>
  </si>
  <si>
    <t>Supply &amp; Install Solar mono/polycrystalline panels as in TSS</t>
  </si>
  <si>
    <t>Watts</t>
  </si>
  <si>
    <t>Supply &amp; Install Support Structure and frame for panels as in drawing no 3&amp;6</t>
  </si>
  <si>
    <t>NR</t>
  </si>
  <si>
    <t>Supply and Install 4X6mm2 pump motor cables</t>
  </si>
  <si>
    <t>Supply and Install 4mm2 inter-connector cables( Nigeria Cables)</t>
  </si>
  <si>
    <t>Supply and Install Marine rope (10mm) as antidrop for the pump</t>
  </si>
  <si>
    <t>Supply and Install High pressure 32mm uPVC piping (8bar) for pump installation</t>
  </si>
  <si>
    <t>Supply and Install Locally assembled lightening protection set (with a hard drawn high conductivity copper tape of 1 x  3mm), using made in UK accessories.</t>
  </si>
  <si>
    <t>Supply and Install  level switch</t>
  </si>
  <si>
    <t>Construct &amp; Install security for the solar pump including reinforced concrete box on the 2 stage opening metal box over the the well head. Note that this MUST be completely underground (REFER TO THE DRAWING No 1&amp;2)</t>
  </si>
  <si>
    <t>TANK AND STANCHION</t>
  </si>
  <si>
    <t>Excavate:1200mmx1200mmx900mm for pad footings</t>
  </si>
  <si>
    <t>100mm thick blinding on pad foundations</t>
  </si>
  <si>
    <r>
      <t>m</t>
    </r>
    <r>
      <rPr>
        <vertAlign val="superscript"/>
        <sz val="12"/>
        <rFont val="Calibri Light"/>
        <family val="1"/>
        <scheme val="major"/>
      </rPr>
      <t>3</t>
    </r>
  </si>
  <si>
    <t>Pad footing (1200mmx1200mm x900mm)</t>
  </si>
  <si>
    <t>Reinforcements for the pad(5 lengths of starter bars Y22 dia with threaded ends and 5.5 lengths of Y16 for mersh) as in drawings no 7</t>
  </si>
  <si>
    <t>length</t>
  </si>
  <si>
    <t>Provide base plate 500mmx500mm with 4no, 22.5mm dia.holes (16mm thick)</t>
  </si>
  <si>
    <t>Provide 152mmx152mmx37kg/m UC (H-Channel); welded, braced and bolted to 16mm base plate</t>
  </si>
  <si>
    <t>Provide 152mmx152mmx37kg/m as primary beams</t>
  </si>
  <si>
    <t>Provide 152mmx152mmx37kg/m as secondary beams</t>
  </si>
  <si>
    <t>60X60X6mm angle bars for brazing &amp; rail</t>
  </si>
  <si>
    <t>60X60X6mm angle bars for brazing</t>
  </si>
  <si>
    <t>25mm steel grating 100mmx50mm</t>
  </si>
  <si>
    <r>
      <t>m</t>
    </r>
    <r>
      <rPr>
        <vertAlign val="superscript"/>
        <sz val="12"/>
        <rFont val="Calibri Light"/>
        <family val="1"/>
        <scheme val="major"/>
      </rPr>
      <t>2</t>
    </r>
  </si>
  <si>
    <t>Allow for steel ladder cage, hand rails</t>
  </si>
  <si>
    <t xml:space="preserve">Bolts, gusset plate, angle iron and connection/ plate accessories </t>
  </si>
  <si>
    <t>Prepare tower to receive paint (scrapping, brushing &amp; cleaning rust and dirt), treat with 3 coats of red oxide and apply 3 coats of approved paint (Berger or equivalent) on tower (Aluminium colour)</t>
  </si>
  <si>
    <t>Supply  and install approved 4,000Litres BLACK PVC tank and complete with technical specifications requirements</t>
  </si>
  <si>
    <t>PLUMBING, TAP ISLAND AND RETICULATION</t>
  </si>
  <si>
    <t>Excavate trench 600mmx600mm to receive pvc water distribution pipes to tank location.</t>
  </si>
  <si>
    <t>Pipe 32mm water inlet pvc pipes from the borehole location to tank, complete with accessories</t>
  </si>
  <si>
    <t>Excavate  trench (600mm×600mm) and lay Pipe 4 bar 50mm pressure pipe from tank to 6 locations (Tap Islands) in the host community (Priotising the school) , total cummulative distance of 0.8km</t>
  </si>
  <si>
    <r>
      <t xml:space="preserve">Provide and install 25mm diameter double head 3 stand posts with (6) </t>
    </r>
    <r>
      <rPr>
        <b/>
        <sz val="12"/>
        <rFont val="Calibri Light"/>
        <family val="1"/>
        <scheme val="major"/>
      </rPr>
      <t>PVC sprouts</t>
    </r>
    <r>
      <rPr>
        <sz val="12"/>
        <rFont val="Calibri Light"/>
        <family val="1"/>
        <scheme val="major"/>
      </rPr>
      <t xml:space="preserve"> embedded in concrete tap island as contained in drawing no 4 complete with inspection chambers (for the reticulation), control valve chambers, drainages and soak pit at every 150m in the reticulation line</t>
    </r>
  </si>
  <si>
    <t>Flush and disinfect the whole system (tank, pipes and reticulation line) using high test hypochlorite (HTH) and test run the whole system</t>
  </si>
  <si>
    <t>Provide 5 copies of spiral bound report of work with a soft copy on CD</t>
  </si>
  <si>
    <t>COPY</t>
  </si>
  <si>
    <t>EXCAVATION AND EARTH WORK</t>
  </si>
  <si>
    <t>Excavate trench to receive fence foundation 600mmx450mmx 50meters total perimeter</t>
  </si>
  <si>
    <r>
      <t>m</t>
    </r>
    <r>
      <rPr>
        <vertAlign val="superscript"/>
        <sz val="12"/>
        <color theme="1"/>
        <rFont val="Calibri Light"/>
        <family val="1"/>
        <scheme val="major"/>
      </rPr>
      <t>3</t>
    </r>
  </si>
  <si>
    <t>Backfill and ram foundation spread and remove surplus excavated materials from site</t>
  </si>
  <si>
    <t>CONCRETE WORK</t>
  </si>
  <si>
    <t>Pour concrete 1:2:4 in footing for GI pipes 450mmx450mmx 600mm (13 Nr)</t>
  </si>
  <si>
    <t xml:space="preserve">Pour concrete 1:2:4 in wall footing 150mm thick </t>
  </si>
  <si>
    <t>Provide Coping  50mm thick 250mm wide on top of block work</t>
  </si>
  <si>
    <t>Pour concrete 1:3:6 in Floor 75mm thick of the entire fenced area (covering both the wellhead security)</t>
  </si>
  <si>
    <t>BLOCK WORK</t>
  </si>
  <si>
    <t>Install 150mm sandcrete blocks 450mm high the specified perimeter at sub-structure</t>
  </si>
  <si>
    <r>
      <t>m</t>
    </r>
    <r>
      <rPr>
        <vertAlign val="superscript"/>
        <sz val="12"/>
        <color theme="1"/>
        <rFont val="Calibri Light"/>
        <family val="1"/>
        <scheme val="major"/>
      </rPr>
      <t>2</t>
    </r>
  </si>
  <si>
    <t>Install 150mm sandcrete blocks 450mm high the specified perimeter at super-structure</t>
  </si>
  <si>
    <t>FORM WORK</t>
  </si>
  <si>
    <t>Sides and soffits of copping</t>
  </si>
  <si>
    <t>m</t>
  </si>
  <si>
    <t>METAL WORK</t>
  </si>
  <si>
    <t>Provide see through metal gate, using GI wire mesh.</t>
  </si>
  <si>
    <t>nr</t>
  </si>
  <si>
    <t>Provide and install 2inches pipes (GI) (3m length)</t>
  </si>
  <si>
    <t>Provide and install wire guaze (GI) 2m high round the entire area.</t>
  </si>
  <si>
    <t>Provide Binding wire</t>
  </si>
  <si>
    <t>kg</t>
  </si>
  <si>
    <t>Provide Steel spikes on coping</t>
  </si>
  <si>
    <t>ls</t>
  </si>
  <si>
    <t>FINISHES</t>
  </si>
  <si>
    <t>Rendering entire block work, in and out</t>
  </si>
  <si>
    <t>SIGNBOARD</t>
  </si>
  <si>
    <t>Provide metal sheet, 1200mm x1050mm sheet (2mm gauge)</t>
  </si>
  <si>
    <t>Provide 3200mmx62.5mm diameter GI Pipe, BS, 3mm gauge for signboard stands</t>
  </si>
  <si>
    <t>Provide 25mmx25mm square metal pipe (2mm gauge), for support and framing around signboard edges.</t>
  </si>
  <si>
    <t>Paint, white, gloss, dulux brand, for background (1.3 ltrs); Paint, black, gloss, dulux brand, for stands (1.3 ltrs) and Paint, blue, gloss, dulux brand, for border lines (1.3 ltrs)</t>
  </si>
  <si>
    <t>Ltrs</t>
  </si>
  <si>
    <t xml:space="preserve"> Materials  and Labour for art works and paintings including 3-coats of antirust [Art works to include same write-up on both sides of  the signboard and to be neatly done with paints of specified quality and colour]</t>
  </si>
  <si>
    <t>Labour for cutting, bracing and welding</t>
  </si>
  <si>
    <t>Allow for delivery to site and installation, including accessories (nuts, bolts, etc.)</t>
  </si>
  <si>
    <t>category</t>
  </si>
  <si>
    <t>description</t>
  </si>
  <si>
    <t>unit</t>
  </si>
  <si>
    <t>rate</t>
  </si>
  <si>
    <t>total</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</si>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</sst>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8" x14ac:knownFonts="1">
    <font>
      <sz val="11"/>
      <color theme="1"/>
      <name val="Calibri"/>
      <family val="2"/>
      <scheme val="minor"/>
    </font>
    <font>
      <sz val="11"/>
      <color theme="1"/>
      <name val="Calibri"/>
      <family val="2"/>
      <scheme val="minor"/>
    </font>
    <font>
      <sz val="12"/>
      <color theme="1"/>
      <name val="Calibri Light"/>
      <family val="1"/>
      <scheme val="major"/>
    </font>
    <font>
      <sz val="12"/>
      <name val="Calibri Light"/>
      <family val="1"/>
      <scheme val="major"/>
    </font>
    <font>
      <sz val="11"/>
      <name val="Calibri Light"/>
      <family val="1"/>
      <scheme val="major"/>
    </font>
    <font>
      <vertAlign val="superscript"/>
      <sz val="12"/>
      <name val="Calibri Light"/>
      <family val="1"/>
      <scheme val="major"/>
    </font>
    <font>
      <b/>
      <sz val="12"/>
      <name val="Calibri Light"/>
      <family val="1"/>
      <scheme val="major"/>
    </font>
    <font>
      <vertAlign val="superscript"/>
      <sz val="12"/>
      <color theme="1"/>
      <name val="Calibri Light"/>
      <family val="1"/>
      <scheme val="major"/>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2" fillId="0" borderId="0" xfId="0" applyFont="1" applyProtection="1">
      <protection hidden="1"/>
    </xf>
    <xf numFmtId="0" fontId="2" fillId="0" borderId="1" xfId="0" applyFont="1" applyBorder="1" applyAlignment="1" applyProtection="1">
      <alignment vertical="center"/>
      <protection hidden="1"/>
    </xf>
    <xf numFmtId="0" fontId="3" fillId="0" borderId="2" xfId="0" applyFont="1" applyFill="1" applyBorder="1" applyAlignment="1" applyProtection="1">
      <alignment horizontal="justify" vertical="center" wrapText="1"/>
      <protection hidden="1"/>
    </xf>
    <xf numFmtId="0" fontId="3" fillId="0" borderId="2" xfId="0" applyFont="1" applyFill="1" applyBorder="1" applyAlignment="1" applyProtection="1">
      <alignment horizontal="center" vertical="center"/>
      <protection hidden="1"/>
    </xf>
    <xf numFmtId="41" fontId="2" fillId="2" borderId="2" xfId="0" applyNumberFormat="1" applyFont="1" applyFill="1" applyBorder="1" applyAlignment="1" applyProtection="1">
      <alignment horizontal="right"/>
      <protection locked="0"/>
    </xf>
    <xf numFmtId="41" fontId="2" fillId="0" borderId="3" xfId="0" applyNumberFormat="1" applyFont="1" applyBorder="1" applyAlignment="1" applyProtection="1">
      <alignment horizontal="right" vertical="center" indent="3"/>
      <protection hidden="1"/>
    </xf>
    <xf numFmtId="41" fontId="3" fillId="2" borderId="2" xfId="0" applyNumberFormat="1" applyFont="1" applyFill="1" applyBorder="1" applyAlignment="1" applyProtection="1">
      <alignment horizontal="right"/>
      <protection locked="0"/>
    </xf>
    <xf numFmtId="0" fontId="4" fillId="0" borderId="0" xfId="0" applyFont="1" applyProtection="1">
      <protection hidden="1"/>
    </xf>
    <xf numFmtId="0" fontId="3" fillId="0" borderId="2" xfId="0" applyFont="1" applyFill="1" applyBorder="1" applyAlignment="1" applyProtection="1">
      <alignment vertical="center" wrapText="1"/>
      <protection hidden="1"/>
    </xf>
    <xf numFmtId="0" fontId="3" fillId="0" borderId="2" xfId="0" applyFont="1" applyFill="1" applyBorder="1" applyAlignment="1" applyProtection="1">
      <alignment horizontal="center" vertical="center" wrapText="1"/>
      <protection hidden="1"/>
    </xf>
    <xf numFmtId="41" fontId="3" fillId="2" borderId="2" xfId="0" applyNumberFormat="1" applyFont="1" applyFill="1" applyBorder="1" applyAlignment="1" applyProtection="1">
      <alignment horizontal="right" vertical="center"/>
      <protection locked="0"/>
    </xf>
    <xf numFmtId="0" fontId="3" fillId="0" borderId="1" xfId="0" applyFont="1" applyBorder="1" applyAlignment="1" applyProtection="1">
      <alignment vertical="center"/>
      <protection hidden="1"/>
    </xf>
    <xf numFmtId="0" fontId="3" fillId="0" borderId="1" xfId="0" applyFont="1" applyBorder="1" applyAlignment="1" applyProtection="1">
      <alignment vertical="center" wrapText="1"/>
      <protection hidden="1"/>
    </xf>
    <xf numFmtId="41" fontId="3" fillId="0" borderId="3" xfId="0" applyNumberFormat="1" applyFont="1" applyBorder="1" applyAlignment="1" applyProtection="1">
      <alignment horizontal="right" indent="3"/>
      <protection hidden="1"/>
    </xf>
    <xf numFmtId="0" fontId="3" fillId="0" borderId="2" xfId="0" applyFont="1" applyBorder="1" applyAlignment="1" applyProtection="1">
      <alignment horizontal="justify" vertical="center" wrapText="1"/>
      <protection hidden="1"/>
    </xf>
    <xf numFmtId="0" fontId="2" fillId="0" borderId="1" xfId="0" applyFont="1" applyBorder="1" applyAlignment="1" applyProtection="1">
      <alignment vertical="center" wrapText="1"/>
      <protection hidden="1"/>
    </xf>
    <xf numFmtId="0" fontId="2" fillId="0" borderId="2" xfId="0" applyFont="1" applyBorder="1" applyAlignment="1" applyProtection="1">
      <alignment vertical="center" wrapText="1"/>
      <protection hidden="1"/>
    </xf>
    <xf numFmtId="0" fontId="2" fillId="0" borderId="2"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2" xfId="0" applyFont="1" applyFill="1" applyBorder="1" applyAlignment="1" applyProtection="1">
      <alignment vertical="center" wrapText="1"/>
      <protection hidden="1"/>
    </xf>
    <xf numFmtId="0" fontId="2" fillId="0" borderId="2" xfId="0" applyFont="1" applyFill="1" applyBorder="1" applyAlignment="1" applyProtection="1">
      <alignment horizontal="center" vertical="center"/>
      <protection hidden="1"/>
    </xf>
    <xf numFmtId="0" fontId="2" fillId="0" borderId="2" xfId="0" applyFont="1" applyFill="1" applyBorder="1" applyAlignment="1" applyProtection="1">
      <alignment horizontal="center" vertical="center" wrapText="1"/>
      <protection hidden="1"/>
    </xf>
    <xf numFmtId="0" fontId="3" fillId="0" borderId="2" xfId="0" applyFont="1" applyBorder="1" applyAlignment="1" applyProtection="1">
      <alignment vertical="center" wrapText="1"/>
      <protection hidden="1"/>
    </xf>
    <xf numFmtId="0" fontId="3" fillId="0" borderId="2" xfId="0" applyFont="1" applyBorder="1" applyAlignment="1" applyProtection="1">
      <alignment horizontal="center" vertical="center" wrapText="1"/>
      <protection hidden="1"/>
    </xf>
    <xf numFmtId="41" fontId="3" fillId="2" borderId="2" xfId="0" applyNumberFormat="1" applyFont="1" applyFill="1" applyBorder="1" applyAlignment="1" applyProtection="1">
      <alignment horizontal="right" vertical="top" wrapText="1"/>
      <protection locked="0"/>
    </xf>
    <xf numFmtId="3" fontId="3" fillId="0" borderId="2" xfId="0" applyNumberFormat="1" applyFont="1" applyBorder="1" applyAlignment="1" applyProtection="1">
      <alignment horizontal="center" vertical="center" wrapText="1"/>
      <protection hidden="1"/>
    </xf>
    <xf numFmtId="0" fontId="2" fillId="0" borderId="2" xfId="0" applyFont="1" applyBorder="1" applyAlignment="1" applyProtection="1">
      <alignment horizontal="justify" vertical="center" wrapText="1"/>
      <protection hidden="1"/>
    </xf>
    <xf numFmtId="43" fontId="2" fillId="0" borderId="3" xfId="1" applyFont="1" applyBorder="1" applyAlignment="1" applyProtection="1">
      <alignment horizontal="right" vertical="center" wrapText="1"/>
      <protection hidden="1"/>
    </xf>
    <xf numFmtId="0" fontId="2" fillId="0" borderId="1" xfId="0" applyFont="1" applyFill="1" applyBorder="1" applyAlignment="1" applyProtection="1">
      <alignment vertical="center" wrapText="1"/>
      <protection hidden="1"/>
    </xf>
    <xf numFmtId="0" fontId="2" fillId="2" borderId="2" xfId="0" applyFont="1" applyFill="1" applyBorder="1" applyAlignment="1" applyProtection="1">
      <alignment horizontal="right" vertical="center" wrapText="1"/>
      <protection locked="0"/>
    </xf>
    <xf numFmtId="0" fontId="2" fillId="0" borderId="1" xfId="0" applyFont="1" applyFill="1" applyBorder="1" applyAlignment="1" applyProtection="1">
      <alignment vertical="center"/>
      <protection hidden="1"/>
    </xf>
    <xf numFmtId="3" fontId="2" fillId="2" borderId="2" xfId="0" applyNumberFormat="1" applyFont="1" applyFill="1" applyBorder="1" applyAlignment="1" applyProtection="1">
      <alignment horizontal="right" vertical="center" wrapText="1"/>
      <protection locked="0"/>
    </xf>
    <xf numFmtId="0" fontId="2" fillId="0" borderId="0" xfId="0" applyFont="1" applyAlignment="1" applyProtection="1">
      <alignmen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center"/>
      <protection hidden="1"/>
    </xf>
    <xf numFmtId="0" fontId="2" fillId="0" borderId="0" xfId="0" applyFont="1" applyAlignment="1" applyProtection="1">
      <alignment horizontal="right" vertical="center" indent="3"/>
      <protection hidden="1"/>
    </xf>
    <xf numFmtId="41" fontId="3" fillId="2" borderId="2" xfId="0" applyNumberFormat="1" applyFont="1" applyFill="1" applyBorder="1" applyAlignment="1" applyProtection="1">
      <alignment horizontal="right" vertical="center" wrapText="1"/>
      <protection locked="0"/>
    </xf>
    <xf numFmtId="41" fontId="3" fillId="0" borderId="3" xfId="0" applyNumberFormat="1" applyFont="1" applyBorder="1" applyAlignment="1" applyProtection="1">
      <alignment horizontal="right" vertical="center" indent="3"/>
      <protection hidden="1"/>
    </xf>
    <xf numFmtId="0" fontId="3" fillId="0" borderId="2" xfId="0" applyFont="1" applyBorder="1" applyAlignment="1" applyProtection="1">
      <alignment horizontal="center" vertical="center"/>
      <protection hidden="1"/>
    </xf>
    <xf numFmtId="0" fontId="3" fillId="0" borderId="2" xfId="0" applyNumberFormat="1" applyFont="1" applyBorder="1" applyAlignment="1" applyProtection="1">
      <alignment horizontal="center" vertical="center" wrapText="1"/>
      <protection hidden="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abSelected="1" workbookViewId="0">
      <selection activeCell="D4" sqref="D4"/>
    </sheetView>
  </sheetViews>
  <sheetFormatPr defaultColWidth="9.140625" defaultRowHeight="15.75" x14ac:dyDescent="0.25"/>
  <cols>
    <col min="1" max="1" width="20.5703125" style="33" customWidth="1"/>
    <col min="2" max="2" width="51.5703125" style="33" customWidth="1"/>
    <col min="3" max="3" width="11.7109375" style="34" customWidth="1"/>
    <col min="4" max="4" width="11.28515625" style="34" customWidth="1"/>
    <col min="5" max="5" width="19.7109375" style="35" customWidth="1"/>
    <col min="6" max="6" width="26.7109375" style="36" customWidth="1"/>
    <col min="7" max="16384" width="9.140625" style="1"/>
  </cols>
  <sheetData>
    <row r="1" spans="1:6" x14ac:dyDescent="0.25">
      <c r="A1" s="33" t="s">
        <v>96</v>
      </c>
      <c r="B1" s="33" t="s">
        <v>97</v>
      </c>
      <c r="C1" s="34" t="s">
        <v>98</v>
      </c>
      <c r="D1" s="34" t="s">
        <v>99</v>
      </c>
      <c r="E1" s="35" t="s">
        <v>101</v>
      </c>
      <c r="F1" s="36" t="s">
        <v>100</v>
      </c>
    </row>
    <row r="2" spans="1:6" ht="47.25" x14ac:dyDescent="0.25">
      <c r="A2" s="2" t="s">
        <v>0</v>
      </c>
      <c r="B2" s="3" t="s">
        <v>1</v>
      </c>
      <c r="C2" s="4" t="s">
        <v>2</v>
      </c>
      <c r="D2" s="4">
        <v>1</v>
      </c>
      <c r="E2" s="5">
        <v>150000</v>
      </c>
      <c r="F2" s="6">
        <f>E2*D2</f>
        <v>150000</v>
      </c>
    </row>
    <row r="3" spans="1:6" ht="31.5" x14ac:dyDescent="0.25">
      <c r="A3" s="2" t="s">
        <v>0</v>
      </c>
      <c r="B3" s="3" t="s">
        <v>3</v>
      </c>
      <c r="C3" s="4" t="s">
        <v>2</v>
      </c>
      <c r="D3" s="4">
        <v>1</v>
      </c>
      <c r="E3" s="7">
        <v>50000</v>
      </c>
      <c r="F3" s="6">
        <f>E3*D3</f>
        <v>50000</v>
      </c>
    </row>
    <row r="4" spans="1:6" ht="18" x14ac:dyDescent="0.25">
      <c r="A4" s="2" t="s">
        <v>0</v>
      </c>
      <c r="B4" s="9" t="s">
        <v>4</v>
      </c>
      <c r="C4" s="10" t="s">
        <v>5</v>
      </c>
      <c r="D4" s="4">
        <v>100</v>
      </c>
      <c r="E4" s="11">
        <v>400</v>
      </c>
      <c r="F4" s="6">
        <f>E4*D4</f>
        <v>40000</v>
      </c>
    </row>
    <row r="5" spans="1:6" ht="94.5" x14ac:dyDescent="0.25">
      <c r="A5" s="13" t="s">
        <v>6</v>
      </c>
      <c r="B5" s="3" t="s">
        <v>7</v>
      </c>
      <c r="C5" s="4" t="s">
        <v>2</v>
      </c>
      <c r="D5" s="4">
        <v>1</v>
      </c>
      <c r="E5" s="7">
        <v>70000</v>
      </c>
      <c r="F5" s="14">
        <f>E5*D5</f>
        <v>70000</v>
      </c>
    </row>
    <row r="6" spans="1:6" s="8" customFormat="1" ht="31.5" x14ac:dyDescent="0.25">
      <c r="A6" s="13" t="s">
        <v>6</v>
      </c>
      <c r="B6" s="15" t="s">
        <v>8</v>
      </c>
      <c r="C6" s="4" t="s">
        <v>9</v>
      </c>
      <c r="D6" s="4">
        <v>120</v>
      </c>
      <c r="E6" s="7">
        <v>6000</v>
      </c>
      <c r="F6" s="14">
        <f t="shared" ref="F6:F46" si="0">E6*D6</f>
        <v>720000</v>
      </c>
    </row>
    <row r="7" spans="1:6" ht="31.5" x14ac:dyDescent="0.25">
      <c r="A7" s="13" t="s">
        <v>6</v>
      </c>
      <c r="B7" s="3" t="s">
        <v>10</v>
      </c>
      <c r="C7" s="4" t="s">
        <v>9</v>
      </c>
      <c r="D7" s="4">
        <v>108</v>
      </c>
      <c r="E7" s="7">
        <v>4500</v>
      </c>
      <c r="F7" s="14">
        <f t="shared" si="0"/>
        <v>486000</v>
      </c>
    </row>
    <row r="8" spans="1:6" ht="31.5" x14ac:dyDescent="0.25">
      <c r="A8" s="13" t="s">
        <v>6</v>
      </c>
      <c r="B8" s="3" t="s">
        <v>11</v>
      </c>
      <c r="C8" s="4" t="s">
        <v>9</v>
      </c>
      <c r="D8" s="4">
        <v>12</v>
      </c>
      <c r="E8" s="7">
        <v>4700</v>
      </c>
      <c r="F8" s="14">
        <f t="shared" si="0"/>
        <v>56400</v>
      </c>
    </row>
    <row r="9" spans="1:6" ht="31.5" x14ac:dyDescent="0.25">
      <c r="A9" s="13" t="s">
        <v>6</v>
      </c>
      <c r="B9" s="3" t="s">
        <v>12</v>
      </c>
      <c r="C9" s="4" t="s">
        <v>2</v>
      </c>
      <c r="D9" s="4">
        <v>1</v>
      </c>
      <c r="E9" s="7">
        <v>50000</v>
      </c>
      <c r="F9" s="14">
        <f t="shared" si="0"/>
        <v>50000</v>
      </c>
    </row>
    <row r="10" spans="1:6" s="8" customFormat="1" ht="31.5" x14ac:dyDescent="0.25">
      <c r="A10" s="13" t="s">
        <v>6</v>
      </c>
      <c r="B10" s="3" t="s">
        <v>13</v>
      </c>
      <c r="C10" s="4" t="s">
        <v>2</v>
      </c>
      <c r="D10" s="4">
        <v>1</v>
      </c>
      <c r="E10" s="7">
        <v>60000</v>
      </c>
      <c r="F10" s="14">
        <f t="shared" si="0"/>
        <v>60000</v>
      </c>
    </row>
    <row r="11" spans="1:6" s="8" customFormat="1" ht="31.5" x14ac:dyDescent="0.25">
      <c r="A11" s="13" t="s">
        <v>6</v>
      </c>
      <c r="B11" s="3" t="s">
        <v>14</v>
      </c>
      <c r="C11" s="4" t="s">
        <v>2</v>
      </c>
      <c r="D11" s="4">
        <v>1</v>
      </c>
      <c r="E11" s="7">
        <v>120000</v>
      </c>
      <c r="F11" s="14">
        <f t="shared" si="0"/>
        <v>120000</v>
      </c>
    </row>
    <row r="12" spans="1:6" s="8" customFormat="1" ht="31.5" x14ac:dyDescent="0.25">
      <c r="A12" s="13" t="s">
        <v>6</v>
      </c>
      <c r="B12" s="3" t="s">
        <v>15</v>
      </c>
      <c r="C12" s="4" t="s">
        <v>2</v>
      </c>
      <c r="D12" s="4">
        <v>1</v>
      </c>
      <c r="E12" s="7">
        <v>70000</v>
      </c>
      <c r="F12" s="14">
        <f t="shared" si="0"/>
        <v>70000</v>
      </c>
    </row>
    <row r="13" spans="1:6" s="8" customFormat="1" ht="31.5" x14ac:dyDescent="0.25">
      <c r="A13" s="13" t="s">
        <v>6</v>
      </c>
      <c r="B13" s="3" t="s">
        <v>16</v>
      </c>
      <c r="C13" s="4" t="s">
        <v>2</v>
      </c>
      <c r="D13" s="4">
        <v>1</v>
      </c>
      <c r="E13" s="7">
        <v>80000</v>
      </c>
      <c r="F13" s="14">
        <f t="shared" si="0"/>
        <v>80000</v>
      </c>
    </row>
    <row r="14" spans="1:6" s="8" customFormat="1" ht="63" x14ac:dyDescent="0.25">
      <c r="A14" s="13" t="s">
        <v>6</v>
      </c>
      <c r="B14" s="3" t="s">
        <v>17</v>
      </c>
      <c r="C14" s="4" t="s">
        <v>2</v>
      </c>
      <c r="D14" s="4">
        <v>1</v>
      </c>
      <c r="E14" s="7">
        <v>70000</v>
      </c>
      <c r="F14" s="14">
        <f t="shared" si="0"/>
        <v>70000</v>
      </c>
    </row>
    <row r="15" spans="1:6" s="8" customFormat="1" ht="78.75" x14ac:dyDescent="0.25">
      <c r="A15" s="16" t="s">
        <v>18</v>
      </c>
      <c r="B15" s="17" t="s">
        <v>19</v>
      </c>
      <c r="C15" s="18" t="s">
        <v>20</v>
      </c>
      <c r="D15" s="19">
        <v>1</v>
      </c>
      <c r="E15" s="5">
        <v>950000</v>
      </c>
      <c r="F15" s="14">
        <f t="shared" si="0"/>
        <v>950000</v>
      </c>
    </row>
    <row r="16" spans="1:6" s="8" customFormat="1" ht="47.25" x14ac:dyDescent="0.25">
      <c r="A16" s="16" t="s">
        <v>18</v>
      </c>
      <c r="B16" s="17" t="s">
        <v>21</v>
      </c>
      <c r="C16" s="18" t="s">
        <v>20</v>
      </c>
      <c r="D16" s="19">
        <v>1</v>
      </c>
      <c r="E16" s="5">
        <v>30000</v>
      </c>
      <c r="F16" s="14">
        <f t="shared" si="0"/>
        <v>30000</v>
      </c>
    </row>
    <row r="17" spans="1:6" s="8" customFormat="1" ht="47.25" x14ac:dyDescent="0.25">
      <c r="A17" s="16" t="s">
        <v>18</v>
      </c>
      <c r="B17" s="20" t="s">
        <v>22</v>
      </c>
      <c r="C17" s="18" t="s">
        <v>23</v>
      </c>
      <c r="D17" s="19">
        <v>2000</v>
      </c>
      <c r="E17" s="5">
        <v>220</v>
      </c>
      <c r="F17" s="14">
        <f t="shared" si="0"/>
        <v>440000</v>
      </c>
    </row>
    <row r="18" spans="1:6" ht="47.25" x14ac:dyDescent="0.25">
      <c r="A18" s="16" t="s">
        <v>18</v>
      </c>
      <c r="B18" s="9" t="s">
        <v>24</v>
      </c>
      <c r="C18" s="10" t="s">
        <v>25</v>
      </c>
      <c r="D18" s="4">
        <v>1</v>
      </c>
      <c r="E18" s="5">
        <v>170000</v>
      </c>
      <c r="F18" s="14">
        <f t="shared" si="0"/>
        <v>170000</v>
      </c>
    </row>
    <row r="19" spans="1:6" ht="47.25" x14ac:dyDescent="0.25">
      <c r="A19" s="16" t="s">
        <v>18</v>
      </c>
      <c r="B19" s="9" t="s">
        <v>26</v>
      </c>
      <c r="C19" s="10" t="s">
        <v>9</v>
      </c>
      <c r="D19" s="4">
        <v>120</v>
      </c>
      <c r="E19" s="5">
        <v>1500</v>
      </c>
      <c r="F19" s="14">
        <f t="shared" si="0"/>
        <v>180000</v>
      </c>
    </row>
    <row r="20" spans="1:6" ht="47.25" x14ac:dyDescent="0.25">
      <c r="A20" s="16" t="s">
        <v>18</v>
      </c>
      <c r="B20" s="9" t="s">
        <v>27</v>
      </c>
      <c r="C20" s="10" t="s">
        <v>20</v>
      </c>
      <c r="D20" s="4">
        <v>1</v>
      </c>
      <c r="E20" s="5">
        <v>50000</v>
      </c>
      <c r="F20" s="14">
        <f t="shared" si="0"/>
        <v>50000</v>
      </c>
    </row>
    <row r="21" spans="1:6" ht="47.25" x14ac:dyDescent="0.25">
      <c r="A21" s="16" t="s">
        <v>18</v>
      </c>
      <c r="B21" s="9" t="s">
        <v>28</v>
      </c>
      <c r="C21" s="10" t="s">
        <v>9</v>
      </c>
      <c r="D21" s="4">
        <v>120</v>
      </c>
      <c r="E21" s="5">
        <v>200</v>
      </c>
      <c r="F21" s="14">
        <f t="shared" si="0"/>
        <v>24000</v>
      </c>
    </row>
    <row r="22" spans="1:6" ht="47.25" x14ac:dyDescent="0.25">
      <c r="A22" s="16" t="s">
        <v>18</v>
      </c>
      <c r="B22" s="9" t="s">
        <v>29</v>
      </c>
      <c r="C22" s="18" t="s">
        <v>9</v>
      </c>
      <c r="D22" s="21">
        <v>110</v>
      </c>
      <c r="E22" s="5">
        <v>1700</v>
      </c>
      <c r="F22" s="14">
        <f t="shared" si="0"/>
        <v>187000</v>
      </c>
    </row>
    <row r="23" spans="1:6" ht="63" x14ac:dyDescent="0.25">
      <c r="A23" s="16" t="s">
        <v>18</v>
      </c>
      <c r="B23" s="9" t="s">
        <v>30</v>
      </c>
      <c r="C23" s="10" t="s">
        <v>20</v>
      </c>
      <c r="D23" s="4">
        <v>1</v>
      </c>
      <c r="E23" s="5">
        <v>20000</v>
      </c>
      <c r="F23" s="14">
        <f t="shared" si="0"/>
        <v>20000</v>
      </c>
    </row>
    <row r="24" spans="1:6" ht="47.25" x14ac:dyDescent="0.25">
      <c r="A24" s="16" t="s">
        <v>18</v>
      </c>
      <c r="B24" s="9" t="s">
        <v>31</v>
      </c>
      <c r="C24" s="10" t="s">
        <v>20</v>
      </c>
      <c r="D24" s="4">
        <v>1</v>
      </c>
      <c r="E24" s="5"/>
      <c r="F24" s="14">
        <f t="shared" si="0"/>
        <v>0</v>
      </c>
    </row>
    <row r="25" spans="1:6" ht="78.75" x14ac:dyDescent="0.25">
      <c r="A25" s="16" t="s">
        <v>18</v>
      </c>
      <c r="B25" s="20" t="s">
        <v>32</v>
      </c>
      <c r="C25" s="22" t="s">
        <v>2</v>
      </c>
      <c r="D25" s="21">
        <v>1</v>
      </c>
      <c r="E25" s="5">
        <v>120000</v>
      </c>
      <c r="F25" s="14">
        <f t="shared" si="0"/>
        <v>120000</v>
      </c>
    </row>
    <row r="26" spans="1:6" ht="31.5" x14ac:dyDescent="0.25">
      <c r="A26" s="13" t="s">
        <v>33</v>
      </c>
      <c r="B26" s="23" t="s">
        <v>34</v>
      </c>
      <c r="C26" s="24" t="s">
        <v>25</v>
      </c>
      <c r="D26" s="24">
        <v>4</v>
      </c>
      <c r="E26" s="25">
        <v>10000</v>
      </c>
      <c r="F26" s="14">
        <f t="shared" si="0"/>
        <v>40000</v>
      </c>
    </row>
    <row r="27" spans="1:6" ht="31.5" x14ac:dyDescent="0.25">
      <c r="A27" s="13" t="s">
        <v>33</v>
      </c>
      <c r="B27" s="23" t="s">
        <v>35</v>
      </c>
      <c r="C27" s="24" t="s">
        <v>36</v>
      </c>
      <c r="D27" s="24">
        <v>0.6</v>
      </c>
      <c r="E27" s="25">
        <v>30000</v>
      </c>
      <c r="F27" s="14">
        <f t="shared" si="0"/>
        <v>18000</v>
      </c>
    </row>
    <row r="28" spans="1:6" ht="31.5" x14ac:dyDescent="0.25">
      <c r="A28" s="13" t="s">
        <v>33</v>
      </c>
      <c r="B28" s="23" t="s">
        <v>37</v>
      </c>
      <c r="C28" s="24" t="s">
        <v>36</v>
      </c>
      <c r="D28" s="24">
        <v>5.2</v>
      </c>
      <c r="E28" s="25">
        <v>21000</v>
      </c>
      <c r="F28" s="14">
        <f t="shared" si="0"/>
        <v>109200</v>
      </c>
    </row>
    <row r="29" spans="1:6" ht="47.25" x14ac:dyDescent="0.25">
      <c r="A29" s="13" t="s">
        <v>33</v>
      </c>
      <c r="B29" s="23" t="s">
        <v>38</v>
      </c>
      <c r="C29" s="24" t="s">
        <v>39</v>
      </c>
      <c r="D29" s="24">
        <v>11.5</v>
      </c>
      <c r="E29" s="25">
        <v>12000</v>
      </c>
      <c r="F29" s="14">
        <f t="shared" si="0"/>
        <v>138000</v>
      </c>
    </row>
    <row r="30" spans="1:6" ht="31.5" x14ac:dyDescent="0.25">
      <c r="A30" s="13" t="s">
        <v>33</v>
      </c>
      <c r="B30" s="23" t="s">
        <v>40</v>
      </c>
      <c r="C30" s="24" t="s">
        <v>25</v>
      </c>
      <c r="D30" s="24">
        <v>4</v>
      </c>
      <c r="E30" s="25">
        <v>49000</v>
      </c>
      <c r="F30" s="14">
        <f t="shared" si="0"/>
        <v>196000</v>
      </c>
    </row>
    <row r="31" spans="1:6" ht="31.5" x14ac:dyDescent="0.25">
      <c r="A31" s="13" t="s">
        <v>33</v>
      </c>
      <c r="B31" s="23" t="s">
        <v>41</v>
      </c>
      <c r="C31" s="24" t="s">
        <v>9</v>
      </c>
      <c r="D31" s="24">
        <v>28</v>
      </c>
      <c r="E31" s="25">
        <v>27000</v>
      </c>
      <c r="F31" s="14">
        <f t="shared" si="0"/>
        <v>756000</v>
      </c>
    </row>
    <row r="32" spans="1:6" ht="31.5" x14ac:dyDescent="0.25">
      <c r="A32" s="13" t="s">
        <v>33</v>
      </c>
      <c r="B32" s="23" t="s">
        <v>42</v>
      </c>
      <c r="C32" s="24" t="s">
        <v>9</v>
      </c>
      <c r="D32" s="24">
        <v>7.8</v>
      </c>
      <c r="E32" s="25">
        <v>27000</v>
      </c>
      <c r="F32" s="14">
        <f t="shared" si="0"/>
        <v>210600</v>
      </c>
    </row>
    <row r="33" spans="1:6" ht="31.5" x14ac:dyDescent="0.25">
      <c r="A33" s="13" t="s">
        <v>33</v>
      </c>
      <c r="B33" s="23" t="s">
        <v>43</v>
      </c>
      <c r="C33" s="24" t="s">
        <v>9</v>
      </c>
      <c r="D33" s="10">
        <v>18</v>
      </c>
      <c r="E33" s="25">
        <v>27000</v>
      </c>
      <c r="F33" s="14">
        <f t="shared" si="0"/>
        <v>486000</v>
      </c>
    </row>
    <row r="34" spans="1:6" ht="31.5" x14ac:dyDescent="0.25">
      <c r="A34" s="13" t="s">
        <v>33</v>
      </c>
      <c r="B34" s="23" t="s">
        <v>44</v>
      </c>
      <c r="C34" s="24" t="s">
        <v>9</v>
      </c>
      <c r="D34" s="24">
        <v>102</v>
      </c>
      <c r="E34" s="25">
        <v>2400</v>
      </c>
      <c r="F34" s="14">
        <f t="shared" si="0"/>
        <v>244800</v>
      </c>
    </row>
    <row r="35" spans="1:6" ht="31.5" x14ac:dyDescent="0.25">
      <c r="A35" s="13" t="s">
        <v>33</v>
      </c>
      <c r="B35" s="23" t="s">
        <v>45</v>
      </c>
      <c r="C35" s="24" t="s">
        <v>9</v>
      </c>
      <c r="D35" s="24">
        <v>45</v>
      </c>
      <c r="E35" s="25">
        <v>2400</v>
      </c>
      <c r="F35" s="14">
        <f t="shared" si="0"/>
        <v>108000</v>
      </c>
    </row>
    <row r="36" spans="1:6" ht="31.5" x14ac:dyDescent="0.25">
      <c r="A36" s="13" t="s">
        <v>33</v>
      </c>
      <c r="B36" s="23" t="s">
        <v>46</v>
      </c>
      <c r="C36" s="24" t="s">
        <v>47</v>
      </c>
      <c r="D36" s="24">
        <v>11.7</v>
      </c>
      <c r="E36" s="25">
        <v>48000</v>
      </c>
      <c r="F36" s="14">
        <f t="shared" si="0"/>
        <v>561600</v>
      </c>
    </row>
    <row r="37" spans="1:6" ht="31.5" x14ac:dyDescent="0.25">
      <c r="A37" s="13" t="s">
        <v>33</v>
      </c>
      <c r="B37" s="23" t="s">
        <v>48</v>
      </c>
      <c r="C37" s="24" t="s">
        <v>2</v>
      </c>
      <c r="D37" s="24">
        <v>1</v>
      </c>
      <c r="E37" s="25">
        <v>150000</v>
      </c>
      <c r="F37" s="14">
        <f t="shared" si="0"/>
        <v>150000</v>
      </c>
    </row>
    <row r="38" spans="1:6" ht="31.5" x14ac:dyDescent="0.25">
      <c r="A38" s="13" t="s">
        <v>33</v>
      </c>
      <c r="B38" s="23" t="s">
        <v>49</v>
      </c>
      <c r="C38" s="26" t="s">
        <v>2</v>
      </c>
      <c r="D38" s="24">
        <v>1</v>
      </c>
      <c r="E38" s="25">
        <v>90000</v>
      </c>
      <c r="F38" s="14">
        <f t="shared" si="0"/>
        <v>90000</v>
      </c>
    </row>
    <row r="39" spans="1:6" ht="63" x14ac:dyDescent="0.25">
      <c r="A39" s="13" t="s">
        <v>33</v>
      </c>
      <c r="B39" s="23" t="s">
        <v>50</v>
      </c>
      <c r="C39" s="26" t="s">
        <v>2</v>
      </c>
      <c r="D39" s="24">
        <v>1</v>
      </c>
      <c r="E39" s="25">
        <v>120000</v>
      </c>
      <c r="F39" s="14">
        <f t="shared" si="0"/>
        <v>120000</v>
      </c>
    </row>
    <row r="40" spans="1:6" ht="47.25" x14ac:dyDescent="0.25">
      <c r="A40" s="13" t="s">
        <v>33</v>
      </c>
      <c r="B40" s="23" t="s">
        <v>51</v>
      </c>
      <c r="C40" s="24" t="s">
        <v>25</v>
      </c>
      <c r="D40" s="24">
        <v>2</v>
      </c>
      <c r="E40" s="25">
        <v>200000</v>
      </c>
      <c r="F40" s="14">
        <f t="shared" si="0"/>
        <v>400000</v>
      </c>
    </row>
    <row r="41" spans="1:6" ht="47.25" x14ac:dyDescent="0.25">
      <c r="A41" s="13" t="s">
        <v>52</v>
      </c>
      <c r="B41" s="23" t="s">
        <v>53</v>
      </c>
      <c r="C41" s="24" t="s">
        <v>9</v>
      </c>
      <c r="D41" s="24">
        <v>30</v>
      </c>
      <c r="E41" s="25">
        <v>800</v>
      </c>
      <c r="F41" s="14">
        <f t="shared" si="0"/>
        <v>24000</v>
      </c>
    </row>
    <row r="42" spans="1:6" ht="47.25" x14ac:dyDescent="0.25">
      <c r="A42" s="13" t="s">
        <v>52</v>
      </c>
      <c r="B42" s="23" t="s">
        <v>54</v>
      </c>
      <c r="C42" s="24" t="s">
        <v>9</v>
      </c>
      <c r="D42" s="24">
        <v>30</v>
      </c>
      <c r="E42" s="25">
        <v>2100</v>
      </c>
      <c r="F42" s="14">
        <f t="shared" si="0"/>
        <v>63000</v>
      </c>
    </row>
    <row r="43" spans="1:6" ht="63" x14ac:dyDescent="0.25">
      <c r="A43" s="13" t="s">
        <v>52</v>
      </c>
      <c r="B43" s="23" t="s">
        <v>55</v>
      </c>
      <c r="C43" s="24" t="s">
        <v>9</v>
      </c>
      <c r="D43" s="24">
        <v>800</v>
      </c>
      <c r="E43" s="25">
        <v>890</v>
      </c>
      <c r="F43" s="14">
        <f t="shared" si="0"/>
        <v>712000</v>
      </c>
    </row>
    <row r="44" spans="1:6" ht="25.5" customHeight="1" x14ac:dyDescent="0.25">
      <c r="A44" s="13" t="s">
        <v>52</v>
      </c>
      <c r="B44" s="23" t="s">
        <v>56</v>
      </c>
      <c r="C44" s="24" t="s">
        <v>25</v>
      </c>
      <c r="D44" s="24">
        <v>6</v>
      </c>
      <c r="E44" s="25">
        <v>180000</v>
      </c>
      <c r="F44" s="14">
        <f t="shared" si="0"/>
        <v>1080000</v>
      </c>
    </row>
    <row r="45" spans="1:6" ht="47.25" x14ac:dyDescent="0.25">
      <c r="A45" s="13" t="s">
        <v>52</v>
      </c>
      <c r="B45" s="27" t="s">
        <v>57</v>
      </c>
      <c r="C45" s="19" t="s">
        <v>2</v>
      </c>
      <c r="D45" s="19">
        <v>1</v>
      </c>
      <c r="E45" s="5">
        <v>80000</v>
      </c>
      <c r="F45" s="14">
        <f t="shared" si="0"/>
        <v>80000</v>
      </c>
    </row>
    <row r="46" spans="1:6" s="8" customFormat="1" ht="47.25" x14ac:dyDescent="0.25">
      <c r="A46" s="13" t="s">
        <v>52</v>
      </c>
      <c r="B46" s="27" t="s">
        <v>58</v>
      </c>
      <c r="C46" s="19" t="s">
        <v>59</v>
      </c>
      <c r="D46" s="19">
        <v>5</v>
      </c>
      <c r="E46" s="5">
        <v>1000</v>
      </c>
      <c r="F46" s="14">
        <f t="shared" si="0"/>
        <v>5000</v>
      </c>
    </row>
    <row r="47" spans="1:6" ht="31.5" x14ac:dyDescent="0.25">
      <c r="A47" s="29" t="s">
        <v>60</v>
      </c>
      <c r="B47" s="20" t="s">
        <v>61</v>
      </c>
      <c r="C47" s="18" t="s">
        <v>62</v>
      </c>
      <c r="D47" s="18">
        <v>8.1</v>
      </c>
      <c r="E47" s="30">
        <v>1000</v>
      </c>
      <c r="F47" s="28">
        <f>E47*D47</f>
        <v>8100</v>
      </c>
    </row>
    <row r="48" spans="1:6" ht="31.5" x14ac:dyDescent="0.25">
      <c r="A48" s="29" t="s">
        <v>60</v>
      </c>
      <c r="B48" s="20" t="s">
        <v>63</v>
      </c>
      <c r="C48" s="18" t="s">
        <v>62</v>
      </c>
      <c r="D48" s="18">
        <v>5</v>
      </c>
      <c r="E48" s="30">
        <v>600</v>
      </c>
      <c r="F48" s="28">
        <f t="shared" ref="F48:F61" si="1">E48*D48</f>
        <v>3000</v>
      </c>
    </row>
    <row r="49" spans="1:6" ht="31.5" x14ac:dyDescent="0.25">
      <c r="A49" s="31" t="s">
        <v>64</v>
      </c>
      <c r="B49" s="20" t="s">
        <v>65</v>
      </c>
      <c r="C49" s="18" t="s">
        <v>62</v>
      </c>
      <c r="D49" s="18">
        <v>2</v>
      </c>
      <c r="E49" s="30">
        <v>20000</v>
      </c>
      <c r="F49" s="28">
        <f t="shared" si="1"/>
        <v>40000</v>
      </c>
    </row>
    <row r="50" spans="1:6" ht="18" x14ac:dyDescent="0.25">
      <c r="A50" s="31" t="s">
        <v>64</v>
      </c>
      <c r="B50" s="20" t="s">
        <v>66</v>
      </c>
      <c r="C50" s="18" t="s">
        <v>62</v>
      </c>
      <c r="D50" s="18">
        <v>1.7</v>
      </c>
      <c r="E50" s="30">
        <v>23000</v>
      </c>
      <c r="F50" s="28">
        <f t="shared" si="1"/>
        <v>39100</v>
      </c>
    </row>
    <row r="51" spans="1:6" ht="59.25" customHeight="1" x14ac:dyDescent="0.25">
      <c r="A51" s="31" t="s">
        <v>64</v>
      </c>
      <c r="B51" s="20" t="s">
        <v>67</v>
      </c>
      <c r="C51" s="18" t="s">
        <v>62</v>
      </c>
      <c r="D51" s="18">
        <v>0.5</v>
      </c>
      <c r="E51" s="30">
        <v>20000</v>
      </c>
      <c r="F51" s="28">
        <f t="shared" si="1"/>
        <v>10000</v>
      </c>
    </row>
    <row r="52" spans="1:6" ht="47.25" x14ac:dyDescent="0.25">
      <c r="A52" s="31" t="s">
        <v>64</v>
      </c>
      <c r="B52" s="20" t="s">
        <v>68</v>
      </c>
      <c r="C52" s="18" t="s">
        <v>62</v>
      </c>
      <c r="D52" s="18">
        <v>4.3</v>
      </c>
      <c r="E52" s="30">
        <v>120000</v>
      </c>
      <c r="F52" s="28">
        <f t="shared" si="1"/>
        <v>516000</v>
      </c>
    </row>
    <row r="53" spans="1:6" ht="31.5" x14ac:dyDescent="0.25">
      <c r="A53" s="31" t="s">
        <v>69</v>
      </c>
      <c r="B53" s="20" t="s">
        <v>70</v>
      </c>
      <c r="C53" s="18" t="s">
        <v>71</v>
      </c>
      <c r="D53" s="18">
        <v>11</v>
      </c>
      <c r="E53" s="30">
        <v>32000</v>
      </c>
      <c r="F53" s="28">
        <f t="shared" si="1"/>
        <v>352000</v>
      </c>
    </row>
    <row r="54" spans="1:6" ht="31.5" x14ac:dyDescent="0.25">
      <c r="A54" s="31" t="s">
        <v>69</v>
      </c>
      <c r="B54" s="20" t="s">
        <v>72</v>
      </c>
      <c r="C54" s="18" t="s">
        <v>71</v>
      </c>
      <c r="D54" s="18">
        <v>14</v>
      </c>
      <c r="E54" s="30">
        <v>3400</v>
      </c>
      <c r="F54" s="28">
        <f t="shared" si="1"/>
        <v>47600</v>
      </c>
    </row>
    <row r="55" spans="1:6" x14ac:dyDescent="0.25">
      <c r="A55" s="31" t="s">
        <v>73</v>
      </c>
      <c r="B55" s="20" t="s">
        <v>74</v>
      </c>
      <c r="C55" s="18" t="s">
        <v>75</v>
      </c>
      <c r="D55" s="18">
        <v>7.5</v>
      </c>
      <c r="E55" s="30">
        <v>1200</v>
      </c>
      <c r="F55" s="28">
        <f t="shared" si="1"/>
        <v>9000</v>
      </c>
    </row>
    <row r="56" spans="1:6" x14ac:dyDescent="0.25">
      <c r="A56" s="31" t="s">
        <v>76</v>
      </c>
      <c r="B56" s="20" t="s">
        <v>77</v>
      </c>
      <c r="C56" s="18" t="s">
        <v>78</v>
      </c>
      <c r="D56" s="18">
        <v>1</v>
      </c>
      <c r="E56" s="32">
        <v>150000</v>
      </c>
      <c r="F56" s="28">
        <f t="shared" si="1"/>
        <v>150000</v>
      </c>
    </row>
    <row r="57" spans="1:6" x14ac:dyDescent="0.25">
      <c r="A57" s="31" t="s">
        <v>76</v>
      </c>
      <c r="B57" s="20" t="s">
        <v>79</v>
      </c>
      <c r="C57" s="18" t="s">
        <v>78</v>
      </c>
      <c r="D57" s="18">
        <v>13</v>
      </c>
      <c r="E57" s="30">
        <v>23000</v>
      </c>
      <c r="F57" s="28">
        <f t="shared" si="1"/>
        <v>299000</v>
      </c>
    </row>
    <row r="58" spans="1:6" ht="31.5" x14ac:dyDescent="0.25">
      <c r="A58" s="31" t="s">
        <v>76</v>
      </c>
      <c r="B58" s="20" t="s">
        <v>80</v>
      </c>
      <c r="C58" s="18" t="s">
        <v>71</v>
      </c>
      <c r="D58" s="18">
        <v>60</v>
      </c>
      <c r="E58" s="30">
        <v>2300</v>
      </c>
      <c r="F58" s="28">
        <f t="shared" si="1"/>
        <v>138000</v>
      </c>
    </row>
    <row r="59" spans="1:6" x14ac:dyDescent="0.25">
      <c r="A59" s="31" t="s">
        <v>76</v>
      </c>
      <c r="B59" s="20" t="s">
        <v>81</v>
      </c>
      <c r="C59" s="18" t="s">
        <v>82</v>
      </c>
      <c r="D59" s="18">
        <v>5</v>
      </c>
      <c r="E59" s="30">
        <v>40000</v>
      </c>
      <c r="F59" s="28">
        <f t="shared" si="1"/>
        <v>200000</v>
      </c>
    </row>
    <row r="60" spans="1:6" x14ac:dyDescent="0.25">
      <c r="A60" s="31" t="s">
        <v>76</v>
      </c>
      <c r="B60" s="20" t="s">
        <v>83</v>
      </c>
      <c r="C60" s="18" t="s">
        <v>84</v>
      </c>
      <c r="D60" s="18">
        <v>1</v>
      </c>
      <c r="E60" s="30">
        <v>1200</v>
      </c>
      <c r="F60" s="28">
        <f t="shared" si="1"/>
        <v>1200</v>
      </c>
    </row>
    <row r="61" spans="1:6" ht="18" x14ac:dyDescent="0.25">
      <c r="A61" s="31" t="s">
        <v>85</v>
      </c>
      <c r="B61" s="20" t="s">
        <v>86</v>
      </c>
      <c r="C61" s="18" t="s">
        <v>71</v>
      </c>
      <c r="D61" s="18">
        <v>28</v>
      </c>
      <c r="E61" s="30">
        <v>1300</v>
      </c>
      <c r="F61" s="28">
        <f t="shared" si="1"/>
        <v>36400</v>
      </c>
    </row>
    <row r="62" spans="1:6" ht="31.5" x14ac:dyDescent="0.25">
      <c r="A62" s="12" t="s">
        <v>87</v>
      </c>
      <c r="B62" s="23" t="s">
        <v>88</v>
      </c>
      <c r="C62" s="24" t="s">
        <v>25</v>
      </c>
      <c r="D62" s="24">
        <v>1</v>
      </c>
      <c r="E62" s="37">
        <v>1000</v>
      </c>
      <c r="F62" s="38">
        <f>E62*D62</f>
        <v>1000</v>
      </c>
    </row>
    <row r="63" spans="1:6" ht="31.5" x14ac:dyDescent="0.25">
      <c r="A63" s="12" t="s">
        <v>87</v>
      </c>
      <c r="B63" s="23" t="s">
        <v>89</v>
      </c>
      <c r="C63" s="24" t="s">
        <v>25</v>
      </c>
      <c r="D63" s="24">
        <v>2</v>
      </c>
      <c r="E63" s="37">
        <v>25000</v>
      </c>
      <c r="F63" s="38">
        <f t="shared" ref="F63:F68" si="2">E63*D63</f>
        <v>50000</v>
      </c>
    </row>
    <row r="64" spans="1:6" ht="47.25" x14ac:dyDescent="0.25">
      <c r="A64" s="12" t="s">
        <v>87</v>
      </c>
      <c r="B64" s="23" t="s">
        <v>90</v>
      </c>
      <c r="C64" s="24" t="s">
        <v>25</v>
      </c>
      <c r="D64" s="24">
        <v>1</v>
      </c>
      <c r="E64" s="37">
        <v>30000</v>
      </c>
      <c r="F64" s="38">
        <f t="shared" si="2"/>
        <v>30000</v>
      </c>
    </row>
    <row r="65" spans="1:6" ht="63" x14ac:dyDescent="0.25">
      <c r="A65" s="12" t="s">
        <v>87</v>
      </c>
      <c r="B65" s="23" t="s">
        <v>91</v>
      </c>
      <c r="C65" s="39" t="s">
        <v>92</v>
      </c>
      <c r="D65" s="40">
        <v>3.9</v>
      </c>
      <c r="E65" s="37">
        <v>5000</v>
      </c>
      <c r="F65" s="38">
        <f t="shared" si="2"/>
        <v>19500</v>
      </c>
    </row>
    <row r="66" spans="1:6" ht="78.75" x14ac:dyDescent="0.25">
      <c r="A66" s="12" t="s">
        <v>87</v>
      </c>
      <c r="B66" s="23" t="s">
        <v>93</v>
      </c>
      <c r="C66" s="24" t="s">
        <v>2</v>
      </c>
      <c r="D66" s="24">
        <v>1</v>
      </c>
      <c r="E66" s="37">
        <v>40000</v>
      </c>
      <c r="F66" s="38">
        <f t="shared" si="2"/>
        <v>40000</v>
      </c>
    </row>
    <row r="67" spans="1:6" ht="42.75" customHeight="1" x14ac:dyDescent="0.25">
      <c r="A67" s="12" t="s">
        <v>87</v>
      </c>
      <c r="B67" s="23" t="s">
        <v>94</v>
      </c>
      <c r="C67" s="24" t="s">
        <v>2</v>
      </c>
      <c r="D67" s="24">
        <v>1</v>
      </c>
      <c r="E67" s="37">
        <v>60000</v>
      </c>
      <c r="F67" s="38">
        <f t="shared" si="2"/>
        <v>60000</v>
      </c>
    </row>
    <row r="68" spans="1:6" ht="48.75" customHeight="1" x14ac:dyDescent="0.25">
      <c r="A68" s="12" t="s">
        <v>87</v>
      </c>
      <c r="B68" s="23" t="s">
        <v>95</v>
      </c>
      <c r="C68" s="24" t="s">
        <v>2</v>
      </c>
      <c r="D68" s="24">
        <v>1</v>
      </c>
      <c r="E68" s="37">
        <v>40000</v>
      </c>
      <c r="F68" s="38">
        <f t="shared" si="2"/>
        <v>40000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2023-01-06T03:34:28Z</dcterms:created>
  <dcterms:modified xsi:type="dcterms:W3CDTF">2023-01-06T03:47:47Z</dcterms:modified>
</cp:coreProperties>
</file>