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colors1.xml" ContentType="application/vnd.ms-office.chartcolorstyle+xml"/>
  <Override PartName="/xl/styles.xml" ContentType="application/vnd.openxmlformats-officedocument.spreadsheetml.styles+xml"/>
  <Override PartName="/docProps/core.xml" ContentType="application/vnd.openxmlformats-package.core-properties+xml"/>
  <Override PartName="/xl/charts/style1.xml" ContentType="application/vnd.ms-office.chart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Лист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<sst xmlns="http://schemas.openxmlformats.org/spreadsheetml/2006/main" count="27" uniqueCount="27">
  <si>
    <t>Длина</t>
  </si>
  <si>
    <t>Ширина</t>
  </si>
  <si>
    <t>4,7m</t>
  </si>
  <si>
    <t>2m</t>
  </si>
  <si>
    <t>полурубка</t>
  </si>
  <si>
    <t>абс</t>
  </si>
  <si>
    <t xml:space="preserve">осадка, мм</t>
  </si>
  <si>
    <t xml:space="preserve">водоизмещ, кг</t>
  </si>
  <si>
    <t xml:space="preserve">Lab, mm</t>
  </si>
  <si>
    <t>Паруса</t>
  </si>
  <si>
    <t xml:space="preserve">S, m2</t>
  </si>
  <si>
    <t xml:space="preserve">центр парусности</t>
  </si>
  <si>
    <t>z</t>
  </si>
  <si>
    <t>y</t>
  </si>
  <si>
    <t>МАССА</t>
  </si>
  <si>
    <t xml:space="preserve">кол-во, т</t>
  </si>
  <si>
    <t xml:space="preserve">Плотн, kg/m2</t>
  </si>
  <si>
    <t xml:space="preserve">толщина, m</t>
  </si>
  <si>
    <t>дно</t>
  </si>
  <si>
    <t>скула</t>
  </si>
  <si>
    <t>борт</t>
  </si>
  <si>
    <t>палуба</t>
  </si>
  <si>
    <t xml:space="preserve">стены рубки</t>
  </si>
  <si>
    <t>крыша</t>
  </si>
  <si>
    <t>транец</t>
  </si>
  <si>
    <t>сиденья</t>
  </si>
  <si>
    <t xml:space="preserve">стенки сид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</si>
</sst>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"/>
        <bgColor theme="9" tint="0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2" borderId="0" numFmtId="0" xfId="0" applyFill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>
        <c:manualLayout>
          <c:x val="-0.104740"/>
          <c:y val="0.00244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'Лист1'!$C$4</c:f>
              <c:strCache>
                <c:ptCount val="1"/>
                <c:pt idx="0">
                  <c:v>водоизмещ, кг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'Лист1'!$B$5:$B$11</c:f>
            </c:strRef>
          </c:xVal>
          <c:yVal>
            <c:numRef>
              <c:f>'Лист1'!$C$5:$C$11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79"/>
        <c:axId val="664968980"/>
      </c:scatterChart>
      <c:valAx>
        <c:axId val="66496897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0"/>
        <c:crosses val="autoZero"/>
        <c:crossBetween val="between"/>
      </c:valAx>
      <c:valAx>
        <c:axId val="6649689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4892039" y="409573"/>
      <a:ext cx="4091935" cy="390334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327659</xdr:colOff>
      <xdr:row>2</xdr:row>
      <xdr:rowOff>43812</xdr:rowOff>
    </xdr:from>
    <xdr:to>
      <xdr:col>11</xdr:col>
      <xdr:colOff>152396</xdr:colOff>
      <xdr:row>23</xdr:row>
      <xdr:rowOff>106679</xdr:rowOff>
    </xdr:to>
    <xdr:graphicFrame>
      <xdr:nvGraphicFramePr>
        <xdr:cNvPr id="1135977872" name=""/>
        <xdr:cNvGraphicFramePr>
          <a:graphicFrameLocks xmlns:a="http://schemas.openxmlformats.org/drawingml/2006/main"/>
        </xdr:cNvGraphicFramePr>
      </xdr:nvGraphicFramePr>
      <xdr:xfrm>
        <a:off x="4892039" y="409573"/>
        <a:ext cx="4091935" cy="3903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8" zoomScale="100" workbookViewId="0">
      <selection activeCell="A1" activeCellId="0" sqref="A1"/>
    </sheetView>
  </sheetViews>
  <sheetFormatPr defaultRowHeight="14.25"/>
  <cols>
    <col customWidth="1" min="1" max="1" width="16.57421875"/>
    <col customWidth="1" min="2" max="2" width="16.8515625"/>
    <col customWidth="1" min="3" max="3" width="20.28125"/>
    <col customWidth="1" min="4" max="4" width="14.57421875"/>
  </cols>
  <sheetData>
    <row r="1" ht="14.25">
      <c r="A1" t="s">
        <v>0</v>
      </c>
      <c r="B1" t="s">
        <v>1</v>
      </c>
    </row>
    <row r="2" ht="14.25">
      <c r="A2" t="s">
        <v>2</v>
      </c>
      <c r="B2" t="s">
        <v>3</v>
      </c>
      <c r="C2" t="s">
        <v>4</v>
      </c>
    </row>
    <row r="4" ht="14.25">
      <c r="A4" t="s">
        <v>5</v>
      </c>
      <c r="B4" t="s">
        <v>6</v>
      </c>
      <c r="C4" t="s">
        <v>7</v>
      </c>
      <c r="D4" t="s">
        <v>8</v>
      </c>
    </row>
    <row r="6" ht="14.25">
      <c r="B6">
        <v>60</v>
      </c>
      <c r="C6">
        <v>814</v>
      </c>
      <c r="D6">
        <v>2661</v>
      </c>
    </row>
    <row r="7" ht="14.25">
      <c r="B7">
        <v>40</v>
      </c>
      <c r="C7">
        <v>701</v>
      </c>
      <c r="D7">
        <v>2651</v>
      </c>
    </row>
    <row r="8" ht="14.25">
      <c r="B8">
        <v>20</v>
      </c>
      <c r="C8">
        <v>592</v>
      </c>
      <c r="D8">
        <v>2639</v>
      </c>
    </row>
    <row r="9" ht="14.25">
      <c r="A9" s="1">
        <v>150</v>
      </c>
      <c r="B9" s="1">
        <v>0</v>
      </c>
      <c r="C9" s="1">
        <v>490</v>
      </c>
      <c r="D9" s="1">
        <v>2626</v>
      </c>
    </row>
    <row r="10" ht="14.25">
      <c r="B10">
        <v>-20</v>
      </c>
      <c r="C10">
        <v>394</v>
      </c>
      <c r="D10">
        <v>2617</v>
      </c>
    </row>
    <row r="11" ht="14.25">
      <c r="B11">
        <v>-40</v>
      </c>
      <c r="C11">
        <v>306</v>
      </c>
      <c r="D11">
        <v>2613</v>
      </c>
    </row>
    <row r="23" ht="14.25">
      <c r="C23" t="s">
        <v>9</v>
      </c>
    </row>
    <row r="25" ht="14.25">
      <c r="C25" t="s">
        <v>10</v>
      </c>
      <c r="D25" t="s">
        <v>11</v>
      </c>
    </row>
    <row r="26" ht="14.25">
      <c r="D26" t="s">
        <v>12</v>
      </c>
      <c r="E26" t="s">
        <v>13</v>
      </c>
    </row>
    <row r="27" ht="14.25">
      <c r="C27">
        <v>14.300000000000001</v>
      </c>
      <c r="D27">
        <v>-2.3900000000000001</v>
      </c>
      <c r="E27">
        <v>3.6499999999999999</v>
      </c>
    </row>
    <row r="31" ht="14.25">
      <c r="B31" t="s">
        <v>14</v>
      </c>
    </row>
    <row r="32" ht="14.25">
      <c r="B32" t="s">
        <v>10</v>
      </c>
      <c r="C32" t="s">
        <v>15</v>
      </c>
      <c r="D32" t="s">
        <v>16</v>
      </c>
      <c r="E32" t="s">
        <v>17</v>
      </c>
    </row>
    <row r="33" ht="14.25"/>
    <row r="34" ht="14.25">
      <c r="A34" t="s">
        <v>18</v>
      </c>
      <c r="B34">
        <v>1.8300000000000001</v>
      </c>
      <c r="C34">
        <v>2</v>
      </c>
      <c r="D34">
        <v>900</v>
      </c>
      <c r="E34">
        <v>1.2e-002</v>
      </c>
      <c r="F34">
        <f t="shared" ref="F34:F42" si="0">B34*C34*D34*E34</f>
        <v>39.527999999999999</v>
      </c>
    </row>
    <row r="35" ht="14.25">
      <c r="A35" t="s">
        <v>19</v>
      </c>
      <c r="B35">
        <v>2.27</v>
      </c>
      <c r="C35">
        <v>2</v>
      </c>
      <c r="D35">
        <v>900</v>
      </c>
      <c r="E35">
        <v>6.0000000000000001e-003</v>
      </c>
      <c r="F35">
        <f t="shared" si="0"/>
        <v>24.516000000000002</v>
      </c>
    </row>
    <row r="36" ht="14.25">
      <c r="A36" t="s">
        <v>20</v>
      </c>
      <c r="B36">
        <v>2.4700000000000002</v>
      </c>
      <c r="C36">
        <v>2</v>
      </c>
      <c r="D36">
        <v>900</v>
      </c>
      <c r="E36">
        <v>4.0000000000000001e-003</v>
      </c>
      <c r="F36">
        <f t="shared" si="0"/>
        <v>17.783999999999999</v>
      </c>
    </row>
    <row r="37" ht="14.25">
      <c r="A37" t="s">
        <v>21</v>
      </c>
      <c r="B37">
        <v>1.3899999999999999</v>
      </c>
      <c r="C37">
        <v>2</v>
      </c>
      <c r="D37">
        <v>900</v>
      </c>
      <c r="E37" s="2">
        <v>4.0000000000000001e-003</v>
      </c>
      <c r="F37">
        <f t="shared" si="0"/>
        <v>10.008000000000001</v>
      </c>
    </row>
    <row r="38" ht="14.25">
      <c r="A38" t="s">
        <v>22</v>
      </c>
      <c r="B38">
        <f>0.69</f>
        <v>0.68999999999999995</v>
      </c>
      <c r="C38">
        <v>2</v>
      </c>
      <c r="D38">
        <v>900</v>
      </c>
      <c r="E38" s="2">
        <v>4.0000000000000001e-003</v>
      </c>
      <c r="F38">
        <f t="shared" si="0"/>
        <v>4.968</v>
      </c>
    </row>
    <row r="39" ht="14.25">
      <c r="A39" t="s">
        <v>23</v>
      </c>
      <c r="B39">
        <v>1.1799999999999999</v>
      </c>
      <c r="C39">
        <v>2</v>
      </c>
      <c r="D39">
        <v>900</v>
      </c>
      <c r="E39">
        <v>6.0000000000000001e-003</v>
      </c>
      <c r="F39">
        <f t="shared" si="0"/>
        <v>12.744</v>
      </c>
    </row>
    <row r="40" ht="14.25">
      <c r="A40" t="s">
        <v>24</v>
      </c>
      <c r="B40">
        <v>0.32000000000000001</v>
      </c>
      <c r="C40">
        <v>2</v>
      </c>
      <c r="D40">
        <v>900</v>
      </c>
      <c r="E40">
        <v>1.2e-002</v>
      </c>
      <c r="F40">
        <f t="shared" si="0"/>
        <v>6.9119999999999999</v>
      </c>
    </row>
    <row r="41" ht="14.25">
      <c r="A41" t="s">
        <v>25</v>
      </c>
      <c r="B41">
        <v>2.8300000000000001</v>
      </c>
      <c r="C41">
        <v>2</v>
      </c>
      <c r="D41">
        <v>900</v>
      </c>
      <c r="E41">
        <v>4.0000000000000001e-003</v>
      </c>
      <c r="F41">
        <f t="shared" si="0"/>
        <v>20.376000000000001</v>
      </c>
    </row>
    <row r="42" ht="14.25">
      <c r="A42" t="s">
        <v>26</v>
      </c>
      <c r="B42">
        <v>1.1699999999999999</v>
      </c>
      <c r="C42">
        <v>2</v>
      </c>
      <c r="D42">
        <v>900</v>
      </c>
      <c r="E42">
        <v>4.0000000000000001e-003</v>
      </c>
      <c r="F42">
        <f t="shared" si="0"/>
        <v>8.4239999999999995</v>
      </c>
    </row>
    <row r="43" ht="14.25"/>
    <row r="44" ht="14.25">
      <c r="F44">
        <f>SUM(F34:F43)</f>
        <v>145.26000000000002</v>
      </c>
    </row>
    <row r="45" ht="14.25"/>
    <row r="46" ht="14.25"/>
    <row r="47" ht="14.25"/>
    <row r="48" ht="14.25"/>
    <row r="49" ht="14.25"/>
    <row r="50" ht="14.25"/>
    <row r="5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7</cp:revision>
  <dcterms:modified xsi:type="dcterms:W3CDTF">2025-03-24T17:05:15Z</dcterms:modified>
</cp:coreProperties>
</file>