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charts/colors1.xml" ContentType="application/vnd.ms-office.chartcolorstyle+xml"/>
  <Override PartName="/xl/styles.xml" ContentType="application/vnd.openxmlformats-officedocument.spreadsheetml.styles+xml"/>
  <Override PartName="/docProps/core.xml" ContentType="application/vnd.openxmlformats-package.core-properties+xml"/>
  <Override PartName="/xl/charts/style1.xml" ContentType="application/vnd.ms-office.chartstyle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<sst xmlns="http://schemas.openxmlformats.org/spreadsheetml/2006/main" count="22" uniqueCount="22">
  <si>
    <t>абс</t>
  </si>
  <si>
    <t xml:space="preserve">осадка, мм</t>
  </si>
  <si>
    <t xml:space="preserve">водоизмещ, кг</t>
  </si>
  <si>
    <t xml:space="preserve">Lab, mm</t>
  </si>
  <si>
    <t>Паруса</t>
  </si>
  <si>
    <t xml:space="preserve">S, m2</t>
  </si>
  <si>
    <t xml:space="preserve">центр парусности</t>
  </si>
  <si>
    <t>z</t>
  </si>
  <si>
    <t>y</t>
  </si>
  <si>
    <t>МАССА</t>
  </si>
  <si>
    <t xml:space="preserve">кол-во, т</t>
  </si>
  <si>
    <t xml:space="preserve">Плотн, kg/m2</t>
  </si>
  <si>
    <t xml:space="preserve">толщина, m</t>
  </si>
  <si>
    <t>дно</t>
  </si>
  <si>
    <t>скула</t>
  </si>
  <si>
    <t>борт</t>
  </si>
  <si>
    <t>палуба</t>
  </si>
  <si>
    <t xml:space="preserve">стены рубки</t>
  </si>
  <si>
    <t>крыша</t>
  </si>
  <si>
    <t>транец</t>
  </si>
  <si>
    <t>сиденья</t>
  </si>
  <si>
    <t xml:space="preserve">стенки сид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</si>
</sst>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smoothMarker"/>
        <c:varyColors val="0"/>
        <c:ser>
          <c:idx val="0"/>
          <c:order val="0"/>
          <c:tx>
            <c:strRef>
              <c:f>'Лист1'!$C$2</c:f>
              <c:strCache>
                <c:ptCount val="1"/>
                <c:pt idx="0">
                  <c:v>водоизмещ, кг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19050" cap="rnd">
              <a:solidFill>
                <a:schemeClr val="accent1"/>
              </a:solidFill>
              <a:round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strRef>
              <c:f>'Лист1'!$B$3:$B$9</c:f>
            </c:strRef>
          </c:xVal>
          <c:yVal>
            <c:numRef>
              <c:f>'Лист1'!$C$3:$C$9</c:f>
            </c:numRef>
          </c:yVal>
          <c:smooth val="1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axId val="664968979"/>
        <c:axId val="664968980"/>
      </c:scatterChart>
      <c:valAx>
        <c:axId val="664968979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664968980"/>
        <c:crosses val="autoZero"/>
        <c:crossBetween val="between"/>
      </c:valAx>
      <c:valAx>
        <c:axId val="66496898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66496897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showDLblsOverMax val="0"/>
  </c:chart>
  <c:spPr bwMode="auto">
    <a:xfrm>
      <a:off x="5114923" y="727074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6</xdr:col>
      <xdr:colOff>200024</xdr:colOff>
      <xdr:row>4</xdr:row>
      <xdr:rowOff>15874</xdr:rowOff>
    </xdr:from>
    <xdr:to>
      <xdr:col>13</xdr:col>
      <xdr:colOff>485774</xdr:colOff>
      <xdr:row>19</xdr:row>
      <xdr:rowOff>73024</xdr:rowOff>
    </xdr:to>
    <xdr:graphicFrame>
      <xdr:nvGraphicFramePr>
        <xdr:cNvPr id="1135977872" name=""/>
        <xdr:cNvGraphicFramePr>
          <a:graphicFrameLocks xmlns:a="http://schemas.openxmlformats.org/drawingml/2006/main"/>
        </xdr:cNvGraphicFramePr>
      </xdr:nvGraphicFramePr>
      <xdr:xfrm>
        <a:off x="5114923" y="727074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0" zoomScale="100" workbookViewId="0">
      <selection activeCell="A1" activeCellId="0" sqref="A1"/>
    </sheetView>
  </sheetViews>
  <sheetFormatPr defaultRowHeight="14.25"/>
  <cols>
    <col customWidth="1" min="1" max="1" width="16.57421875"/>
    <col customWidth="1" min="2" max="2" width="16.8515625"/>
    <col customWidth="1" min="3" max="3" width="20.28125"/>
    <col customWidth="1" min="4" max="4" width="14.57421875"/>
  </cols>
  <sheetData>
    <row r="2" ht="14.25">
      <c r="A2" t="s">
        <v>0</v>
      </c>
      <c r="B2" t="s">
        <v>1</v>
      </c>
      <c r="C2" t="s">
        <v>2</v>
      </c>
      <c r="D2" t="s">
        <v>3</v>
      </c>
    </row>
    <row r="4" ht="14.25">
      <c r="B4">
        <v>60</v>
      </c>
      <c r="C4">
        <v>1008</v>
      </c>
      <c r="D4">
        <v>2869</v>
      </c>
    </row>
    <row r="5" ht="14.25">
      <c r="B5">
        <v>40</v>
      </c>
      <c r="C5">
        <v>856</v>
      </c>
      <c r="D5">
        <v>2865</v>
      </c>
    </row>
    <row r="6" ht="14.25">
      <c r="B6">
        <v>20</v>
      </c>
      <c r="C6">
        <v>714</v>
      </c>
      <c r="D6">
        <v>2861</v>
      </c>
    </row>
    <row r="7" ht="14.25">
      <c r="A7">
        <v>150</v>
      </c>
      <c r="B7">
        <v>0</v>
      </c>
      <c r="C7">
        <v>584</v>
      </c>
      <c r="D7">
        <v>2855</v>
      </c>
    </row>
    <row r="8" ht="14.25">
      <c r="B8">
        <v>-20</v>
      </c>
      <c r="C8">
        <v>465</v>
      </c>
      <c r="D8">
        <v>2853</v>
      </c>
    </row>
    <row r="9" ht="14.25">
      <c r="B9">
        <v>-40</v>
      </c>
      <c r="C9">
        <v>357</v>
      </c>
      <c r="D9">
        <v>2856</v>
      </c>
    </row>
    <row r="21" ht="14.25">
      <c r="C21" t="s">
        <v>4</v>
      </c>
    </row>
    <row r="23" ht="14.25">
      <c r="C23" t="s">
        <v>5</v>
      </c>
      <c r="D23" t="s">
        <v>6</v>
      </c>
    </row>
    <row r="24" ht="14.25">
      <c r="D24" t="s">
        <v>7</v>
      </c>
      <c r="E24" t="s">
        <v>8</v>
      </c>
    </row>
    <row r="25" ht="14.25">
      <c r="C25">
        <v>14.300000000000001</v>
      </c>
      <c r="D25">
        <v>-2.3900000000000001</v>
      </c>
      <c r="E25">
        <v>3.6499999999999999</v>
      </c>
    </row>
    <row r="29" ht="14.25">
      <c r="B29" t="s">
        <v>9</v>
      </c>
    </row>
    <row r="30" ht="14.25">
      <c r="B30" t="s">
        <v>5</v>
      </c>
      <c r="C30" t="s">
        <v>10</v>
      </c>
      <c r="D30" t="s">
        <v>11</v>
      </c>
      <c r="E30" t="s">
        <v>12</v>
      </c>
    </row>
    <row r="31" ht="14.25">
      <c r="B31"/>
      <c r="C31"/>
      <c r="D31"/>
      <c r="E31"/>
      <c r="F31"/>
      <c r="G31"/>
    </row>
    <row r="32" ht="14.25">
      <c r="A32" t="s">
        <v>13</v>
      </c>
      <c r="B32">
        <v>1.8560000000000001</v>
      </c>
      <c r="C32">
        <v>2</v>
      </c>
      <c r="D32">
        <v>900</v>
      </c>
      <c r="E32">
        <v>1.2e-002</v>
      </c>
      <c r="F32">
        <f>B32*C32*D32*E32</f>
        <v>40.089600000000004</v>
      </c>
      <c r="G32"/>
    </row>
    <row r="33" ht="14.25">
      <c r="A33" t="s">
        <v>14</v>
      </c>
      <c r="B33">
        <v>2.9710000000000001</v>
      </c>
      <c r="C33">
        <v>2</v>
      </c>
      <c r="D33">
        <v>900</v>
      </c>
      <c r="E33">
        <v>6.0000000000000001e-003</v>
      </c>
      <c r="F33">
        <f>B33*C33*D33*E33</f>
        <v>32.086800000000004</v>
      </c>
      <c r="G33"/>
    </row>
    <row r="34" ht="14.25">
      <c r="A34" t="s">
        <v>15</v>
      </c>
      <c r="B34">
        <v>3.157</v>
      </c>
      <c r="C34">
        <v>2</v>
      </c>
      <c r="D34">
        <v>900</v>
      </c>
      <c r="E34">
        <v>4.0000000000000001e-003</v>
      </c>
      <c r="F34">
        <f>B34*C34*D34*E34</f>
        <v>22.730400000000003</v>
      </c>
      <c r="G34"/>
    </row>
    <row r="35" ht="14.25">
      <c r="A35" t="s">
        <v>16</v>
      </c>
      <c r="B35">
        <v>1.2649999999999999</v>
      </c>
      <c r="C35">
        <v>2</v>
      </c>
      <c r="D35">
        <v>900</v>
      </c>
      <c r="E35" s="1">
        <v>4.0000000000000001e-003</v>
      </c>
      <c r="F35">
        <f>B35*C35*D35*E35</f>
        <v>9.1080000000000005</v>
      </c>
      <c r="G35"/>
    </row>
    <row r="36" ht="14.25">
      <c r="A36" t="s">
        <v>17</v>
      </c>
      <c r="B36">
        <f>0.843+0.151</f>
        <v>0.99399999999999999</v>
      </c>
      <c r="C36">
        <v>2</v>
      </c>
      <c r="D36">
        <v>900</v>
      </c>
      <c r="E36" s="1">
        <v>4.0000000000000001e-003</v>
      </c>
      <c r="F36">
        <f>B36*C36*D36*E36</f>
        <v>7.1568000000000005</v>
      </c>
      <c r="G36"/>
    </row>
    <row r="37" ht="14.25">
      <c r="A37" t="s">
        <v>18</v>
      </c>
      <c r="B37">
        <v>2.843</v>
      </c>
      <c r="C37">
        <v>1</v>
      </c>
      <c r="D37">
        <v>900</v>
      </c>
      <c r="E37">
        <v>6.0000000000000001e-003</v>
      </c>
      <c r="F37">
        <f>B37*C37*D37*E37</f>
        <v>15.3522</v>
      </c>
      <c r="G37"/>
    </row>
    <row r="38" ht="14.25">
      <c r="A38" t="s">
        <v>19</v>
      </c>
      <c r="B38">
        <v>1.0489999999999999</v>
      </c>
      <c r="C38">
        <v>1</v>
      </c>
      <c r="D38">
        <v>900</v>
      </c>
      <c r="E38">
        <v>1.2e-002</v>
      </c>
      <c r="F38">
        <f>B38*C38*D38*E38</f>
        <v>11.329199999999998</v>
      </c>
      <c r="G38"/>
    </row>
    <row r="39" ht="14.25">
      <c r="A39" t="s">
        <v>20</v>
      </c>
      <c r="B39">
        <v>3.306</v>
      </c>
      <c r="C39">
        <v>2</v>
      </c>
      <c r="D39">
        <v>900</v>
      </c>
      <c r="E39">
        <v>4.0000000000000001e-003</v>
      </c>
      <c r="F39">
        <f>B39*C39*D39*E39</f>
        <v>23.8032</v>
      </c>
      <c r="G39"/>
    </row>
    <row r="40" ht="14.25">
      <c r="A40" t="s">
        <v>21</v>
      </c>
      <c r="B40">
        <f>0.1+1.086+0.1</f>
        <v>1.2860000000000003</v>
      </c>
      <c r="C40">
        <v>2</v>
      </c>
      <c r="D40">
        <v>900</v>
      </c>
      <c r="E40">
        <v>4.0000000000000001e-003</v>
      </c>
      <c r="F40">
        <f>B40*C40*D40*E40</f>
        <v>9.2592000000000034</v>
      </c>
      <c r="G40"/>
    </row>
    <row r="41" ht="14.25">
      <c r="B41"/>
      <c r="C41"/>
      <c r="D41"/>
      <c r="E41"/>
      <c r="F41"/>
      <c r="G41"/>
    </row>
    <row r="42" ht="14.25">
      <c r="B42"/>
      <c r="C42"/>
      <c r="D42"/>
      <c r="E42"/>
      <c r="F42">
        <f>SUM(F32:F41)</f>
        <v>170.91540000000001</v>
      </c>
      <c r="G42"/>
    </row>
    <row r="43" ht="14.25">
      <c r="B43"/>
      <c r="C43"/>
      <c r="D43"/>
      <c r="E43"/>
      <c r="F43"/>
      <c r="G43"/>
    </row>
    <row r="44" ht="14.25">
      <c r="B44"/>
      <c r="C44"/>
      <c r="D44"/>
      <c r="E44"/>
      <c r="F44"/>
      <c r="G44"/>
    </row>
    <row r="45" ht="14.25">
      <c r="B45"/>
      <c r="C45"/>
      <c r="D45"/>
      <c r="E45"/>
      <c r="F45"/>
      <c r="G45"/>
    </row>
    <row r="46" ht="14.25">
      <c r="B46"/>
      <c r="C46"/>
      <c r="D46"/>
      <c r="E46"/>
      <c r="F46"/>
      <c r="G46"/>
    </row>
    <row r="47" ht="14.25">
      <c r="B47"/>
      <c r="C47"/>
      <c r="D47"/>
      <c r="E47"/>
      <c r="F47"/>
      <c r="G47"/>
    </row>
    <row r="48" ht="14.25">
      <c r="B48"/>
      <c r="C48"/>
      <c r="D48"/>
      <c r="E48"/>
      <c r="F48"/>
      <c r="G48"/>
    </row>
    <row r="49" ht="14.25">
      <c r="B49"/>
      <c r="C49"/>
      <c r="D49"/>
      <c r="E49"/>
      <c r="F49"/>
      <c r="G49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2025-03-18T15:36:51Z</dcterms:modified>
</cp:coreProperties>
</file>