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<sst xmlns="http://schemas.openxmlformats.org/spreadsheetml/2006/main" count="29" uniqueCount="29">
  <si>
    <t>1.</t>
  </si>
  <si>
    <t xml:space="preserve">Подготовительные работы</t>
  </si>
  <si>
    <t xml:space="preserve">Частичный демонтаж зданий</t>
  </si>
  <si>
    <t>Кухня</t>
  </si>
  <si>
    <t>Дом</t>
  </si>
  <si>
    <t xml:space="preserve">Снос зданий</t>
  </si>
  <si>
    <t xml:space="preserve">Удаление деревьев</t>
  </si>
  <si>
    <t xml:space="preserve">Вывоз мусора</t>
  </si>
  <si>
    <t>2.</t>
  </si>
  <si>
    <t>Фундамент</t>
  </si>
  <si>
    <t xml:space="preserve">Планирование площадки</t>
  </si>
  <si>
    <t xml:space="preserve">Выемка грунта</t>
  </si>
  <si>
    <t xml:space="preserve">Засыпка  ПГС</t>
  </si>
  <si>
    <t xml:space="preserve">Монтаж опалубки</t>
  </si>
  <si>
    <t xml:space="preserve">Монтаж трубопроводов</t>
  </si>
  <si>
    <t>Армирование</t>
  </si>
  <si>
    <t xml:space="preserve">Заливка  бетоном</t>
  </si>
  <si>
    <t>м3</t>
  </si>
  <si>
    <t>3.</t>
  </si>
  <si>
    <t xml:space="preserve">Стены пеноблок</t>
  </si>
  <si>
    <t>армопояс</t>
  </si>
  <si>
    <t xml:space="preserve">балки </t>
  </si>
  <si>
    <t>стропила</t>
  </si>
  <si>
    <t xml:space="preserve">досок в кубе</t>
  </si>
  <si>
    <t xml:space="preserve">руб м3</t>
  </si>
  <si>
    <t>100х50</t>
  </si>
  <si>
    <t>150х50</t>
  </si>
  <si>
    <t>балки</t>
  </si>
  <si>
    <t>150х30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</si>
</sst>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7" zoomScale="100" workbookViewId="0">
      <selection activeCell="A1" activeCellId="0" sqref="A1"/>
    </sheetView>
  </sheetViews>
  <sheetFormatPr defaultRowHeight="14.25"/>
  <cols>
    <col customWidth="1" min="2" max="2" width="29.28125"/>
  </cols>
  <sheetData>
    <row r="1" ht="14.25">
      <c r="A1" t="s">
        <v>0</v>
      </c>
      <c r="B1" t="s">
        <v>1</v>
      </c>
    </row>
    <row r="3" ht="14.25">
      <c r="B3" t="s">
        <v>2</v>
      </c>
    </row>
    <row r="4" ht="14.25">
      <c r="C4" t="s">
        <v>3</v>
      </c>
    </row>
    <row r="5" ht="14.25">
      <c r="C5" t="s">
        <v>4</v>
      </c>
    </row>
    <row r="6" ht="14.25"/>
    <row r="7" ht="14.25">
      <c r="B7" t="s">
        <v>5</v>
      </c>
    </row>
    <row r="8" ht="14.25">
      <c r="C8" t="s">
        <v>3</v>
      </c>
    </row>
    <row r="9" ht="14.25">
      <c r="C9" t="s">
        <v>4</v>
      </c>
    </row>
    <row r="11" ht="14.25">
      <c r="B11" t="s">
        <v>6</v>
      </c>
    </row>
    <row r="13" ht="14.25">
      <c r="B13" t="s">
        <v>7</v>
      </c>
    </row>
    <row r="15" ht="14.25">
      <c r="A15" t="s">
        <v>8</v>
      </c>
      <c r="B15" t="s">
        <v>9</v>
      </c>
    </row>
    <row r="17" ht="14.25">
      <c r="B17" t="s">
        <v>10</v>
      </c>
    </row>
    <row r="18" ht="14.25">
      <c r="B18" s="1"/>
    </row>
    <row r="19" ht="14.25">
      <c r="B19" s="1"/>
    </row>
    <row r="20" ht="14.25">
      <c r="B20" t="s">
        <v>11</v>
      </c>
    </row>
    <row r="21" ht="14.25">
      <c r="B21" s="1"/>
    </row>
    <row r="22" ht="14.25">
      <c r="B22" s="1"/>
    </row>
    <row r="23" ht="14.25">
      <c r="B23" t="s">
        <v>12</v>
      </c>
    </row>
    <row r="24" ht="14.25">
      <c r="B24" s="1"/>
    </row>
    <row r="25" ht="14.25">
      <c r="B25" s="1"/>
    </row>
    <row r="26" ht="14.25">
      <c r="B26" t="s">
        <v>13</v>
      </c>
    </row>
    <row r="29" ht="14.25">
      <c r="B29" t="s">
        <v>14</v>
      </c>
    </row>
    <row r="32" ht="14.25">
      <c r="B32" t="s">
        <v>15</v>
      </c>
    </row>
    <row r="35" ht="14.25">
      <c r="B35" t="s">
        <v>16</v>
      </c>
    </row>
    <row r="36" ht="14.25">
      <c r="B36" s="1"/>
      <c r="C36" t="s">
        <v>17</v>
      </c>
      <c r="D36">
        <v>16</v>
      </c>
    </row>
    <row r="37" ht="14.25">
      <c r="B37" s="1"/>
    </row>
    <row r="38" ht="14.25"/>
    <row r="39" ht="14.25">
      <c r="A39" t="s">
        <v>18</v>
      </c>
      <c r="B39" t="s">
        <v>19</v>
      </c>
    </row>
    <row r="40" ht="14.25">
      <c r="B40">
        <v>200</v>
      </c>
      <c r="C40" t="s">
        <v>17</v>
      </c>
      <c r="D40">
        <v>16</v>
      </c>
    </row>
    <row r="41" ht="14.25">
      <c r="B41">
        <v>150</v>
      </c>
      <c r="C41" t="s">
        <v>17</v>
      </c>
      <c r="D41">
        <v>6</v>
      </c>
    </row>
    <row r="42" ht="14.25"/>
    <row r="43" ht="14.25">
      <c r="B43" t="s">
        <v>20</v>
      </c>
    </row>
    <row r="44" ht="14.25">
      <c r="C44" t="s">
        <v>17</v>
      </c>
      <c r="D44">
        <v>3</v>
      </c>
    </row>
    <row r="46" ht="14.25">
      <c r="A46" t="s">
        <v>18</v>
      </c>
      <c r="B46" t="s">
        <v>21</v>
      </c>
    </row>
    <row r="48" ht="14.25">
      <c r="B48" t="s">
        <v>22</v>
      </c>
    </row>
    <row r="49" ht="14.25">
      <c r="C49" t="s">
        <v>17</v>
      </c>
      <c r="D49">
        <f>0.1*15</f>
        <v>1.5</v>
      </c>
      <c r="L49" t="s">
        <v>23</v>
      </c>
      <c r="N49" t="s">
        <v>24</v>
      </c>
    </row>
    <row r="50" ht="14.25">
      <c r="D50">
        <f>0.1*24</f>
        <v>2.4000000000000004</v>
      </c>
      <c r="L50" t="s">
        <v>25</v>
      </c>
      <c r="M50">
        <f>1/0.03</f>
        <v>33.333333333333336</v>
      </c>
    </row>
    <row r="51" ht="14.25">
      <c r="L51" t="s">
        <v>26</v>
      </c>
      <c r="M51">
        <v>22</v>
      </c>
    </row>
    <row r="52" ht="14.25">
      <c r="B52" t="s">
        <v>27</v>
      </c>
      <c r="C52" t="s">
        <v>17</v>
      </c>
      <c r="D52">
        <v>1</v>
      </c>
      <c r="L52" t="s">
        <v>28</v>
      </c>
      <c r="M52">
        <v>37</v>
      </c>
      <c r="N52">
        <f>500*M52</f>
        <v>18500</v>
      </c>
    </row>
    <row r="59" ht="14.25">
      <c r="D59">
        <f>SUM(D49:D58)</f>
        <v>4.9000000000000004</v>
      </c>
      <c r="E59">
        <f>N52*D59</f>
        <v>90650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2025-07-30T14:33:49Z</dcterms:modified>
</cp:coreProperties>
</file>