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uble pendulum\Data\"/>
    </mc:Choice>
  </mc:AlternateContent>
  <xr:revisionPtr revIDLastSave="0" documentId="13_ncr:1_{3564A46C-4CA3-4CFD-AE50-7EF95BEC5338}" xr6:coauthVersionLast="47" xr6:coauthVersionMax="47" xr10:uidLastSave="{00000000-0000-0000-0000-000000000000}"/>
  <bookViews>
    <workbookView xWindow="5145" yWindow="105" windowWidth="15375" windowHeight="7995" activeTab="1" xr2:uid="{7A473C7D-50E6-4A4D-BC3D-26E431486829}"/>
  </bookViews>
  <sheets>
    <sheet name="Training Data (Ly thuyet)" sheetId="1" r:id="rId1"/>
    <sheet name="Training Data (sim_30_1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N2" i="1"/>
  <c r="M2" i="1"/>
  <c r="L2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<sst xmlns="http://schemas.openxmlformats.org/spreadsheetml/2006/main" count="26" uniqueCount="17">
  <si>
    <t>L1</t>
  </si>
  <si>
    <t>m2</t>
  </si>
  <si>
    <t xml:space="preserve">J.GlobalBest </t>
  </si>
  <si>
    <t>L2</t>
  </si>
  <si>
    <t>alpha</t>
  </si>
  <si>
    <t>beta</t>
  </si>
  <si>
    <t>t11</t>
  </si>
  <si>
    <t>t21</t>
  </si>
  <si>
    <t>t31</t>
  </si>
  <si>
    <t>t12</t>
  </si>
  <si>
    <t>t22</t>
  </si>
  <si>
    <t>t32</t>
  </si>
  <si>
    <t>m</t>
  </si>
  <si>
    <t>m1</t>
  </si>
  <si>
    <t>W1</t>
  </si>
  <si>
    <t>W2</t>
  </si>
  <si>
    <t>damping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</si>
</sst>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1464-C86D-4168-A5DC-AFD0C9BE159B}">
  <dimension ref="A1:Q52"/>
  <sheetViews>
    <sheetView topLeftCell="A31" workbookViewId="0">
      <selection activeCell="F9" sqref="F9"/>
    </sheetView>
  </sheetViews>
  <sheetFormatPr defaultRowHeight="15" x14ac:dyDescent="0.25"/>
  <cols>
    <col min="6" max="6" width="12.140625" customWidth="1"/>
    <col min="17" max="17" width="15.140625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14</v>
      </c>
      <c r="I1" s="1" t="s">
        <v>15</v>
      </c>
      <c r="J1" s="1" t="s">
        <v>4</v>
      </c>
      <c r="K1" s="1" t="s">
        <v>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</row>
    <row r="2" spans="1:17" x14ac:dyDescent="0.25">
      <c r="A2">
        <v>0.05</v>
      </c>
      <c r="B2">
        <v>0.5</v>
      </c>
      <c r="C2">
        <f>2*3.14/(3*H2)</f>
        <v>8.6533388527210264E-2</v>
      </c>
      <c r="D2">
        <f>4*3.14/(3*H2)</f>
        <v>0.17306677705442053</v>
      </c>
      <c r="E2">
        <f>2*3.14/(H2)</f>
        <v>0.25960016558163079</v>
      </c>
      <c r="G2">
        <v>0.1</v>
      </c>
      <c r="H2">
        <f>SQRT(9.81*(J2-SQRT(K2)/2))</f>
        <v>24.191047744248323</v>
      </c>
      <c r="I2">
        <f>SQRT(9.81*(J2+SQRT(K2)/2))</f>
        <v>38.404338414240364</v>
      </c>
      <c r="J2">
        <f>(P2+B2)*(1/A2+1/G2)/P2</f>
        <v>105</v>
      </c>
      <c r="K2">
        <f>((P2+B2)/P2)^2*(1/A2+1/G2)^2-4*(P2+B2)/(P2*A2*G2)</f>
        <v>8224.9999999999964</v>
      </c>
      <c r="L2">
        <f>2*3.14/(3*I2)</f>
        <v>5.4507730630691538E-2</v>
      </c>
      <c r="M2">
        <f>2*3.14/(3*I2)</f>
        <v>5.4507730630691538E-2</v>
      </c>
      <c r="N2">
        <f>2*3.14/(3*I2)</f>
        <v>5.4507730630691538E-2</v>
      </c>
      <c r="O2">
        <v>0.5</v>
      </c>
      <c r="P2">
        <v>0.2</v>
      </c>
      <c r="Q2">
        <v>0</v>
      </c>
    </row>
    <row r="3" spans="1:17" x14ac:dyDescent="0.25">
      <c r="A3">
        <v>0.06</v>
      </c>
      <c r="B3">
        <v>0.5</v>
      </c>
      <c r="C3">
        <f t="shared" ref="C3:C52" si="0">2*3.14/(3*H3)</f>
        <v>9.1458003351824135E-2</v>
      </c>
      <c r="D3">
        <f t="shared" ref="D3:D52" si="1">4*3.14/(3*H3)</f>
        <v>0.18291600670364827</v>
      </c>
      <c r="E3">
        <f t="shared" ref="E3:E52" si="2">2*3.14/(H3)</f>
        <v>0.27437401005547241</v>
      </c>
      <c r="G3">
        <v>0.1</v>
      </c>
      <c r="H3">
        <f t="shared" ref="H3:H52" si="3">SQRT(9.81*(J3-SQRT(K3)/2))</f>
        <v>22.888465269470391</v>
      </c>
      <c r="I3">
        <f t="shared" ref="I3:I52" si="4">SQRT(9.81*(J3+SQRT(K3)/2))</f>
        <v>36.156854918649209</v>
      </c>
      <c r="J3">
        <f t="shared" ref="J3:J52" si="5">(P3+B3)*(1/A3+1/G3)/P3</f>
        <v>93.333333333333329</v>
      </c>
      <c r="K3">
        <f t="shared" ref="K3:K52" si="6">((P3+B3)/P3)^2*(1/A3+1/G3)^2-4*(P3+B3)/(P3*A3*G3)</f>
        <v>6377.7777777777765</v>
      </c>
      <c r="L3">
        <f t="shared" ref="L3:L52" si="7">2*3.14/(3*I3)</f>
        <v>5.7895891056985178E-2</v>
      </c>
      <c r="M3">
        <f t="shared" ref="M3:M52" si="8">2*3.14/(3*I3)</f>
        <v>5.7895891056985178E-2</v>
      </c>
      <c r="N3">
        <f t="shared" ref="N3:N52" si="9">2*3.14/(3*I3)</f>
        <v>5.7895891056985178E-2</v>
      </c>
      <c r="O3">
        <v>0.5</v>
      </c>
      <c r="P3">
        <v>0.2</v>
      </c>
    </row>
    <row r="4" spans="1:17" x14ac:dyDescent="0.25">
      <c r="A4">
        <v>7.0000000000000007E-2</v>
      </c>
      <c r="B4">
        <v>0.5</v>
      </c>
      <c r="C4">
        <f t="shared" si="0"/>
        <v>9.5617283588467189E-2</v>
      </c>
      <c r="D4">
        <f t="shared" si="1"/>
        <v>0.19123456717693438</v>
      </c>
      <c r="E4">
        <f t="shared" si="2"/>
        <v>0.28685185076540154</v>
      </c>
      <c r="G4">
        <v>0.1</v>
      </c>
      <c r="H4">
        <f t="shared" si="3"/>
        <v>21.89283416942645</v>
      </c>
      <c r="I4">
        <f t="shared" si="4"/>
        <v>34.473233269161064</v>
      </c>
      <c r="J4">
        <f t="shared" si="5"/>
        <v>84.999999999999972</v>
      </c>
      <c r="K4">
        <f t="shared" si="6"/>
        <v>5224.9999999999982</v>
      </c>
      <c r="L4">
        <f t="shared" si="7"/>
        <v>6.0723440618086134E-2</v>
      </c>
      <c r="M4">
        <f t="shared" si="8"/>
        <v>6.0723440618086134E-2</v>
      </c>
      <c r="N4">
        <f t="shared" si="9"/>
        <v>6.0723440618086134E-2</v>
      </c>
      <c r="O4">
        <v>0.5</v>
      </c>
      <c r="P4">
        <v>0.2</v>
      </c>
    </row>
    <row r="5" spans="1:17" x14ac:dyDescent="0.25">
      <c r="A5">
        <v>0.08</v>
      </c>
      <c r="B5">
        <v>0.5</v>
      </c>
      <c r="C5">
        <f t="shared" si="0"/>
        <v>9.9202785645601727E-2</v>
      </c>
      <c r="D5">
        <f t="shared" si="1"/>
        <v>0.19840557129120345</v>
      </c>
      <c r="E5">
        <f t="shared" si="2"/>
        <v>0.29760835693680515</v>
      </c>
      <c r="G5">
        <v>0.1</v>
      </c>
      <c r="H5">
        <f t="shared" si="3"/>
        <v>21.101557982572075</v>
      </c>
      <c r="I5">
        <f t="shared" si="4"/>
        <v>33.163221356016493</v>
      </c>
      <c r="J5">
        <f t="shared" si="5"/>
        <v>78.749999999999986</v>
      </c>
      <c r="K5">
        <f t="shared" si="6"/>
        <v>4451.5624999999982</v>
      </c>
      <c r="L5">
        <f t="shared" si="7"/>
        <v>6.3122134935590615E-2</v>
      </c>
      <c r="M5">
        <f t="shared" si="8"/>
        <v>6.3122134935590615E-2</v>
      </c>
      <c r="N5">
        <f t="shared" si="9"/>
        <v>6.3122134935590615E-2</v>
      </c>
      <c r="O5">
        <v>0.5</v>
      </c>
      <c r="P5">
        <v>0.2</v>
      </c>
    </row>
    <row r="6" spans="1:17" x14ac:dyDescent="0.25">
      <c r="A6">
        <v>0.09</v>
      </c>
      <c r="B6">
        <v>0.5</v>
      </c>
      <c r="C6">
        <f t="shared" si="0"/>
        <v>0.1023423443752722</v>
      </c>
      <c r="D6">
        <f t="shared" si="1"/>
        <v>0.20468468875054441</v>
      </c>
      <c r="E6">
        <f t="shared" si="2"/>
        <v>0.30702703312581658</v>
      </c>
      <c r="G6">
        <v>0.1</v>
      </c>
      <c r="H6">
        <f t="shared" si="3"/>
        <v>20.454224945809639</v>
      </c>
      <c r="I6">
        <f t="shared" si="4"/>
        <v>32.114244220691518</v>
      </c>
      <c r="J6">
        <f t="shared" si="5"/>
        <v>73.888888888888886</v>
      </c>
      <c r="K6">
        <f t="shared" si="6"/>
        <v>3904.0123456790107</v>
      </c>
      <c r="L6">
        <f t="shared" si="7"/>
        <v>6.518395136275941E-2</v>
      </c>
      <c r="M6">
        <f t="shared" si="8"/>
        <v>6.518395136275941E-2</v>
      </c>
      <c r="N6">
        <f t="shared" si="9"/>
        <v>6.518395136275941E-2</v>
      </c>
      <c r="O6">
        <v>0.5</v>
      </c>
      <c r="P6">
        <v>0.2</v>
      </c>
    </row>
    <row r="7" spans="1:17" x14ac:dyDescent="0.25">
      <c r="A7">
        <v>0.1</v>
      </c>
      <c r="B7">
        <v>0.5</v>
      </c>
      <c r="C7">
        <f t="shared" si="0"/>
        <v>0.10512545144757326</v>
      </c>
      <c r="D7">
        <f t="shared" si="1"/>
        <v>0.21025090289514653</v>
      </c>
      <c r="E7">
        <f t="shared" si="2"/>
        <v>0.31537635434271982</v>
      </c>
      <c r="G7">
        <v>0.1</v>
      </c>
      <c r="H7">
        <f t="shared" si="3"/>
        <v>19.912716706641607</v>
      </c>
      <c r="I7">
        <f t="shared" si="4"/>
        <v>31.255138991228886</v>
      </c>
      <c r="J7">
        <f t="shared" si="5"/>
        <v>70</v>
      </c>
      <c r="K7">
        <f t="shared" si="6"/>
        <v>3499.9999999999986</v>
      </c>
      <c r="L7">
        <f t="shared" si="7"/>
        <v>6.6975652673334288E-2</v>
      </c>
      <c r="M7">
        <f t="shared" si="8"/>
        <v>6.6975652673334288E-2</v>
      </c>
      <c r="N7">
        <f t="shared" si="9"/>
        <v>6.6975652673334288E-2</v>
      </c>
      <c r="O7">
        <v>0.5</v>
      </c>
      <c r="P7">
        <v>0.2</v>
      </c>
    </row>
    <row r="8" spans="1:17" x14ac:dyDescent="0.25">
      <c r="A8">
        <v>0.11</v>
      </c>
      <c r="B8">
        <v>0.5</v>
      </c>
      <c r="C8">
        <f t="shared" si="0"/>
        <v>0.10761718629892296</v>
      </c>
      <c r="D8">
        <f t="shared" si="1"/>
        <v>0.21523437259784592</v>
      </c>
      <c r="E8">
        <f t="shared" si="2"/>
        <v>0.32285155889676886</v>
      </c>
      <c r="G8">
        <v>0.1</v>
      </c>
      <c r="H8">
        <f t="shared" si="3"/>
        <v>19.451663858956362</v>
      </c>
      <c r="I8">
        <f t="shared" si="4"/>
        <v>30.538590347147629</v>
      </c>
      <c r="J8">
        <f t="shared" si="5"/>
        <v>66.818181818181827</v>
      </c>
      <c r="K8">
        <f t="shared" si="6"/>
        <v>3191.9421487603308</v>
      </c>
      <c r="L8">
        <f t="shared" si="7"/>
        <v>6.8547150000617341E-2</v>
      </c>
      <c r="M8">
        <f t="shared" si="8"/>
        <v>6.8547150000617341E-2</v>
      </c>
      <c r="N8">
        <f t="shared" si="9"/>
        <v>6.8547150000617341E-2</v>
      </c>
      <c r="O8">
        <v>0.5</v>
      </c>
      <c r="P8">
        <v>0.2</v>
      </c>
    </row>
    <row r="9" spans="1:17" x14ac:dyDescent="0.25">
      <c r="A9">
        <v>0.12</v>
      </c>
      <c r="B9">
        <v>0.5</v>
      </c>
      <c r="C9">
        <f t="shared" si="0"/>
        <v>0.10986636771473428</v>
      </c>
      <c r="D9">
        <f t="shared" si="1"/>
        <v>0.21973273542946856</v>
      </c>
      <c r="E9">
        <f t="shared" si="2"/>
        <v>0.32959910314420282</v>
      </c>
      <c r="G9">
        <v>0.1</v>
      </c>
      <c r="H9">
        <f t="shared" si="3"/>
        <v>19.053449903510323</v>
      </c>
      <c r="I9">
        <f t="shared" si="4"/>
        <v>29.931856721132796</v>
      </c>
      <c r="J9">
        <f t="shared" si="5"/>
        <v>64.166666666666671</v>
      </c>
      <c r="K9">
        <f t="shared" si="6"/>
        <v>2950.6944444444448</v>
      </c>
      <c r="L9">
        <f t="shared" si="7"/>
        <v>6.9936634831456235E-2</v>
      </c>
      <c r="M9">
        <f t="shared" si="8"/>
        <v>6.9936634831456235E-2</v>
      </c>
      <c r="N9">
        <f t="shared" si="9"/>
        <v>6.9936634831456235E-2</v>
      </c>
      <c r="O9">
        <v>0.5</v>
      </c>
      <c r="P9">
        <v>0.2</v>
      </c>
    </row>
    <row r="10" spans="1:17" x14ac:dyDescent="0.25">
      <c r="A10">
        <v>0.13</v>
      </c>
      <c r="B10">
        <v>0.5</v>
      </c>
      <c r="C10">
        <f t="shared" si="0"/>
        <v>0.11191057274158278</v>
      </c>
      <c r="D10">
        <f t="shared" si="1"/>
        <v>0.22382114548316556</v>
      </c>
      <c r="E10">
        <f t="shared" si="2"/>
        <v>0.33573171822474829</v>
      </c>
      <c r="G10">
        <v>0.1</v>
      </c>
      <c r="H10">
        <f t="shared" si="3"/>
        <v>18.705411669790433</v>
      </c>
      <c r="I10">
        <f t="shared" si="4"/>
        <v>29.41153419144328</v>
      </c>
      <c r="J10">
        <f t="shared" si="5"/>
        <v>61.92307692307692</v>
      </c>
      <c r="K10">
        <f t="shared" si="6"/>
        <v>2757.5443786982246</v>
      </c>
      <c r="L10">
        <f t="shared" si="7"/>
        <v>7.1173891158059638E-2</v>
      </c>
      <c r="M10">
        <f t="shared" si="8"/>
        <v>7.1173891158059638E-2</v>
      </c>
      <c r="N10">
        <f t="shared" si="9"/>
        <v>7.1173891158059638E-2</v>
      </c>
      <c r="O10">
        <v>0.5</v>
      </c>
      <c r="P10">
        <v>0.2</v>
      </c>
    </row>
    <row r="11" spans="1:17" x14ac:dyDescent="0.25">
      <c r="A11">
        <v>0.14000000000000001</v>
      </c>
      <c r="B11">
        <v>0.5</v>
      </c>
      <c r="C11">
        <f t="shared" si="0"/>
        <v>0.11377935918968994</v>
      </c>
      <c r="D11">
        <f t="shared" si="1"/>
        <v>0.22755871837937988</v>
      </c>
      <c r="E11">
        <f t="shared" si="2"/>
        <v>0.34133807756906986</v>
      </c>
      <c r="G11">
        <v>0.1</v>
      </c>
      <c r="H11">
        <f t="shared" si="3"/>
        <v>18.398181781313983</v>
      </c>
      <c r="I11">
        <f t="shared" si="4"/>
        <v>28.960436929399496</v>
      </c>
      <c r="J11">
        <f t="shared" si="5"/>
        <v>59.999999999999986</v>
      </c>
      <c r="K11">
        <f t="shared" si="6"/>
        <v>2599.9999999999991</v>
      </c>
      <c r="L11">
        <f t="shared" si="7"/>
        <v>7.2282519025404057E-2</v>
      </c>
      <c r="M11">
        <f t="shared" si="8"/>
        <v>7.2282519025404057E-2</v>
      </c>
      <c r="N11">
        <f t="shared" si="9"/>
        <v>7.2282519025404057E-2</v>
      </c>
      <c r="O11">
        <v>0.5</v>
      </c>
      <c r="P11">
        <v>0.2</v>
      </c>
    </row>
    <row r="12" spans="1:17" x14ac:dyDescent="0.25">
      <c r="A12">
        <v>0.15</v>
      </c>
      <c r="B12">
        <v>0.5</v>
      </c>
      <c r="C12">
        <f t="shared" si="0"/>
        <v>0.11549640930150497</v>
      </c>
      <c r="D12">
        <f t="shared" si="1"/>
        <v>0.23099281860300994</v>
      </c>
      <c r="E12">
        <f t="shared" si="2"/>
        <v>0.34648922790451492</v>
      </c>
      <c r="G12">
        <v>0.1</v>
      </c>
      <c r="H12">
        <f t="shared" si="3"/>
        <v>18.124661588990683</v>
      </c>
      <c r="I12">
        <f t="shared" si="4"/>
        <v>28.565654942335311</v>
      </c>
      <c r="J12">
        <f t="shared" si="5"/>
        <v>58.333333333333329</v>
      </c>
      <c r="K12">
        <f t="shared" si="6"/>
        <v>2469.4444444444443</v>
      </c>
      <c r="L12">
        <f t="shared" si="7"/>
        <v>7.3281475168662749E-2</v>
      </c>
      <c r="M12">
        <f t="shared" si="8"/>
        <v>7.3281475168662749E-2</v>
      </c>
      <c r="N12">
        <f t="shared" si="9"/>
        <v>7.3281475168662749E-2</v>
      </c>
      <c r="O12">
        <v>0.5</v>
      </c>
      <c r="P12">
        <v>0.2</v>
      </c>
    </row>
    <row r="13" spans="1:17" x14ac:dyDescent="0.25">
      <c r="A13">
        <v>0.16</v>
      </c>
      <c r="B13">
        <v>0.5</v>
      </c>
      <c r="C13">
        <f t="shared" si="0"/>
        <v>0.11708099983252843</v>
      </c>
      <c r="D13">
        <f t="shared" si="1"/>
        <v>0.23416199966505685</v>
      </c>
      <c r="E13">
        <f t="shared" si="2"/>
        <v>0.35124299949758525</v>
      </c>
      <c r="G13">
        <v>0.1</v>
      </c>
      <c r="H13">
        <f t="shared" si="3"/>
        <v>17.879359898938496</v>
      </c>
      <c r="I13">
        <f t="shared" si="4"/>
        <v>28.217299473979256</v>
      </c>
      <c r="J13">
        <f t="shared" si="5"/>
        <v>56.875</v>
      </c>
      <c r="K13">
        <f t="shared" si="6"/>
        <v>2359.7656249999991</v>
      </c>
      <c r="L13">
        <f t="shared" si="7"/>
        <v>7.4186168497935551E-2</v>
      </c>
      <c r="M13">
        <f t="shared" si="8"/>
        <v>7.4186168497935551E-2</v>
      </c>
      <c r="N13">
        <f t="shared" si="9"/>
        <v>7.4186168497935551E-2</v>
      </c>
      <c r="O13">
        <v>0.5</v>
      </c>
      <c r="P13">
        <v>0.2</v>
      </c>
    </row>
    <row r="14" spans="1:17" x14ac:dyDescent="0.25">
      <c r="A14">
        <v>0.17</v>
      </c>
      <c r="B14">
        <v>0.5</v>
      </c>
      <c r="C14">
        <f t="shared" si="0"/>
        <v>0.11854903727611141</v>
      </c>
      <c r="D14">
        <f t="shared" si="1"/>
        <v>0.23709807455222282</v>
      </c>
      <c r="E14">
        <f t="shared" si="2"/>
        <v>0.35564711182833425</v>
      </c>
      <c r="G14">
        <v>0.1</v>
      </c>
      <c r="H14">
        <f t="shared" si="3"/>
        <v>17.657953041472375</v>
      </c>
      <c r="I14">
        <f t="shared" si="4"/>
        <v>27.907666883058226</v>
      </c>
      <c r="J14">
        <f t="shared" si="5"/>
        <v>55.588235294117645</v>
      </c>
      <c r="K14">
        <f t="shared" si="6"/>
        <v>2266.5224913494803</v>
      </c>
      <c r="L14">
        <f t="shared" si="7"/>
        <v>7.500925613398815E-2</v>
      </c>
      <c r="M14">
        <f t="shared" si="8"/>
        <v>7.500925613398815E-2</v>
      </c>
      <c r="N14">
        <f t="shared" si="9"/>
        <v>7.500925613398815E-2</v>
      </c>
      <c r="O14">
        <v>0.5</v>
      </c>
      <c r="P14">
        <v>0.2</v>
      </c>
    </row>
    <row r="15" spans="1:17" x14ac:dyDescent="0.25">
      <c r="A15">
        <v>0.18</v>
      </c>
      <c r="B15">
        <v>0.5</v>
      </c>
      <c r="C15">
        <f t="shared" si="0"/>
        <v>0.11991380404854653</v>
      </c>
      <c r="D15">
        <f t="shared" si="1"/>
        <v>0.23982760809709305</v>
      </c>
      <c r="E15">
        <f t="shared" si="2"/>
        <v>0.35974141214563959</v>
      </c>
      <c r="G15">
        <v>0.1</v>
      </c>
      <c r="H15">
        <f t="shared" si="3"/>
        <v>17.456983788837668</v>
      </c>
      <c r="I15">
        <f t="shared" si="4"/>
        <v>27.630666242352152</v>
      </c>
      <c r="J15">
        <f t="shared" si="5"/>
        <v>54.444444444444436</v>
      </c>
      <c r="K15">
        <f t="shared" si="6"/>
        <v>2186.4197530864185</v>
      </c>
      <c r="L15">
        <f t="shared" si="7"/>
        <v>7.5761232645367133E-2</v>
      </c>
      <c r="M15">
        <f t="shared" si="8"/>
        <v>7.5761232645367133E-2</v>
      </c>
      <c r="N15">
        <f t="shared" si="9"/>
        <v>7.5761232645367133E-2</v>
      </c>
      <c r="O15">
        <v>0.5</v>
      </c>
      <c r="P15">
        <v>0.2</v>
      </c>
    </row>
    <row r="16" spans="1:17" x14ac:dyDescent="0.25">
      <c r="A16">
        <v>0.19</v>
      </c>
      <c r="B16">
        <v>0.5</v>
      </c>
      <c r="C16">
        <f t="shared" si="0"/>
        <v>0.12118650754762512</v>
      </c>
      <c r="D16">
        <f t="shared" si="1"/>
        <v>0.24237301509525025</v>
      </c>
      <c r="E16">
        <f t="shared" si="2"/>
        <v>0.36355952264287544</v>
      </c>
      <c r="G16">
        <v>0.1</v>
      </c>
      <c r="H16">
        <f t="shared" si="3"/>
        <v>17.273650142204762</v>
      </c>
      <c r="I16">
        <f t="shared" si="4"/>
        <v>27.381418213750148</v>
      </c>
      <c r="J16">
        <f t="shared" si="5"/>
        <v>53.421052631578945</v>
      </c>
      <c r="K16">
        <f t="shared" si="6"/>
        <v>2116.9667590027693</v>
      </c>
      <c r="L16">
        <f t="shared" si="7"/>
        <v>7.6450873252508253E-2</v>
      </c>
      <c r="M16">
        <f t="shared" si="8"/>
        <v>7.6450873252508253E-2</v>
      </c>
      <c r="N16">
        <f t="shared" si="9"/>
        <v>7.6450873252508253E-2</v>
      </c>
      <c r="O16">
        <v>0.5</v>
      </c>
      <c r="P16">
        <v>0.2</v>
      </c>
    </row>
    <row r="17" spans="1:16" x14ac:dyDescent="0.25">
      <c r="A17">
        <v>0.2</v>
      </c>
      <c r="B17">
        <v>0.5</v>
      </c>
      <c r="C17">
        <f t="shared" si="0"/>
        <v>0.12237669165328112</v>
      </c>
      <c r="D17">
        <f t="shared" si="1"/>
        <v>0.24475338330656224</v>
      </c>
      <c r="E17">
        <f t="shared" si="2"/>
        <v>0.36713007495984334</v>
      </c>
      <c r="G17">
        <v>0.1</v>
      </c>
      <c r="H17">
        <f t="shared" si="3"/>
        <v>17.105653903965525</v>
      </c>
      <c r="I17">
        <f t="shared" si="4"/>
        <v>27.155968119692385</v>
      </c>
      <c r="J17">
        <f t="shared" si="5"/>
        <v>52.5</v>
      </c>
      <c r="K17">
        <f t="shared" si="6"/>
        <v>2056.2499999999991</v>
      </c>
      <c r="L17">
        <f t="shared" si="7"/>
        <v>7.7085571912103357E-2</v>
      </c>
      <c r="M17">
        <f t="shared" si="8"/>
        <v>7.7085571912103357E-2</v>
      </c>
      <c r="N17">
        <f t="shared" si="9"/>
        <v>7.7085571912103357E-2</v>
      </c>
      <c r="O17">
        <v>0.5</v>
      </c>
      <c r="P17">
        <v>0.2</v>
      </c>
    </row>
    <row r="18" spans="1:16" x14ac:dyDescent="0.25">
      <c r="A18">
        <v>0.21</v>
      </c>
      <c r="B18">
        <v>0.5</v>
      </c>
      <c r="C18">
        <f t="shared" si="0"/>
        <v>0.12349255024515331</v>
      </c>
      <c r="D18">
        <f t="shared" si="1"/>
        <v>0.24698510049030661</v>
      </c>
      <c r="E18">
        <f t="shared" si="2"/>
        <v>0.37047765073545991</v>
      </c>
      <c r="G18">
        <v>0.1</v>
      </c>
      <c r="H18">
        <f t="shared" si="3"/>
        <v>16.951089998366037</v>
      </c>
      <c r="I18">
        <f t="shared" si="4"/>
        <v>26.951076933348972</v>
      </c>
      <c r="J18">
        <f t="shared" si="5"/>
        <v>51.666666666666664</v>
      </c>
      <c r="K18">
        <f t="shared" si="6"/>
        <v>2002.7777777777774</v>
      </c>
      <c r="L18">
        <f t="shared" si="7"/>
        <v>7.7671602456192215E-2</v>
      </c>
      <c r="M18">
        <f t="shared" si="8"/>
        <v>7.7671602456192215E-2</v>
      </c>
      <c r="N18">
        <f t="shared" si="9"/>
        <v>7.7671602456192215E-2</v>
      </c>
      <c r="O18">
        <v>0.5</v>
      </c>
      <c r="P18">
        <v>0.2</v>
      </c>
    </row>
    <row r="19" spans="1:16" x14ac:dyDescent="0.25">
      <c r="A19">
        <v>0.22</v>
      </c>
      <c r="B19">
        <v>0.5</v>
      </c>
      <c r="C19">
        <f t="shared" si="0"/>
        <v>0.12454116962125822</v>
      </c>
      <c r="D19">
        <f t="shared" si="1"/>
        <v>0.24908233924251644</v>
      </c>
      <c r="E19">
        <f t="shared" si="2"/>
        <v>0.37362350886377466</v>
      </c>
      <c r="G19">
        <v>0.1</v>
      </c>
      <c r="H19">
        <f t="shared" si="3"/>
        <v>16.808364171457225</v>
      </c>
      <c r="I19">
        <f t="shared" si="4"/>
        <v>26.764066535488151</v>
      </c>
      <c r="J19">
        <f t="shared" si="5"/>
        <v>50.909090909090907</v>
      </c>
      <c r="K19">
        <f t="shared" si="6"/>
        <v>1955.3719008264459</v>
      </c>
      <c r="L19">
        <f t="shared" si="7"/>
        <v>7.8214322571558845E-2</v>
      </c>
      <c r="M19">
        <f t="shared" si="8"/>
        <v>7.8214322571558845E-2</v>
      </c>
      <c r="N19">
        <f t="shared" si="9"/>
        <v>7.8214322571558845E-2</v>
      </c>
      <c r="O19">
        <v>0.5</v>
      </c>
      <c r="P19">
        <v>0.2</v>
      </c>
    </row>
    <row r="20" spans="1:16" x14ac:dyDescent="0.25">
      <c r="A20">
        <v>0.23</v>
      </c>
      <c r="B20">
        <v>0.5</v>
      </c>
      <c r="C20">
        <f t="shared" si="0"/>
        <v>0.12552871845288749</v>
      </c>
      <c r="D20">
        <f t="shared" si="1"/>
        <v>0.25105743690577498</v>
      </c>
      <c r="E20">
        <f t="shared" si="2"/>
        <v>0.37658615535866241</v>
      </c>
      <c r="G20">
        <v>0.1</v>
      </c>
      <c r="H20">
        <f t="shared" si="3"/>
        <v>16.676130841875743</v>
      </c>
      <c r="I20">
        <f t="shared" si="4"/>
        <v>26.592703464220119</v>
      </c>
      <c r="J20">
        <f t="shared" si="5"/>
        <v>50.217391304347821</v>
      </c>
      <c r="K20">
        <f t="shared" si="6"/>
        <v>1913.0907372400748</v>
      </c>
      <c r="L20">
        <f t="shared" si="7"/>
        <v>7.8718334754864852E-2</v>
      </c>
      <c r="M20">
        <f t="shared" si="8"/>
        <v>7.8718334754864852E-2</v>
      </c>
      <c r="N20">
        <f t="shared" si="9"/>
        <v>7.8718334754864852E-2</v>
      </c>
      <c r="O20">
        <v>0.5</v>
      </c>
      <c r="P20">
        <v>0.2</v>
      </c>
    </row>
    <row r="21" spans="1:16" x14ac:dyDescent="0.25">
      <c r="A21">
        <v>0.24</v>
      </c>
      <c r="B21">
        <v>0.5</v>
      </c>
      <c r="C21">
        <f t="shared" si="0"/>
        <v>0.12646059843202248</v>
      </c>
      <c r="D21">
        <f t="shared" si="1"/>
        <v>0.25292119686404496</v>
      </c>
      <c r="E21">
        <f t="shared" si="2"/>
        <v>0.37938179529606741</v>
      </c>
      <c r="G21">
        <v>0.1</v>
      </c>
      <c r="H21">
        <f t="shared" si="3"/>
        <v>16.553245511158813</v>
      </c>
      <c r="I21">
        <f t="shared" si="4"/>
        <v>26.435110422453331</v>
      </c>
      <c r="J21">
        <f t="shared" si="5"/>
        <v>49.583333333333329</v>
      </c>
      <c r="K21">
        <f t="shared" si="6"/>
        <v>1875.1736111111111</v>
      </c>
      <c r="L21">
        <f t="shared" si="7"/>
        <v>7.9187614497547465E-2</v>
      </c>
      <c r="M21">
        <f t="shared" si="8"/>
        <v>7.9187614497547465E-2</v>
      </c>
      <c r="N21">
        <f t="shared" si="9"/>
        <v>7.9187614497547465E-2</v>
      </c>
      <c r="O21">
        <v>0.5</v>
      </c>
      <c r="P21">
        <v>0.2</v>
      </c>
    </row>
    <row r="22" spans="1:16" x14ac:dyDescent="0.25">
      <c r="A22">
        <v>0.25</v>
      </c>
      <c r="B22">
        <v>0.5</v>
      </c>
      <c r="C22">
        <f t="shared" si="0"/>
        <v>0.12734156505648542</v>
      </c>
      <c r="D22">
        <f t="shared" si="1"/>
        <v>0.25468313011297083</v>
      </c>
      <c r="E22">
        <f t="shared" si="2"/>
        <v>0.38202469516945631</v>
      </c>
      <c r="G22">
        <v>0.1</v>
      </c>
      <c r="H22">
        <f t="shared" si="3"/>
        <v>16.438727860811078</v>
      </c>
      <c r="I22">
        <f t="shared" si="4"/>
        <v>26.289698102454384</v>
      </c>
      <c r="J22">
        <f t="shared" si="5"/>
        <v>48.999999999999993</v>
      </c>
      <c r="K22">
        <f t="shared" si="6"/>
        <v>1840.9999999999991</v>
      </c>
      <c r="L22">
        <f t="shared" si="7"/>
        <v>7.962561324117684E-2</v>
      </c>
      <c r="M22">
        <f t="shared" si="8"/>
        <v>7.962561324117684E-2</v>
      </c>
      <c r="N22">
        <f t="shared" si="9"/>
        <v>7.962561324117684E-2</v>
      </c>
      <c r="O22">
        <v>0.5</v>
      </c>
      <c r="P22">
        <v>0.2</v>
      </c>
    </row>
    <row r="23" spans="1:16" x14ac:dyDescent="0.25">
      <c r="A23">
        <v>0.26</v>
      </c>
      <c r="B23">
        <v>0.5</v>
      </c>
      <c r="C23">
        <f t="shared" si="0"/>
        <v>0.12817582543872133</v>
      </c>
      <c r="D23">
        <f t="shared" si="1"/>
        <v>0.25635165087744266</v>
      </c>
      <c r="E23">
        <f t="shared" si="2"/>
        <v>0.38452747631616391</v>
      </c>
      <c r="G23">
        <v>0.1</v>
      </c>
      <c r="H23">
        <f t="shared" si="3"/>
        <v>16.331732806621329</v>
      </c>
      <c r="I23">
        <f t="shared" si="4"/>
        <v>26.155112084418853</v>
      </c>
      <c r="J23">
        <f t="shared" si="5"/>
        <v>48.461538461538453</v>
      </c>
      <c r="K23">
        <f t="shared" si="6"/>
        <v>1810.0591715976327</v>
      </c>
      <c r="L23">
        <f t="shared" si="7"/>
        <v>8.0035341717398928E-2</v>
      </c>
      <c r="M23">
        <f t="shared" si="8"/>
        <v>8.0035341717398928E-2</v>
      </c>
      <c r="N23">
        <f t="shared" si="9"/>
        <v>8.0035341717398928E-2</v>
      </c>
      <c r="O23">
        <v>0.5</v>
      </c>
      <c r="P23">
        <v>0.2</v>
      </c>
    </row>
    <row r="24" spans="1:16" x14ac:dyDescent="0.25">
      <c r="A24">
        <v>0.27</v>
      </c>
      <c r="B24">
        <v>0.5</v>
      </c>
      <c r="C24">
        <f t="shared" si="0"/>
        <v>0.12896711822963461</v>
      </c>
      <c r="D24">
        <f t="shared" si="1"/>
        <v>0.25793423645926922</v>
      </c>
      <c r="E24">
        <f t="shared" si="2"/>
        <v>0.38690135468890385</v>
      </c>
      <c r="G24">
        <v>0.1</v>
      </c>
      <c r="H24">
        <f t="shared" si="3"/>
        <v>16.231527555775983</v>
      </c>
      <c r="I24">
        <f t="shared" si="4"/>
        <v>26.03019105845015</v>
      </c>
      <c r="J24">
        <f t="shared" si="5"/>
        <v>47.962962962962955</v>
      </c>
      <c r="K24">
        <f t="shared" si="6"/>
        <v>1781.9272976680377</v>
      </c>
      <c r="L24">
        <f t="shared" si="7"/>
        <v>8.041943789935331E-2</v>
      </c>
      <c r="M24">
        <f t="shared" si="8"/>
        <v>8.041943789935331E-2</v>
      </c>
      <c r="N24">
        <f t="shared" si="9"/>
        <v>8.041943789935331E-2</v>
      </c>
      <c r="O24">
        <v>0.5</v>
      </c>
      <c r="P24">
        <v>0.2</v>
      </c>
    </row>
    <row r="25" spans="1:16" x14ac:dyDescent="0.25">
      <c r="A25">
        <v>0.28000000000000003</v>
      </c>
      <c r="B25">
        <v>0.5</v>
      </c>
      <c r="C25">
        <f t="shared" si="0"/>
        <v>0.1297187794713541</v>
      </c>
      <c r="D25">
        <f t="shared" si="1"/>
        <v>0.2594375589427082</v>
      </c>
      <c r="E25">
        <f t="shared" si="2"/>
        <v>0.38915633841406227</v>
      </c>
      <c r="G25">
        <v>0.1</v>
      </c>
      <c r="H25">
        <f t="shared" si="3"/>
        <v>16.13747324685248</v>
      </c>
      <c r="I25">
        <f t="shared" si="4"/>
        <v>25.913933649817054</v>
      </c>
      <c r="J25">
        <f t="shared" si="5"/>
        <v>47.5</v>
      </c>
      <c r="K25">
        <f t="shared" si="6"/>
        <v>1756.2499999999991</v>
      </c>
      <c r="L25">
        <f t="shared" si="7"/>
        <v>8.0780222779806024E-2</v>
      </c>
      <c r="M25">
        <f t="shared" si="8"/>
        <v>8.0780222779806024E-2</v>
      </c>
      <c r="N25">
        <f t="shared" si="9"/>
        <v>8.0780222779806024E-2</v>
      </c>
      <c r="O25">
        <v>0.5</v>
      </c>
      <c r="P25">
        <v>0.2</v>
      </c>
    </row>
    <row r="26" spans="1:16" x14ac:dyDescent="0.25">
      <c r="A26">
        <v>0.28999999999999998</v>
      </c>
      <c r="B26">
        <v>0.5</v>
      </c>
      <c r="C26">
        <f t="shared" si="0"/>
        <v>0.13043379727032778</v>
      </c>
      <c r="D26">
        <f t="shared" si="1"/>
        <v>0.26086759454065556</v>
      </c>
      <c r="E26">
        <f t="shared" si="2"/>
        <v>0.39130139181098339</v>
      </c>
      <c r="G26">
        <v>0.1</v>
      </c>
      <c r="H26">
        <f t="shared" si="3"/>
        <v>16.049010127297297</v>
      </c>
      <c r="I26">
        <f t="shared" si="4"/>
        <v>25.805471849632678</v>
      </c>
      <c r="J26">
        <f t="shared" si="5"/>
        <v>47.068965517241374</v>
      </c>
      <c r="K26">
        <f t="shared" si="6"/>
        <v>1732.7288941736026</v>
      </c>
      <c r="L26">
        <f t="shared" si="7"/>
        <v>8.1119746444904883E-2</v>
      </c>
      <c r="M26">
        <f t="shared" si="8"/>
        <v>8.1119746444904883E-2</v>
      </c>
      <c r="N26">
        <f t="shared" si="9"/>
        <v>8.1119746444904883E-2</v>
      </c>
      <c r="O26">
        <v>0.5</v>
      </c>
      <c r="P26">
        <v>0.2</v>
      </c>
    </row>
    <row r="27" spans="1:16" x14ac:dyDescent="0.25">
      <c r="A27">
        <v>0.3</v>
      </c>
      <c r="B27">
        <v>0.5</v>
      </c>
      <c r="C27">
        <f t="shared" si="0"/>
        <v>0.13111485750728299</v>
      </c>
      <c r="D27">
        <f t="shared" si="1"/>
        <v>0.26222971501456599</v>
      </c>
      <c r="E27">
        <f t="shared" si="2"/>
        <v>0.39334457252184896</v>
      </c>
      <c r="G27">
        <v>0.1</v>
      </c>
      <c r="H27">
        <f t="shared" si="3"/>
        <v>15.965645489238744</v>
      </c>
      <c r="I27">
        <f t="shared" si="4"/>
        <v>25.704049566400048</v>
      </c>
      <c r="J27">
        <f t="shared" si="5"/>
        <v>46.666666666666664</v>
      </c>
      <c r="K27">
        <f t="shared" si="6"/>
        <v>1711.1111111111109</v>
      </c>
      <c r="L27">
        <f t="shared" si="7"/>
        <v>8.143982635598819E-2</v>
      </c>
      <c r="M27">
        <f t="shared" si="8"/>
        <v>8.143982635598819E-2</v>
      </c>
      <c r="N27">
        <f t="shared" si="9"/>
        <v>8.143982635598819E-2</v>
      </c>
      <c r="O27">
        <v>0.5</v>
      </c>
      <c r="P27">
        <v>0.2</v>
      </c>
    </row>
    <row r="28" spans="1:16" x14ac:dyDescent="0.25">
      <c r="A28">
        <v>0.31</v>
      </c>
      <c r="B28">
        <v>0.5</v>
      </c>
      <c r="C28">
        <f t="shared" si="0"/>
        <v>0.13176438230081888</v>
      </c>
      <c r="D28">
        <f t="shared" si="1"/>
        <v>0.26352876460163777</v>
      </c>
      <c r="E28">
        <f t="shared" si="2"/>
        <v>0.39529314690245665</v>
      </c>
      <c r="G28">
        <v>0.1</v>
      </c>
      <c r="H28">
        <f t="shared" si="3"/>
        <v>15.886943776310057</v>
      </c>
      <c r="I28">
        <f t="shared" si="4"/>
        <v>25.609005183345587</v>
      </c>
      <c r="J28">
        <f t="shared" si="5"/>
        <v>46.29032258064516</v>
      </c>
      <c r="K28">
        <f t="shared" si="6"/>
        <v>1691.1810613943808</v>
      </c>
      <c r="L28">
        <f t="shared" si="7"/>
        <v>8.174207933288638E-2</v>
      </c>
      <c r="M28">
        <f t="shared" si="8"/>
        <v>8.174207933288638E-2</v>
      </c>
      <c r="N28">
        <f t="shared" si="9"/>
        <v>8.174207933288638E-2</v>
      </c>
      <c r="O28">
        <v>0.5</v>
      </c>
      <c r="P28">
        <v>0.2</v>
      </c>
    </row>
    <row r="29" spans="1:16" x14ac:dyDescent="0.25">
      <c r="A29">
        <v>0.32</v>
      </c>
      <c r="B29">
        <v>0.5</v>
      </c>
      <c r="C29">
        <f t="shared" si="0"/>
        <v>0.13238456256707914</v>
      </c>
      <c r="D29">
        <f t="shared" si="1"/>
        <v>0.26476912513415829</v>
      </c>
      <c r="E29">
        <f t="shared" si="2"/>
        <v>0.39715368770123749</v>
      </c>
      <c r="G29">
        <v>0.1</v>
      </c>
      <c r="H29">
        <f t="shared" si="3"/>
        <v>15.812518414091091</v>
      </c>
      <c r="I29">
        <f t="shared" si="4"/>
        <v>25.519757275570434</v>
      </c>
      <c r="J29">
        <f t="shared" si="5"/>
        <v>45.9375</v>
      </c>
      <c r="K29">
        <f t="shared" si="6"/>
        <v>1672.7539062499995</v>
      </c>
      <c r="L29">
        <f t="shared" si="7"/>
        <v>8.2027948413805674E-2</v>
      </c>
      <c r="M29">
        <f t="shared" si="8"/>
        <v>8.2027948413805674E-2</v>
      </c>
      <c r="N29">
        <f t="shared" si="9"/>
        <v>8.2027948413805674E-2</v>
      </c>
      <c r="O29">
        <v>0.5</v>
      </c>
      <c r="P29">
        <v>0.2</v>
      </c>
    </row>
    <row r="30" spans="1:16" x14ac:dyDescent="0.25">
      <c r="A30">
        <v>0.33</v>
      </c>
      <c r="B30">
        <v>0.5</v>
      </c>
      <c r="C30">
        <f t="shared" si="0"/>
        <v>0.13297738573461726</v>
      </c>
      <c r="D30">
        <f t="shared" si="1"/>
        <v>0.26595477146923452</v>
      </c>
      <c r="E30">
        <f t="shared" si="2"/>
        <v>0.39893215720385178</v>
      </c>
      <c r="G30">
        <v>0.1</v>
      </c>
      <c r="H30">
        <f t="shared" si="3"/>
        <v>15.742025020036078</v>
      </c>
      <c r="I30">
        <f t="shared" si="4"/>
        <v>25.435792839215122</v>
      </c>
      <c r="J30">
        <f t="shared" si="5"/>
        <v>45.606060606060602</v>
      </c>
      <c r="K30">
        <f t="shared" si="6"/>
        <v>1655.6703397612487</v>
      </c>
      <c r="L30">
        <f t="shared" si="7"/>
        <v>8.2298725522955946E-2</v>
      </c>
      <c r="M30">
        <f t="shared" si="8"/>
        <v>8.2298725522955946E-2</v>
      </c>
      <c r="N30">
        <f t="shared" si="9"/>
        <v>8.2298725522955946E-2</v>
      </c>
      <c r="O30">
        <v>0.5</v>
      </c>
      <c r="P30">
        <v>0.2</v>
      </c>
    </row>
    <row r="31" spans="1:16" x14ac:dyDescent="0.25">
      <c r="A31">
        <v>0.34</v>
      </c>
      <c r="B31">
        <v>0.5</v>
      </c>
      <c r="C31">
        <f t="shared" si="0"/>
        <v>0.13354465945697092</v>
      </c>
      <c r="D31">
        <f t="shared" si="1"/>
        <v>0.26708931891394183</v>
      </c>
      <c r="E31">
        <f t="shared" si="2"/>
        <v>0.4006339783709128</v>
      </c>
      <c r="G31">
        <v>0.1</v>
      </c>
      <c r="H31">
        <f t="shared" si="3"/>
        <v>15.675155725772926</v>
      </c>
      <c r="I31">
        <f t="shared" si="4"/>
        <v>25.356657532254964</v>
      </c>
      <c r="J31">
        <f t="shared" si="5"/>
        <v>45.294117647058819</v>
      </c>
      <c r="K31">
        <f t="shared" si="6"/>
        <v>1639.7923875432523</v>
      </c>
      <c r="L31">
        <f t="shared" si="7"/>
        <v>8.2555570688703991E-2</v>
      </c>
      <c r="M31">
        <f t="shared" si="8"/>
        <v>8.2555570688703991E-2</v>
      </c>
      <c r="N31">
        <f t="shared" si="9"/>
        <v>8.2555570688703991E-2</v>
      </c>
      <c r="O31">
        <v>0.5</v>
      </c>
      <c r="P31">
        <v>0.2</v>
      </c>
    </row>
    <row r="32" spans="1:16" x14ac:dyDescent="0.25">
      <c r="A32">
        <v>0.35</v>
      </c>
      <c r="B32">
        <v>0.5</v>
      </c>
      <c r="C32">
        <f t="shared" si="0"/>
        <v>0.13408803199835509</v>
      </c>
      <c r="D32">
        <f t="shared" si="1"/>
        <v>0.26817606399671018</v>
      </c>
      <c r="E32">
        <f t="shared" si="2"/>
        <v>0.4022640959950653</v>
      </c>
      <c r="G32">
        <v>0.1</v>
      </c>
      <c r="H32">
        <f t="shared" si="3"/>
        <v>15.611634402681165</v>
      </c>
      <c r="I32">
        <f t="shared" si="4"/>
        <v>25.281947537265044</v>
      </c>
      <c r="J32">
        <f t="shared" si="5"/>
        <v>45</v>
      </c>
      <c r="K32">
        <f t="shared" si="6"/>
        <v>1624.9999999999995</v>
      </c>
      <c r="L32">
        <f t="shared" si="7"/>
        <v>8.2799528408474279E-2</v>
      </c>
      <c r="M32">
        <f t="shared" si="8"/>
        <v>8.2799528408474279E-2</v>
      </c>
      <c r="N32">
        <f t="shared" si="9"/>
        <v>8.2799528408474279E-2</v>
      </c>
      <c r="O32">
        <v>0.5</v>
      </c>
      <c r="P32">
        <v>0.2</v>
      </c>
    </row>
    <row r="33" spans="1:16" x14ac:dyDescent="0.25">
      <c r="A33">
        <v>0.36</v>
      </c>
      <c r="B33">
        <v>0.5</v>
      </c>
      <c r="C33">
        <f t="shared" si="0"/>
        <v>0.13460900983783364</v>
      </c>
      <c r="D33">
        <f t="shared" si="1"/>
        <v>0.26921801967566727</v>
      </c>
      <c r="E33">
        <f t="shared" si="2"/>
        <v>0.40382702951350086</v>
      </c>
      <c r="G33">
        <v>0.1</v>
      </c>
      <c r="H33">
        <f t="shared" si="3"/>
        <v>15.551212625776071</v>
      </c>
      <c r="I33">
        <f t="shared" si="4"/>
        <v>25.211302740396082</v>
      </c>
      <c r="J33">
        <f t="shared" si="5"/>
        <v>44.722222222222221</v>
      </c>
      <c r="K33">
        <f t="shared" si="6"/>
        <v>1611.1882716049379</v>
      </c>
      <c r="L33">
        <f t="shared" si="7"/>
        <v>8.3031541641804346E-2</v>
      </c>
      <c r="M33">
        <f t="shared" si="8"/>
        <v>8.3031541641804346E-2</v>
      </c>
      <c r="N33">
        <f t="shared" si="9"/>
        <v>8.3031541641804346E-2</v>
      </c>
      <c r="O33">
        <v>0.5</v>
      </c>
      <c r="P33">
        <v>0.2</v>
      </c>
    </row>
    <row r="34" spans="1:16" x14ac:dyDescent="0.25">
      <c r="A34">
        <v>0.37</v>
      </c>
      <c r="B34">
        <v>0.5</v>
      </c>
      <c r="C34">
        <f t="shared" si="0"/>
        <v>0.13510897293530263</v>
      </c>
      <c r="D34">
        <f t="shared" si="1"/>
        <v>0.27021794587060527</v>
      </c>
      <c r="E34">
        <f t="shared" si="2"/>
        <v>0.40532691880590788</v>
      </c>
      <c r="G34">
        <v>0.1</v>
      </c>
      <c r="H34">
        <f t="shared" si="3"/>
        <v>15.493666244770678</v>
      </c>
      <c r="I34">
        <f t="shared" si="4"/>
        <v>25.144400984916068</v>
      </c>
      <c r="J34">
        <f t="shared" si="5"/>
        <v>44.459459459459453</v>
      </c>
      <c r="K34">
        <f t="shared" si="6"/>
        <v>1598.26515704894</v>
      </c>
      <c r="L34">
        <f t="shared" si="7"/>
        <v>8.325246382242743E-2</v>
      </c>
      <c r="M34">
        <f t="shared" si="8"/>
        <v>8.325246382242743E-2</v>
      </c>
      <c r="N34">
        <f t="shared" si="9"/>
        <v>8.325246382242743E-2</v>
      </c>
      <c r="O34">
        <v>0.5</v>
      </c>
      <c r="P34">
        <v>0.2</v>
      </c>
    </row>
    <row r="35" spans="1:16" x14ac:dyDescent="0.25">
      <c r="A35">
        <v>0.38</v>
      </c>
      <c r="B35">
        <v>0.5</v>
      </c>
      <c r="C35">
        <f t="shared" si="0"/>
        <v>0.13558918802196218</v>
      </c>
      <c r="D35">
        <f t="shared" si="1"/>
        <v>0.27117837604392436</v>
      </c>
      <c r="E35">
        <f t="shared" si="2"/>
        <v>0.4067675640658866</v>
      </c>
      <c r="G35">
        <v>0.1</v>
      </c>
      <c r="H35">
        <f t="shared" si="3"/>
        <v>15.438792457362187</v>
      </c>
      <c r="I35">
        <f t="shared" si="4"/>
        <v>25.080953207051078</v>
      </c>
      <c r="J35">
        <f t="shared" si="5"/>
        <v>44.210526315789465</v>
      </c>
      <c r="K35">
        <f t="shared" si="6"/>
        <v>1586.1495844875344</v>
      </c>
      <c r="L35">
        <f t="shared" si="7"/>
        <v>8.3463069208423418E-2</v>
      </c>
      <c r="M35">
        <f t="shared" si="8"/>
        <v>8.3463069208423418E-2</v>
      </c>
      <c r="N35">
        <f t="shared" si="9"/>
        <v>8.3463069208423418E-2</v>
      </c>
      <c r="O35">
        <v>0.5</v>
      </c>
      <c r="P35">
        <v>0.2</v>
      </c>
    </row>
    <row r="36" spans="1:16" x14ac:dyDescent="0.25">
      <c r="A36">
        <v>0.39</v>
      </c>
      <c r="B36">
        <v>0.5</v>
      </c>
      <c r="C36">
        <f t="shared" si="0"/>
        <v>0.13605082021373374</v>
      </c>
      <c r="D36">
        <f t="shared" si="1"/>
        <v>0.27210164042746748</v>
      </c>
      <c r="E36">
        <f t="shared" si="2"/>
        <v>0.40815246064120125</v>
      </c>
      <c r="G36">
        <v>0.1</v>
      </c>
      <c r="H36">
        <f t="shared" si="3"/>
        <v>15.386407300189289</v>
      </c>
      <c r="I36">
        <f t="shared" si="4"/>
        <v>25.020699300171543</v>
      </c>
      <c r="J36">
        <f t="shared" si="5"/>
        <v>43.974358974358964</v>
      </c>
      <c r="K36">
        <f t="shared" si="6"/>
        <v>1574.7698882314262</v>
      </c>
      <c r="L36">
        <f t="shared" si="7"/>
        <v>8.3664061832155967E-2</v>
      </c>
      <c r="M36">
        <f t="shared" si="8"/>
        <v>8.3664061832155967E-2</v>
      </c>
      <c r="N36">
        <f t="shared" si="9"/>
        <v>8.3664061832155967E-2</v>
      </c>
      <c r="O36">
        <v>0.5</v>
      </c>
      <c r="P36">
        <v>0.2</v>
      </c>
    </row>
    <row r="37" spans="1:16" x14ac:dyDescent="0.25">
      <c r="A37">
        <v>0.4</v>
      </c>
      <c r="B37">
        <v>0.5</v>
      </c>
      <c r="C37">
        <f t="shared" si="0"/>
        <v>0.13649494319460634</v>
      </c>
      <c r="D37">
        <f t="shared" si="1"/>
        <v>0.27298988638921268</v>
      </c>
      <c r="E37">
        <f t="shared" si="2"/>
        <v>0.40948482958381893</v>
      </c>
      <c r="G37">
        <v>0.1</v>
      </c>
      <c r="H37">
        <f t="shared" si="3"/>
        <v>15.336343488921667</v>
      </c>
      <c r="I37">
        <f t="shared" si="4"/>
        <v>24.963404583305742</v>
      </c>
      <c r="J37">
        <f t="shared" si="5"/>
        <v>43.75</v>
      </c>
      <c r="K37">
        <f t="shared" si="6"/>
        <v>1564.0624999999995</v>
      </c>
      <c r="L37">
        <f t="shared" si="7"/>
        <v>8.3856083265711631E-2</v>
      </c>
      <c r="M37">
        <f t="shared" si="8"/>
        <v>8.3856083265711631E-2</v>
      </c>
      <c r="N37">
        <f t="shared" si="9"/>
        <v>8.3856083265711631E-2</v>
      </c>
      <c r="O37">
        <v>0.5</v>
      </c>
      <c r="P37">
        <v>0.2</v>
      </c>
    </row>
    <row r="38" spans="1:16" x14ac:dyDescent="0.25">
      <c r="A38">
        <v>0.41</v>
      </c>
      <c r="B38">
        <v>0.5</v>
      </c>
      <c r="C38">
        <f t="shared" si="0"/>
        <v>0.13692254817537175</v>
      </c>
      <c r="D38">
        <f t="shared" si="1"/>
        <v>0.2738450963507435</v>
      </c>
      <c r="E38">
        <f t="shared" si="2"/>
        <v>0.41076764452611519</v>
      </c>
      <c r="G38">
        <v>0.1</v>
      </c>
      <c r="H38">
        <f t="shared" si="3"/>
        <v>15.288448551601389</v>
      </c>
      <c r="I38">
        <f t="shared" si="4"/>
        <v>24.908856773507011</v>
      </c>
      <c r="J38">
        <f t="shared" si="5"/>
        <v>43.536585365853654</v>
      </c>
      <c r="K38">
        <f t="shared" si="6"/>
        <v>1553.9708506841162</v>
      </c>
      <c r="L38">
        <f t="shared" si="7"/>
        <v>8.403971938044931E-2</v>
      </c>
      <c r="M38">
        <f t="shared" si="8"/>
        <v>8.403971938044931E-2</v>
      </c>
      <c r="N38">
        <f t="shared" si="9"/>
        <v>8.403971938044931E-2</v>
      </c>
      <c r="O38">
        <v>0.5</v>
      </c>
      <c r="P38">
        <v>0.2</v>
      </c>
    </row>
    <row r="39" spans="1:16" x14ac:dyDescent="0.25">
      <c r="A39">
        <v>0.42</v>
      </c>
      <c r="B39">
        <v>0.5</v>
      </c>
      <c r="C39">
        <f t="shared" si="0"/>
        <v>0.13733455179951329</v>
      </c>
      <c r="D39">
        <f t="shared" si="1"/>
        <v>0.27466910359902658</v>
      </c>
      <c r="E39">
        <f t="shared" si="2"/>
        <v>0.41200365539853989</v>
      </c>
      <c r="G39">
        <v>0.1</v>
      </c>
      <c r="H39">
        <f t="shared" si="3"/>
        <v>15.242583209426195</v>
      </c>
      <c r="I39">
        <f t="shared" si="4"/>
        <v>24.856863380236021</v>
      </c>
      <c r="J39">
        <f t="shared" si="5"/>
        <v>43.333333333333329</v>
      </c>
      <c r="K39">
        <f t="shared" si="6"/>
        <v>1544.4444444444441</v>
      </c>
      <c r="L39">
        <f t="shared" si="7"/>
        <v>8.4215506249182143E-2</v>
      </c>
      <c r="M39">
        <f t="shared" si="8"/>
        <v>8.4215506249182143E-2</v>
      </c>
      <c r="N39">
        <f t="shared" si="9"/>
        <v>8.4215506249182143E-2</v>
      </c>
      <c r="O39">
        <v>0.5</v>
      </c>
      <c r="P39">
        <v>0.2</v>
      </c>
    </row>
    <row r="40" spans="1:16" x14ac:dyDescent="0.25">
      <c r="A40">
        <v>0.43</v>
      </c>
      <c r="B40">
        <v>0.5</v>
      </c>
      <c r="C40">
        <f t="shared" si="0"/>
        <v>0.13773180314051645</v>
      </c>
      <c r="D40">
        <f t="shared" si="1"/>
        <v>0.27546360628103289</v>
      </c>
      <c r="E40">
        <f t="shared" si="2"/>
        <v>0.41319540942154936</v>
      </c>
      <c r="G40">
        <v>0.1</v>
      </c>
      <c r="H40">
        <f t="shared" si="3"/>
        <v>15.198619967224833</v>
      </c>
      <c r="I40">
        <f t="shared" si="4"/>
        <v>24.807249454755745</v>
      </c>
      <c r="J40">
        <f t="shared" si="5"/>
        <v>43.139534883720927</v>
      </c>
      <c r="K40">
        <f t="shared" si="6"/>
        <v>1535.4380746349375</v>
      </c>
      <c r="L40">
        <f t="shared" si="7"/>
        <v>8.4383935315006278E-2</v>
      </c>
      <c r="M40">
        <f t="shared" si="8"/>
        <v>8.4383935315006278E-2</v>
      </c>
      <c r="N40">
        <f t="shared" si="9"/>
        <v>8.4383935315006278E-2</v>
      </c>
      <c r="O40">
        <v>0.5</v>
      </c>
      <c r="P40">
        <v>0.2</v>
      </c>
    </row>
    <row r="41" spans="1:16" x14ac:dyDescent="0.25">
      <c r="A41">
        <v>0.439999999999999</v>
      </c>
      <c r="B41">
        <v>0.5</v>
      </c>
      <c r="C41">
        <f t="shared" si="0"/>
        <v>0.13811508991230836</v>
      </c>
      <c r="D41">
        <f t="shared" si="1"/>
        <v>0.27623017982461673</v>
      </c>
      <c r="E41">
        <f t="shared" si="2"/>
        <v>0.41434526973692504</v>
      </c>
      <c r="G41">
        <v>0.1</v>
      </c>
      <c r="H41">
        <f t="shared" si="3"/>
        <v>15.156441882363664</v>
      </c>
      <c r="I41">
        <f t="shared" si="4"/>
        <v>24.759855639415889</v>
      </c>
      <c r="J41">
        <f t="shared" si="5"/>
        <v>42.954545454545467</v>
      </c>
      <c r="K41">
        <f t="shared" si="6"/>
        <v>1526.9111570247933</v>
      </c>
      <c r="L41">
        <f t="shared" si="7"/>
        <v>8.4545457930736034E-2</v>
      </c>
      <c r="M41">
        <f t="shared" si="8"/>
        <v>8.4545457930736034E-2</v>
      </c>
      <c r="N41">
        <f t="shared" si="9"/>
        <v>8.4545457930736034E-2</v>
      </c>
      <c r="O41">
        <v>0.5</v>
      </c>
      <c r="P41">
        <v>0.2</v>
      </c>
    </row>
    <row r="42" spans="1:16" x14ac:dyDescent="0.25">
      <c r="A42">
        <v>0.44999999999999901</v>
      </c>
      <c r="B42">
        <v>0.5</v>
      </c>
      <c r="C42">
        <f t="shared" si="0"/>
        <v>0.13848514399593162</v>
      </c>
      <c r="D42">
        <f t="shared" si="1"/>
        <v>0.27697028799186324</v>
      </c>
      <c r="E42">
        <f t="shared" si="2"/>
        <v>0.41545543198779489</v>
      </c>
      <c r="G42">
        <v>0.1</v>
      </c>
      <c r="H42">
        <f t="shared" si="3"/>
        <v>15.115941486076158</v>
      </c>
      <c r="I42">
        <f t="shared" si="4"/>
        <v>24.714536471265692</v>
      </c>
      <c r="J42">
        <f t="shared" si="5"/>
        <v>42.777777777777793</v>
      </c>
      <c r="K42">
        <f t="shared" si="6"/>
        <v>1518.8271604938273</v>
      </c>
      <c r="L42">
        <f t="shared" si="7"/>
        <v>8.4700489356421604E-2</v>
      </c>
      <c r="M42">
        <f t="shared" si="8"/>
        <v>8.4700489356421604E-2</v>
      </c>
      <c r="N42">
        <f t="shared" si="9"/>
        <v>8.4700489356421604E-2</v>
      </c>
      <c r="O42">
        <v>0.5</v>
      </c>
      <c r="P42">
        <v>0.2</v>
      </c>
    </row>
    <row r="43" spans="1:16" x14ac:dyDescent="0.25">
      <c r="A43">
        <v>0.45999999999999902</v>
      </c>
      <c r="B43">
        <v>0.5</v>
      </c>
      <c r="C43">
        <f t="shared" si="0"/>
        <v>0.13884264637014465</v>
      </c>
      <c r="D43">
        <f t="shared" si="1"/>
        <v>0.2776852927402893</v>
      </c>
      <c r="E43">
        <f t="shared" si="2"/>
        <v>0.4165279391104339</v>
      </c>
      <c r="G43">
        <v>0.1</v>
      </c>
      <c r="H43">
        <f t="shared" si="3"/>
        <v>15.077019835480918</v>
      </c>
      <c r="I43">
        <f t="shared" si="4"/>
        <v>24.671158902170916</v>
      </c>
      <c r="J43">
        <f t="shared" si="5"/>
        <v>42.608695652173921</v>
      </c>
      <c r="K43">
        <f t="shared" si="6"/>
        <v>1511.1531190926275</v>
      </c>
      <c r="L43">
        <f t="shared" si="7"/>
        <v>8.4849412288821688E-2</v>
      </c>
      <c r="M43">
        <f t="shared" si="8"/>
        <v>8.4849412288821688E-2</v>
      </c>
      <c r="N43">
        <f t="shared" si="9"/>
        <v>8.4849412288821688E-2</v>
      </c>
      <c r="O43">
        <v>0.5</v>
      </c>
      <c r="P43">
        <v>0.2</v>
      </c>
    </row>
    <row r="44" spans="1:16" x14ac:dyDescent="0.25">
      <c r="A44">
        <v>0.46999999999999897</v>
      </c>
      <c r="B44">
        <v>0.5</v>
      </c>
      <c r="C44">
        <f t="shared" si="0"/>
        <v>0.13918823152081231</v>
      </c>
      <c r="D44">
        <f t="shared" si="1"/>
        <v>0.27837646304162461</v>
      </c>
      <c r="E44">
        <f t="shared" si="2"/>
        <v>0.41756469456243689</v>
      </c>
      <c r="G44">
        <v>0.1</v>
      </c>
      <c r="H44">
        <f t="shared" si="3"/>
        <v>15.039585678048686</v>
      </c>
      <c r="I44">
        <f t="shared" si="4"/>
        <v>24.629601003900905</v>
      </c>
      <c r="J44">
        <f t="shared" si="5"/>
        <v>42.446808510638313</v>
      </c>
      <c r="K44">
        <f t="shared" si="6"/>
        <v>1503.8592123132644</v>
      </c>
      <c r="L44">
        <f t="shared" si="7"/>
        <v>8.4992579985432373E-2</v>
      </c>
      <c r="M44">
        <f t="shared" si="8"/>
        <v>8.4992579985432373E-2</v>
      </c>
      <c r="N44">
        <f t="shared" si="9"/>
        <v>8.4992579985432373E-2</v>
      </c>
      <c r="O44">
        <v>0.5</v>
      </c>
      <c r="P44">
        <v>0.2</v>
      </c>
    </row>
    <row r="45" spans="1:16" x14ac:dyDescent="0.25">
      <c r="A45">
        <v>0.47999999999999898</v>
      </c>
      <c r="B45">
        <v>0.5</v>
      </c>
      <c r="C45">
        <f t="shared" si="0"/>
        <v>0.13952249139322898</v>
      </c>
      <c r="D45">
        <f t="shared" si="1"/>
        <v>0.27904498278645795</v>
      </c>
      <c r="E45">
        <f t="shared" si="2"/>
        <v>0.41856747417968693</v>
      </c>
      <c r="G45">
        <v>0.1</v>
      </c>
      <c r="H45">
        <f t="shared" si="3"/>
        <v>15.003554713150162</v>
      </c>
      <c r="I45">
        <f t="shared" si="4"/>
        <v>24.589750831789853</v>
      </c>
      <c r="J45">
        <f t="shared" si="5"/>
        <v>42.291666666666679</v>
      </c>
      <c r="K45">
        <f t="shared" si="6"/>
        <v>1496.9184027777778</v>
      </c>
      <c r="L45">
        <f t="shared" si="7"/>
        <v>8.5130319036297558E-2</v>
      </c>
      <c r="M45">
        <f t="shared" si="8"/>
        <v>8.5130319036297558E-2</v>
      </c>
      <c r="N45">
        <f t="shared" si="9"/>
        <v>8.5130319036297558E-2</v>
      </c>
      <c r="O45">
        <v>0.5</v>
      </c>
      <c r="P45">
        <v>0.2</v>
      </c>
    </row>
    <row r="46" spans="1:16" x14ac:dyDescent="0.25">
      <c r="A46">
        <v>0.48999999999999899</v>
      </c>
      <c r="B46">
        <v>0.5</v>
      </c>
      <c r="C46">
        <f t="shared" si="0"/>
        <v>0.13984597894251347</v>
      </c>
      <c r="D46">
        <f t="shared" si="1"/>
        <v>0.27969195788502693</v>
      </c>
      <c r="E46">
        <f t="shared" si="2"/>
        <v>0.41953793682754048</v>
      </c>
      <c r="G46">
        <v>0.1</v>
      </c>
      <c r="H46">
        <f t="shared" si="3"/>
        <v>14.968848937686227</v>
      </c>
      <c r="I46">
        <f t="shared" si="4"/>
        <v>24.551505424791923</v>
      </c>
      <c r="J46">
        <f t="shared" si="5"/>
        <v>42.142857142857153</v>
      </c>
      <c r="K46">
        <f t="shared" si="6"/>
        <v>1490.3061224489802</v>
      </c>
      <c r="L46">
        <f t="shared" si="7"/>
        <v>8.5262931828999022E-2</v>
      </c>
      <c r="M46">
        <f t="shared" si="8"/>
        <v>8.5262931828999022E-2</v>
      </c>
      <c r="N46">
        <f t="shared" si="9"/>
        <v>8.5262931828999022E-2</v>
      </c>
      <c r="O46">
        <v>0.5</v>
      </c>
      <c r="P46">
        <v>0.2</v>
      </c>
    </row>
    <row r="47" spans="1:16" x14ac:dyDescent="0.25">
      <c r="A47">
        <v>0.499999999999999</v>
      </c>
      <c r="B47">
        <v>0.5</v>
      </c>
      <c r="C47">
        <f t="shared" si="0"/>
        <v>0.14015921132963505</v>
      </c>
      <c r="D47">
        <f t="shared" si="1"/>
        <v>0.28031842265927009</v>
      </c>
      <c r="E47">
        <f t="shared" si="2"/>
        <v>0.42047763398890509</v>
      </c>
      <c r="G47">
        <v>0.1</v>
      </c>
      <c r="H47">
        <f t="shared" si="3"/>
        <v>14.935396064765973</v>
      </c>
      <c r="I47">
        <f t="shared" si="4"/>
        <v>24.514769923223291</v>
      </c>
      <c r="J47">
        <f t="shared" si="5"/>
        <v>42.000000000000007</v>
      </c>
      <c r="K47">
        <f t="shared" si="6"/>
        <v>1484</v>
      </c>
      <c r="L47">
        <f t="shared" si="7"/>
        <v>8.5390698745668445E-2</v>
      </c>
      <c r="M47">
        <f t="shared" si="8"/>
        <v>8.5390698745668445E-2</v>
      </c>
      <c r="N47">
        <f t="shared" si="9"/>
        <v>8.5390698745668445E-2</v>
      </c>
      <c r="O47">
        <v>0.5</v>
      </c>
      <c r="P47">
        <v>0.2</v>
      </c>
    </row>
    <row r="48" spans="1:16" x14ac:dyDescent="0.25">
      <c r="A48">
        <v>0.50999999999999901</v>
      </c>
      <c r="B48">
        <v>0.5</v>
      </c>
      <c r="C48">
        <f t="shared" si="0"/>
        <v>0.14046267280421271</v>
      </c>
      <c r="D48">
        <f t="shared" si="1"/>
        <v>0.28092534560842541</v>
      </c>
      <c r="E48">
        <f t="shared" si="2"/>
        <v>0.42138801841263812</v>
      </c>
      <c r="G48">
        <v>0.1</v>
      </c>
      <c r="H48">
        <f t="shared" si="3"/>
        <v>14.903129006032632</v>
      </c>
      <c r="I48">
        <f t="shared" si="4"/>
        <v>24.479456788357833</v>
      </c>
      <c r="J48">
        <f t="shared" si="5"/>
        <v>41.862745098039227</v>
      </c>
      <c r="K48">
        <f t="shared" si="6"/>
        <v>1477.979623221838</v>
      </c>
      <c r="L48">
        <f t="shared" si="7"/>
        <v>8.5513880125350675E-2</v>
      </c>
      <c r="M48">
        <f t="shared" si="8"/>
        <v>8.5513880125350675E-2</v>
      </c>
      <c r="N48">
        <f t="shared" si="9"/>
        <v>8.5513880125350675E-2</v>
      </c>
      <c r="O48">
        <v>0.5</v>
      </c>
      <c r="P48">
        <v>0.2</v>
      </c>
    </row>
    <row r="49" spans="1:16" x14ac:dyDescent="0.25">
      <c r="A49">
        <v>0.51999999999999902</v>
      </c>
      <c r="B49">
        <v>0.5</v>
      </c>
      <c r="C49">
        <f t="shared" si="0"/>
        <v>0.1407568173097892</v>
      </c>
      <c r="D49">
        <f t="shared" si="1"/>
        <v>0.2815136346195784</v>
      </c>
      <c r="E49">
        <f t="shared" si="2"/>
        <v>0.42227045192936757</v>
      </c>
      <c r="G49">
        <v>0.1</v>
      </c>
      <c r="H49">
        <f t="shared" si="3"/>
        <v>14.871985409602955</v>
      </c>
      <c r="I49">
        <f t="shared" si="4"/>
        <v>24.445485110429889</v>
      </c>
      <c r="J49">
        <f t="shared" si="5"/>
        <v>41.730769230769241</v>
      </c>
      <c r="K49">
        <f t="shared" si="6"/>
        <v>1472.2263313609467</v>
      </c>
      <c r="L49">
        <f t="shared" si="7"/>
        <v>8.5632718020400164E-2</v>
      </c>
      <c r="M49">
        <f t="shared" si="8"/>
        <v>8.5632718020400164E-2</v>
      </c>
      <c r="N49">
        <f t="shared" si="9"/>
        <v>8.5632718020400164E-2</v>
      </c>
      <c r="O49">
        <v>0.5</v>
      </c>
      <c r="P49">
        <v>0.2</v>
      </c>
    </row>
    <row r="50" spans="1:16" x14ac:dyDescent="0.25">
      <c r="A50">
        <v>0.52999999999999903</v>
      </c>
      <c r="B50">
        <v>0.5</v>
      </c>
      <c r="C50">
        <f t="shared" si="0"/>
        <v>0.1410420708426425</v>
      </c>
      <c r="D50">
        <f t="shared" si="1"/>
        <v>0.28208414168528501</v>
      </c>
      <c r="E50">
        <f t="shared" si="2"/>
        <v>0.42312621252792754</v>
      </c>
      <c r="G50">
        <v>0.1</v>
      </c>
      <c r="H50">
        <f t="shared" si="3"/>
        <v>14.841907246730791</v>
      </c>
      <c r="I50">
        <f t="shared" si="4"/>
        <v>24.412779993587158</v>
      </c>
      <c r="J50">
        <f t="shared" si="5"/>
        <v>41.603773584905674</v>
      </c>
      <c r="K50">
        <f t="shared" si="6"/>
        <v>1466.7230331078676</v>
      </c>
      <c r="L50">
        <f t="shared" si="7"/>
        <v>8.5747437771659676E-2</v>
      </c>
      <c r="M50">
        <f t="shared" si="8"/>
        <v>8.5747437771659676E-2</v>
      </c>
      <c r="N50">
        <f t="shared" si="9"/>
        <v>8.5747437771659676E-2</v>
      </c>
      <c r="O50">
        <v>0.5</v>
      </c>
      <c r="P50">
        <v>0.2</v>
      </c>
    </row>
    <row r="51" spans="1:16" x14ac:dyDescent="0.25">
      <c r="A51">
        <v>0.53999999999999904</v>
      </c>
      <c r="B51">
        <v>0.5</v>
      </c>
      <c r="C51">
        <f t="shared" si="0"/>
        <v>0.1413188335912392</v>
      </c>
      <c r="D51">
        <f t="shared" si="1"/>
        <v>0.2826376671824784</v>
      </c>
      <c r="E51">
        <f t="shared" si="2"/>
        <v>0.42395650077371766</v>
      </c>
      <c r="G51">
        <v>0.1</v>
      </c>
      <c r="H51">
        <f t="shared" si="3"/>
        <v>14.812840441269433</v>
      </c>
      <c r="I51">
        <f t="shared" si="4"/>
        <v>24.381272008001545</v>
      </c>
      <c r="J51">
        <f t="shared" si="5"/>
        <v>41.481481481481488</v>
      </c>
      <c r="K51">
        <f t="shared" si="6"/>
        <v>1461.4540466392318</v>
      </c>
      <c r="L51">
        <f t="shared" si="7"/>
        <v>8.5858249423833785E-2</v>
      </c>
      <c r="M51">
        <f t="shared" si="8"/>
        <v>8.5858249423833785E-2</v>
      </c>
      <c r="N51">
        <f t="shared" si="9"/>
        <v>8.5858249423833785E-2</v>
      </c>
      <c r="O51">
        <v>0.5</v>
      </c>
      <c r="P51">
        <v>0.2</v>
      </c>
    </row>
    <row r="52" spans="1:16" x14ac:dyDescent="0.25">
      <c r="A52">
        <v>0.54999999999999905</v>
      </c>
      <c r="B52">
        <v>0.5</v>
      </c>
      <c r="C52">
        <f t="shared" si="0"/>
        <v>0.14158748188003717</v>
      </c>
      <c r="D52">
        <f t="shared" si="1"/>
        <v>0.28317496376007434</v>
      </c>
      <c r="E52">
        <f t="shared" si="2"/>
        <v>0.42476244564011151</v>
      </c>
      <c r="G52">
        <v>0.1</v>
      </c>
      <c r="H52">
        <f t="shared" si="3"/>
        <v>14.784734536821215</v>
      </c>
      <c r="I52">
        <f t="shared" si="4"/>
        <v>24.350896700743313</v>
      </c>
      <c r="J52">
        <f t="shared" si="5"/>
        <v>41.363636363636374</v>
      </c>
      <c r="K52">
        <f t="shared" si="6"/>
        <v>1456.404958677686</v>
      </c>
      <c r="L52">
        <f t="shared" si="7"/>
        <v>8.596534899962982E-2</v>
      </c>
      <c r="M52">
        <f t="shared" si="8"/>
        <v>8.596534899962982E-2</v>
      </c>
      <c r="N52">
        <f t="shared" si="9"/>
        <v>8.596534899962982E-2</v>
      </c>
      <c r="O52">
        <v>0.5</v>
      </c>
      <c r="P5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5BFB-CA04-4B66-9BC8-5E8BAF053FA2}">
  <dimension ref="A1:Q52"/>
  <sheetViews>
    <sheetView tabSelected="1" topLeftCell="A43" workbookViewId="0">
      <selection activeCell="F52" sqref="F52"/>
    </sheetView>
  </sheetViews>
  <sheetFormatPr defaultRowHeight="15" x14ac:dyDescent="0.25"/>
  <cols>
    <col min="6" max="6" width="12.85546875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</row>
    <row r="2" spans="1:17" x14ac:dyDescent="0.25">
      <c r="A2">
        <v>0.05</v>
      </c>
      <c r="B2">
        <v>0.5</v>
      </c>
      <c r="G2">
        <v>0.1</v>
      </c>
      <c r="H2">
        <v>0.5</v>
      </c>
      <c r="I2">
        <v>0.2</v>
      </c>
    </row>
    <row r="3" spans="1:17" x14ac:dyDescent="0.25">
      <c r="A3">
        <v>0.06</v>
      </c>
      <c r="B3">
        <v>0.5</v>
      </c>
      <c r="G3">
        <v>0.1</v>
      </c>
      <c r="H3">
        <v>0.5</v>
      </c>
      <c r="I3">
        <v>0.2</v>
      </c>
    </row>
    <row r="4" spans="1:17" x14ac:dyDescent="0.25">
      <c r="A4">
        <v>7.0000000000000007E-2</v>
      </c>
      <c r="B4">
        <v>0.5</v>
      </c>
      <c r="G4">
        <v>0.1</v>
      </c>
      <c r="H4">
        <v>0.5</v>
      </c>
      <c r="I4">
        <v>0.2</v>
      </c>
    </row>
    <row r="5" spans="1:17" x14ac:dyDescent="0.25">
      <c r="A5">
        <v>0.08</v>
      </c>
      <c r="B5">
        <v>0.5</v>
      </c>
      <c r="G5">
        <v>0.1</v>
      </c>
      <c r="H5">
        <v>0.5</v>
      </c>
      <c r="I5">
        <v>0.2</v>
      </c>
    </row>
    <row r="6" spans="1:17" x14ac:dyDescent="0.25">
      <c r="A6">
        <v>0.09</v>
      </c>
      <c r="B6">
        <v>0.5</v>
      </c>
      <c r="G6">
        <v>0.1</v>
      </c>
      <c r="H6">
        <v>0.5</v>
      </c>
      <c r="I6">
        <v>0.2</v>
      </c>
    </row>
    <row r="7" spans="1:17" x14ac:dyDescent="0.25">
      <c r="A7">
        <v>0.1</v>
      </c>
      <c r="B7">
        <v>0.5</v>
      </c>
      <c r="G7">
        <v>0.1</v>
      </c>
      <c r="H7">
        <v>0.5</v>
      </c>
      <c r="I7">
        <v>0.2</v>
      </c>
    </row>
    <row r="8" spans="1:17" x14ac:dyDescent="0.25">
      <c r="A8">
        <v>0.11</v>
      </c>
      <c r="B8">
        <v>0.5</v>
      </c>
      <c r="G8">
        <v>0.1</v>
      </c>
      <c r="H8">
        <v>0.5</v>
      </c>
      <c r="I8">
        <v>0.2</v>
      </c>
    </row>
    <row r="9" spans="1:17" x14ac:dyDescent="0.25">
      <c r="A9">
        <v>0.12</v>
      </c>
      <c r="B9">
        <v>0.5</v>
      </c>
      <c r="G9">
        <v>0.1</v>
      </c>
      <c r="H9">
        <v>0.5</v>
      </c>
      <c r="I9">
        <v>0.2</v>
      </c>
    </row>
    <row r="10" spans="1:17" x14ac:dyDescent="0.25">
      <c r="A10">
        <v>0.13</v>
      </c>
      <c r="B10">
        <v>0.5</v>
      </c>
      <c r="G10">
        <v>0.1</v>
      </c>
      <c r="H10">
        <v>0.5</v>
      </c>
      <c r="I10">
        <v>0.2</v>
      </c>
    </row>
    <row r="11" spans="1:17" x14ac:dyDescent="0.25">
      <c r="A11">
        <v>0.14000000000000001</v>
      </c>
      <c r="B11">
        <v>0.5</v>
      </c>
      <c r="G11">
        <v>0.1</v>
      </c>
      <c r="H11">
        <v>0.5</v>
      </c>
      <c r="I11">
        <v>0.2</v>
      </c>
    </row>
    <row r="12" spans="1:17" x14ac:dyDescent="0.25">
      <c r="A12">
        <v>0.15</v>
      </c>
      <c r="B12">
        <v>0.5</v>
      </c>
      <c r="G12">
        <v>0.1</v>
      </c>
      <c r="H12">
        <v>0.5</v>
      </c>
      <c r="I12">
        <v>0.2</v>
      </c>
    </row>
    <row r="13" spans="1:17" x14ac:dyDescent="0.25">
      <c r="A13">
        <v>0.16</v>
      </c>
      <c r="B13">
        <v>0.5</v>
      </c>
      <c r="G13">
        <v>0.1</v>
      </c>
      <c r="H13">
        <v>0.5</v>
      </c>
      <c r="I13">
        <v>0.2</v>
      </c>
    </row>
    <row r="14" spans="1:17" x14ac:dyDescent="0.25">
      <c r="A14">
        <v>0.17</v>
      </c>
      <c r="B14">
        <v>0.5</v>
      </c>
      <c r="G14">
        <v>0.1</v>
      </c>
      <c r="H14">
        <v>0.5</v>
      </c>
      <c r="I14">
        <v>0.2</v>
      </c>
    </row>
    <row r="15" spans="1:17" x14ac:dyDescent="0.25">
      <c r="A15">
        <v>0.18</v>
      </c>
      <c r="B15">
        <v>0.5</v>
      </c>
      <c r="G15">
        <v>0.1</v>
      </c>
      <c r="H15">
        <v>0.5</v>
      </c>
      <c r="I15">
        <v>0.2</v>
      </c>
    </row>
    <row r="16" spans="1:17" x14ac:dyDescent="0.25">
      <c r="A16">
        <v>0.19</v>
      </c>
      <c r="B16">
        <v>0.5</v>
      </c>
      <c r="G16">
        <v>0.1</v>
      </c>
      <c r="H16">
        <v>0.5</v>
      </c>
      <c r="I16">
        <v>0.2</v>
      </c>
    </row>
    <row r="17" spans="1:9" x14ac:dyDescent="0.25">
      <c r="A17" s="2">
        <v>0.2</v>
      </c>
      <c r="B17">
        <v>0.5</v>
      </c>
      <c r="C17">
        <v>0.35355999999999999</v>
      </c>
      <c r="D17">
        <v>0.70711999999999997</v>
      </c>
      <c r="E17">
        <v>0.95040000000000002</v>
      </c>
      <c r="F17">
        <v>18.6859</v>
      </c>
      <c r="G17">
        <v>0.1</v>
      </c>
      <c r="H17">
        <v>0.5</v>
      </c>
      <c r="I17">
        <v>0.2</v>
      </c>
    </row>
    <row r="18" spans="1:9" x14ac:dyDescent="0.25">
      <c r="A18">
        <v>0.21</v>
      </c>
      <c r="B18">
        <v>0.5</v>
      </c>
      <c r="C18">
        <v>0.35981999999999997</v>
      </c>
      <c r="D18">
        <v>0.71936</v>
      </c>
      <c r="E18">
        <v>0.94632000000000005</v>
      </c>
      <c r="F18">
        <v>18.226900000000001</v>
      </c>
      <c r="G18">
        <v>0.1</v>
      </c>
      <c r="H18">
        <v>0.5</v>
      </c>
      <c r="I18">
        <v>0.2</v>
      </c>
    </row>
    <row r="19" spans="1:9" x14ac:dyDescent="0.25">
      <c r="A19">
        <v>0.22</v>
      </c>
      <c r="B19">
        <v>0.5</v>
      </c>
      <c r="C19">
        <v>0.36581999999999998</v>
      </c>
      <c r="D19">
        <v>0.73163</v>
      </c>
      <c r="E19">
        <v>0.88139000000000001</v>
      </c>
      <c r="F19">
        <v>17.798999999999999</v>
      </c>
      <c r="G19">
        <v>0.1</v>
      </c>
      <c r="H19">
        <v>0.5</v>
      </c>
      <c r="I19">
        <v>0.2</v>
      </c>
    </row>
    <row r="20" spans="1:9" x14ac:dyDescent="0.25">
      <c r="A20">
        <v>0.23</v>
      </c>
      <c r="B20">
        <v>0.5</v>
      </c>
      <c r="C20">
        <v>0.37173</v>
      </c>
      <c r="D20">
        <v>0.74345000000000006</v>
      </c>
      <c r="E20">
        <v>0.88943000000000005</v>
      </c>
      <c r="F20">
        <v>17.358799999999999</v>
      </c>
      <c r="G20">
        <v>0.1</v>
      </c>
      <c r="H20">
        <v>0.5</v>
      </c>
      <c r="I20">
        <v>0.2</v>
      </c>
    </row>
    <row r="21" spans="1:9" x14ac:dyDescent="0.25">
      <c r="A21">
        <v>0.24</v>
      </c>
      <c r="B21">
        <v>0.5</v>
      </c>
      <c r="C21">
        <v>0.37755</v>
      </c>
      <c r="D21">
        <v>0.75510999999999995</v>
      </c>
      <c r="E21">
        <v>0.95775999999999994</v>
      </c>
      <c r="F21">
        <v>16.900700000000001</v>
      </c>
      <c r="G21">
        <v>0.1</v>
      </c>
      <c r="H21">
        <v>0.5</v>
      </c>
      <c r="I21">
        <v>0.2</v>
      </c>
    </row>
    <row r="22" spans="1:9" x14ac:dyDescent="0.25">
      <c r="A22">
        <v>0.25</v>
      </c>
      <c r="B22">
        <v>0.5</v>
      </c>
      <c r="C22">
        <v>0.38216</v>
      </c>
      <c r="D22">
        <v>0.76659999999999995</v>
      </c>
      <c r="E22">
        <v>0.97011999999999998</v>
      </c>
      <c r="F22">
        <v>16.527799999999999</v>
      </c>
      <c r="G22">
        <v>0.1</v>
      </c>
      <c r="H22">
        <v>0.5</v>
      </c>
      <c r="I22">
        <v>0.2</v>
      </c>
    </row>
    <row r="23" spans="1:9" x14ac:dyDescent="0.25">
      <c r="A23">
        <v>0.26</v>
      </c>
      <c r="B23">
        <v>0.5</v>
      </c>
      <c r="C23">
        <v>0.38896999999999998</v>
      </c>
      <c r="D23">
        <v>0.77795000000000003</v>
      </c>
      <c r="E23">
        <v>0.91746000000000005</v>
      </c>
      <c r="F23">
        <v>16.130099999999999</v>
      </c>
      <c r="G23">
        <v>0.1</v>
      </c>
      <c r="H23">
        <v>0.5</v>
      </c>
      <c r="I23">
        <v>0.2</v>
      </c>
    </row>
    <row r="24" spans="1:9" x14ac:dyDescent="0.25">
      <c r="A24">
        <v>0.27</v>
      </c>
      <c r="B24">
        <v>0.5</v>
      </c>
      <c r="C24">
        <v>0.39456999999999998</v>
      </c>
      <c r="D24">
        <v>0.78913999999999995</v>
      </c>
      <c r="E24">
        <v>1.0383</v>
      </c>
      <c r="F24">
        <v>15.7828</v>
      </c>
      <c r="G24">
        <v>0.1</v>
      </c>
      <c r="H24">
        <v>0.5</v>
      </c>
      <c r="I24">
        <v>0.2</v>
      </c>
    </row>
    <row r="25" spans="1:9" x14ac:dyDescent="0.25">
      <c r="A25">
        <v>0.28000000000000003</v>
      </c>
      <c r="B25">
        <v>0.5</v>
      </c>
      <c r="C25">
        <v>0.40009</v>
      </c>
      <c r="D25">
        <v>0.80018999999999996</v>
      </c>
      <c r="E25">
        <v>1.0014000000000001</v>
      </c>
      <c r="F25">
        <v>15.437799999999999</v>
      </c>
      <c r="G25">
        <v>0.1</v>
      </c>
      <c r="H25">
        <v>0.5</v>
      </c>
      <c r="I25">
        <v>0.2</v>
      </c>
    </row>
    <row r="26" spans="1:9" x14ac:dyDescent="0.25">
      <c r="A26">
        <v>0.28999999999999998</v>
      </c>
      <c r="B26">
        <v>0.5</v>
      </c>
      <c r="C26">
        <v>0.40555000000000002</v>
      </c>
      <c r="D26">
        <v>0.81110000000000004</v>
      </c>
      <c r="E26">
        <v>0.94445999999999997</v>
      </c>
      <c r="F26">
        <v>15.0525</v>
      </c>
      <c r="G26">
        <v>0.1</v>
      </c>
      <c r="H26">
        <v>0.5</v>
      </c>
      <c r="I26">
        <v>0.2</v>
      </c>
    </row>
    <row r="27" spans="1:9" x14ac:dyDescent="0.25">
      <c r="A27">
        <v>0.3</v>
      </c>
      <c r="B27">
        <v>0.5</v>
      </c>
      <c r="C27">
        <v>0.41094000000000003</v>
      </c>
      <c r="D27">
        <v>0.82188000000000005</v>
      </c>
      <c r="E27">
        <v>1.0367999999999999</v>
      </c>
      <c r="F27">
        <v>14.758100000000001</v>
      </c>
      <c r="G27">
        <v>0.1</v>
      </c>
      <c r="H27">
        <v>0.5</v>
      </c>
      <c r="I27">
        <v>0.2</v>
      </c>
    </row>
    <row r="28" spans="1:9" x14ac:dyDescent="0.25">
      <c r="A28">
        <v>0.31</v>
      </c>
      <c r="B28">
        <v>0.5</v>
      </c>
      <c r="C28">
        <v>0.41502</v>
      </c>
      <c r="D28">
        <v>0.83252999999999999</v>
      </c>
      <c r="E28">
        <v>0.93279000000000001</v>
      </c>
      <c r="F28">
        <v>14.436199999999999</v>
      </c>
      <c r="G28">
        <v>0.1</v>
      </c>
      <c r="H28">
        <v>0.5</v>
      </c>
      <c r="I28">
        <v>0.2</v>
      </c>
    </row>
    <row r="29" spans="1:9" x14ac:dyDescent="0.25">
      <c r="A29">
        <v>0.32</v>
      </c>
      <c r="B29">
        <v>0.5</v>
      </c>
      <c r="C29">
        <v>0.42153000000000002</v>
      </c>
      <c r="D29">
        <v>0.84304999999999997</v>
      </c>
      <c r="E29">
        <v>0.96282999999999996</v>
      </c>
      <c r="F29">
        <v>14.189399999999999</v>
      </c>
      <c r="G29">
        <v>0.1</v>
      </c>
      <c r="H29">
        <v>0.5</v>
      </c>
      <c r="I29">
        <v>0.2</v>
      </c>
    </row>
    <row r="30" spans="1:9" x14ac:dyDescent="0.25">
      <c r="A30">
        <v>0.33</v>
      </c>
      <c r="B30">
        <v>0.5</v>
      </c>
      <c r="C30">
        <v>0.42673</v>
      </c>
      <c r="D30">
        <v>0.85345000000000004</v>
      </c>
      <c r="E30">
        <v>1.0650999999999999</v>
      </c>
      <c r="F30">
        <v>13.982799999999999</v>
      </c>
      <c r="G30">
        <v>0.1</v>
      </c>
      <c r="H30">
        <v>0.5</v>
      </c>
      <c r="I30">
        <v>0.2</v>
      </c>
    </row>
    <row r="31" spans="1:9" x14ac:dyDescent="0.25">
      <c r="A31">
        <v>0.34</v>
      </c>
      <c r="B31">
        <v>0.5</v>
      </c>
      <c r="C31">
        <v>0.43186999999999998</v>
      </c>
      <c r="D31">
        <v>0.86278999999999995</v>
      </c>
      <c r="E31">
        <v>1.2063999999999999</v>
      </c>
      <c r="F31">
        <v>13.9971</v>
      </c>
      <c r="G31">
        <v>0.1</v>
      </c>
      <c r="H31">
        <v>0.5</v>
      </c>
      <c r="I31">
        <v>0.2</v>
      </c>
    </row>
    <row r="32" spans="1:9" x14ac:dyDescent="0.25">
      <c r="A32">
        <v>0.35</v>
      </c>
      <c r="B32">
        <v>0.5</v>
      </c>
      <c r="C32">
        <v>0.43695000000000001</v>
      </c>
      <c r="D32">
        <v>0.87390000000000001</v>
      </c>
      <c r="E32">
        <v>0.99875999999999998</v>
      </c>
      <c r="F32">
        <v>13.377000000000001</v>
      </c>
      <c r="G32">
        <v>0.1</v>
      </c>
      <c r="H32">
        <v>0.5</v>
      </c>
      <c r="I32">
        <v>0.2</v>
      </c>
    </row>
    <row r="33" spans="1:9" x14ac:dyDescent="0.25">
      <c r="A33">
        <v>0.36</v>
      </c>
      <c r="B33">
        <v>0.5</v>
      </c>
      <c r="C33">
        <v>0.44197999999999998</v>
      </c>
      <c r="D33">
        <v>0.88395999999999997</v>
      </c>
      <c r="E33">
        <v>1.1660999999999999</v>
      </c>
      <c r="F33">
        <v>13.4518</v>
      </c>
      <c r="G33">
        <v>0.1</v>
      </c>
      <c r="H33">
        <v>0.5</v>
      </c>
      <c r="I33">
        <v>0.2</v>
      </c>
    </row>
    <row r="34" spans="1:9" x14ac:dyDescent="0.25">
      <c r="A34">
        <v>0.37</v>
      </c>
      <c r="B34">
        <v>0.5</v>
      </c>
      <c r="C34">
        <v>0.44540000000000002</v>
      </c>
      <c r="D34">
        <v>0.89303999999999994</v>
      </c>
      <c r="E34">
        <v>1.1279999999999999</v>
      </c>
      <c r="F34">
        <v>13.256600000000001</v>
      </c>
      <c r="G34">
        <v>0.1</v>
      </c>
      <c r="H34">
        <v>0.5</v>
      </c>
      <c r="I34">
        <v>0.2</v>
      </c>
    </row>
    <row r="35" spans="1:9" x14ac:dyDescent="0.25">
      <c r="A35">
        <v>0.38</v>
      </c>
      <c r="B35">
        <v>0.5</v>
      </c>
      <c r="C35">
        <v>0.45188</v>
      </c>
      <c r="D35">
        <v>0.90376000000000001</v>
      </c>
      <c r="E35">
        <v>0.92693000000000003</v>
      </c>
      <c r="F35">
        <v>12.827999999999999</v>
      </c>
      <c r="G35">
        <v>0.1</v>
      </c>
      <c r="H35">
        <v>0.5</v>
      </c>
      <c r="I35">
        <v>0.2</v>
      </c>
    </row>
    <row r="36" spans="1:9" x14ac:dyDescent="0.25">
      <c r="A36">
        <v>0.39</v>
      </c>
      <c r="B36">
        <v>0.5</v>
      </c>
      <c r="C36">
        <v>0.45650000000000002</v>
      </c>
      <c r="D36">
        <v>0.91351000000000004</v>
      </c>
      <c r="E36">
        <v>0.93525999999999998</v>
      </c>
      <c r="F36">
        <v>12.668100000000001</v>
      </c>
      <c r="G36">
        <v>0.1</v>
      </c>
      <c r="H36">
        <v>0.5</v>
      </c>
      <c r="I36">
        <v>0.2</v>
      </c>
    </row>
    <row r="37" spans="1:9" x14ac:dyDescent="0.25">
      <c r="A37">
        <v>0.4</v>
      </c>
      <c r="B37">
        <v>0.5</v>
      </c>
      <c r="C37">
        <v>0.46128999999999998</v>
      </c>
      <c r="D37">
        <v>0.91400999999999999</v>
      </c>
      <c r="E37">
        <v>0.95552999999999999</v>
      </c>
      <c r="F37">
        <v>12.487500000000001</v>
      </c>
      <c r="G37">
        <v>0.1</v>
      </c>
      <c r="H37">
        <v>0.5</v>
      </c>
      <c r="I37">
        <v>0.2</v>
      </c>
    </row>
    <row r="38" spans="1:9" x14ac:dyDescent="0.25">
      <c r="A38">
        <v>0.41</v>
      </c>
      <c r="B38">
        <v>0.5</v>
      </c>
      <c r="C38">
        <v>0.46634999999999999</v>
      </c>
      <c r="D38">
        <v>0.91798000000000002</v>
      </c>
      <c r="E38">
        <v>1.0168999999999999</v>
      </c>
      <c r="F38">
        <v>12.365399999999999</v>
      </c>
      <c r="G38">
        <v>0.1</v>
      </c>
      <c r="H38">
        <v>0.5</v>
      </c>
      <c r="I38">
        <v>0.2</v>
      </c>
    </row>
    <row r="39" spans="1:9" x14ac:dyDescent="0.25">
      <c r="A39">
        <v>0.42</v>
      </c>
      <c r="B39">
        <v>0.5</v>
      </c>
      <c r="C39">
        <v>0.47108</v>
      </c>
      <c r="D39">
        <v>0.91981999999999997</v>
      </c>
      <c r="E39">
        <v>1.0306999999999999</v>
      </c>
      <c r="F39">
        <v>12.230399999999999</v>
      </c>
      <c r="G39">
        <v>0.1</v>
      </c>
      <c r="H39">
        <v>0.5</v>
      </c>
      <c r="I39">
        <v>0.2</v>
      </c>
    </row>
    <row r="40" spans="1:9" x14ac:dyDescent="0.25">
      <c r="A40">
        <v>0.43</v>
      </c>
      <c r="B40">
        <v>0.5</v>
      </c>
      <c r="C40">
        <v>0.47577000000000003</v>
      </c>
      <c r="D40">
        <v>0.90900999999999998</v>
      </c>
      <c r="E40">
        <v>1.2181999999999999</v>
      </c>
      <c r="F40">
        <v>12.5328</v>
      </c>
      <c r="G40">
        <v>0.1</v>
      </c>
      <c r="H40">
        <v>0.5</v>
      </c>
      <c r="I40">
        <v>0.2</v>
      </c>
    </row>
    <row r="41" spans="1:9" x14ac:dyDescent="0.25">
      <c r="A41">
        <v>0.439999999999999</v>
      </c>
      <c r="B41">
        <v>0.5</v>
      </c>
      <c r="C41">
        <v>0.48041</v>
      </c>
      <c r="D41">
        <v>0.91081999999999996</v>
      </c>
      <c r="E41">
        <v>1.0869</v>
      </c>
      <c r="F41">
        <v>12.0543</v>
      </c>
      <c r="G41">
        <v>0.1</v>
      </c>
      <c r="H41">
        <v>0.5</v>
      </c>
      <c r="I41">
        <v>0.2</v>
      </c>
    </row>
    <row r="42" spans="1:9" x14ac:dyDescent="0.25">
      <c r="A42">
        <v>0.44999999999999901</v>
      </c>
      <c r="B42">
        <v>0.5</v>
      </c>
      <c r="C42">
        <v>0.48501</v>
      </c>
      <c r="D42">
        <v>0.92108999999999996</v>
      </c>
      <c r="E42">
        <v>1.0385</v>
      </c>
      <c r="F42">
        <v>11.7888</v>
      </c>
      <c r="G42">
        <v>0.1</v>
      </c>
      <c r="H42">
        <v>0.5</v>
      </c>
      <c r="I42">
        <v>0.2</v>
      </c>
    </row>
    <row r="43" spans="1:9" x14ac:dyDescent="0.25">
      <c r="A43">
        <v>0.45999999999999902</v>
      </c>
      <c r="B43">
        <v>0.5</v>
      </c>
      <c r="C43">
        <v>0.48956</v>
      </c>
      <c r="D43">
        <v>0.92029000000000005</v>
      </c>
      <c r="E43">
        <v>1.0831</v>
      </c>
      <c r="F43">
        <v>11.809799999999999</v>
      </c>
      <c r="G43">
        <v>0.1</v>
      </c>
      <c r="H43">
        <v>0.5</v>
      </c>
      <c r="I43">
        <v>0.2</v>
      </c>
    </row>
    <row r="44" spans="1:9" x14ac:dyDescent="0.25">
      <c r="A44">
        <v>0.46999999999999897</v>
      </c>
      <c r="B44">
        <v>0.5</v>
      </c>
      <c r="C44">
        <v>0.49356</v>
      </c>
      <c r="D44">
        <v>0.91939000000000004</v>
      </c>
      <c r="E44">
        <v>1.1032</v>
      </c>
      <c r="F44">
        <v>11.6661</v>
      </c>
      <c r="G44">
        <v>0.1</v>
      </c>
      <c r="H44">
        <v>0.5</v>
      </c>
      <c r="I44">
        <v>0.2</v>
      </c>
    </row>
    <row r="45" spans="1:9" x14ac:dyDescent="0.25">
      <c r="A45">
        <v>0.47999999999999898</v>
      </c>
      <c r="B45">
        <v>0.5</v>
      </c>
      <c r="C45">
        <v>0.49854999999999999</v>
      </c>
      <c r="D45">
        <v>0.90200999999999998</v>
      </c>
      <c r="E45">
        <v>1.2623</v>
      </c>
      <c r="F45">
        <v>11.967000000000001</v>
      </c>
      <c r="G45">
        <v>0.1</v>
      </c>
      <c r="H45">
        <v>0.5</v>
      </c>
      <c r="I45">
        <v>0.2</v>
      </c>
    </row>
    <row r="46" spans="1:9" x14ac:dyDescent="0.25">
      <c r="A46">
        <v>0.48999999999999899</v>
      </c>
      <c r="B46">
        <v>0.5</v>
      </c>
      <c r="C46">
        <v>0.50299000000000005</v>
      </c>
      <c r="D46">
        <v>0.90053000000000005</v>
      </c>
      <c r="E46">
        <v>1.3984000000000001</v>
      </c>
      <c r="F46">
        <v>12.1539</v>
      </c>
      <c r="G46">
        <v>0.1</v>
      </c>
      <c r="H46">
        <v>0.5</v>
      </c>
      <c r="I46">
        <v>0.2</v>
      </c>
    </row>
    <row r="47" spans="1:9" x14ac:dyDescent="0.25">
      <c r="A47">
        <v>0.499999999999999</v>
      </c>
      <c r="B47">
        <v>0.5</v>
      </c>
      <c r="C47">
        <v>0.50739000000000001</v>
      </c>
      <c r="D47">
        <v>0.92632999999999999</v>
      </c>
      <c r="E47">
        <v>1.1701999999999999</v>
      </c>
      <c r="F47">
        <v>11.447900000000001</v>
      </c>
      <c r="G47">
        <v>0.1</v>
      </c>
      <c r="H47">
        <v>0.5</v>
      </c>
      <c r="I47">
        <v>0.2</v>
      </c>
    </row>
    <row r="48" spans="1:9" x14ac:dyDescent="0.25">
      <c r="A48">
        <v>0.50999999999999901</v>
      </c>
      <c r="B48">
        <v>0.5</v>
      </c>
      <c r="C48">
        <v>0.51175000000000004</v>
      </c>
      <c r="D48">
        <v>0.91032999999999997</v>
      </c>
      <c r="E48">
        <v>1.1479999999999999</v>
      </c>
      <c r="F48">
        <v>11.2517</v>
      </c>
      <c r="G48">
        <v>0.1</v>
      </c>
      <c r="H48">
        <v>0.5</v>
      </c>
      <c r="I48">
        <v>0.2</v>
      </c>
    </row>
    <row r="49" spans="1:9" x14ac:dyDescent="0.25">
      <c r="A49">
        <v>0.51999999999999902</v>
      </c>
      <c r="B49">
        <v>0.5</v>
      </c>
      <c r="C49">
        <v>0.51607999999999998</v>
      </c>
      <c r="D49">
        <v>0.90368000000000004</v>
      </c>
      <c r="E49">
        <v>1.0335000000000001</v>
      </c>
      <c r="F49">
        <v>10.899900000000001</v>
      </c>
      <c r="G49">
        <v>0.1</v>
      </c>
      <c r="H49">
        <v>0.5</v>
      </c>
      <c r="I49">
        <v>0.2</v>
      </c>
    </row>
    <row r="50" spans="1:9" x14ac:dyDescent="0.25">
      <c r="A50">
        <v>0.52999999999999903</v>
      </c>
      <c r="B50">
        <v>0.5</v>
      </c>
      <c r="C50">
        <v>0.52037</v>
      </c>
      <c r="D50">
        <v>0.90780000000000005</v>
      </c>
      <c r="E50">
        <v>1.0407</v>
      </c>
      <c r="F50">
        <v>10.741899999999999</v>
      </c>
      <c r="G50">
        <v>0.1</v>
      </c>
      <c r="H50">
        <v>0.5</v>
      </c>
      <c r="I50">
        <v>0.2</v>
      </c>
    </row>
    <row r="51" spans="1:9" x14ac:dyDescent="0.25">
      <c r="A51">
        <v>0.53999999999999904</v>
      </c>
      <c r="B51">
        <v>0.5</v>
      </c>
      <c r="C51">
        <v>0.52463000000000004</v>
      </c>
      <c r="D51">
        <v>0.91922000000000004</v>
      </c>
      <c r="E51">
        <v>1.2262</v>
      </c>
      <c r="F51">
        <v>10.981400000000001</v>
      </c>
      <c r="G51">
        <v>0.1</v>
      </c>
      <c r="H51">
        <v>0.5</v>
      </c>
      <c r="I51">
        <v>0.2</v>
      </c>
    </row>
    <row r="52" spans="1:9" x14ac:dyDescent="0.25">
      <c r="A52">
        <v>0.54999999999999905</v>
      </c>
      <c r="B52">
        <v>0.5</v>
      </c>
      <c r="C52">
        <v>0.52885000000000004</v>
      </c>
      <c r="D52">
        <v>0.90656999999999999</v>
      </c>
      <c r="E52">
        <v>1.2224999999999999</v>
      </c>
      <c r="F52">
        <v>10.849299999999999</v>
      </c>
      <c r="G52">
        <v>0.1</v>
      </c>
      <c r="H52">
        <v>0.5</v>
      </c>
      <c r="I5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 (Ly thuyet)</vt:lpstr>
      <vt:lpstr>Training Data (sim_30_11)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2023-11-30T06:43:04Z</dcterms:created>
  <dcterms:modified xsi:type="dcterms:W3CDTF">2023-11-30T07:58:59Z</dcterms:modified>
</cp:coreProperties>
</file>