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1_Tai_lieu_hoc_tap\Do_an\Do_an_tn\Data\"/>
    </mc:Choice>
  </mc:AlternateContent>
  <xr:revisionPtr revIDLastSave="0" documentId="13_ncr:1_{CF6DD39C-0B3A-48F6-9C22-22605FF25D9E}" xr6:coauthVersionLast="47" xr6:coauthVersionMax="47" xr10:uidLastSave="{00000000-0000-0000-0000-000000000000}"/>
  <bookViews>
    <workbookView xWindow="8472" yWindow="2376" windowWidth="14724" windowHeight="9456" firstSheet="1" activeTab="2" xr2:uid="{1829A2AB-9251-4D8D-AE2C-5BD895C713AA}"/>
  </bookViews>
  <sheets>
    <sheet name="Training Data 1 (lý thuyết)" sheetId="1" r:id="rId1"/>
    <sheet name="Training Data 2 (PSO)" sheetId="2" r:id="rId2"/>
    <sheet name="Training Data 3 (sim_30_11)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E2" i="1"/>
  <c r="D2" i="1"/>
  <c r="C2" i="1"/>
  <c r="H16" i="1"/>
  <c r="E16" i="1" s="1"/>
  <c r="H15" i="1"/>
  <c r="E15" i="1" s="1"/>
  <c r="H14" i="1"/>
  <c r="D14" i="1" s="1"/>
  <c r="H13" i="1"/>
  <c r="C13" i="1" s="1"/>
  <c r="H12" i="1"/>
  <c r="E12" i="1" s="1"/>
  <c r="H11" i="1"/>
  <c r="E11" i="1" s="1"/>
  <c r="H10" i="1"/>
  <c r="D10" i="1" s="1"/>
  <c r="H9" i="1"/>
  <c r="C9" i="1" s="1"/>
  <c r="H8" i="1"/>
  <c r="E8" i="1" s="1"/>
  <c r="H7" i="1"/>
  <c r="E7" i="1" s="1"/>
  <c r="H6" i="1"/>
  <c r="D6" i="1" s="1"/>
  <c r="H5" i="1"/>
  <c r="C5" i="1" s="1"/>
  <c r="H4" i="1"/>
  <c r="E4" i="1" s="1"/>
  <c r="H3" i="1"/>
  <c r="E3" i="1" s="1"/>
  <c r="H2" i="1"/>
  <c r="D16" i="1" l="1"/>
  <c r="C16" i="1"/>
  <c r="D13" i="1"/>
  <c r="C12" i="1"/>
  <c r="D9" i="1"/>
  <c r="C8" i="1"/>
  <c r="D5" i="1"/>
  <c r="C4" i="1"/>
  <c r="E10" i="1"/>
  <c r="C15" i="1"/>
  <c r="C7" i="1"/>
  <c r="C3" i="1"/>
  <c r="D12" i="1"/>
  <c r="D8" i="1"/>
  <c r="D4" i="1"/>
  <c r="E13" i="1"/>
  <c r="E9" i="1"/>
  <c r="E5" i="1"/>
  <c r="C14" i="1"/>
  <c r="C10" i="1"/>
  <c r="C6" i="1"/>
  <c r="D15" i="1"/>
  <c r="D11" i="1"/>
  <c r="D7" i="1"/>
  <c r="D3" i="1"/>
  <c r="E14" i="1"/>
  <c r="E6" i="1"/>
  <c r="C11" i="1"/>
</calcChain>
</file>

<file path=xl/sharedStrings.xml><?xml version="1.0" encoding="utf-8"?>
<sst xmlns="http://schemas.openxmlformats.org/spreadsheetml/2006/main" count="22" uniqueCount="11">
  <si>
    <t>L1</t>
  </si>
  <si>
    <t>m2</t>
  </si>
  <si>
    <t>t1</t>
  </si>
  <si>
    <t>t2</t>
  </si>
  <si>
    <t>t3</t>
  </si>
  <si>
    <t xml:space="preserve">J.GlobalBest </t>
  </si>
  <si>
    <t>L2</t>
  </si>
  <si>
    <t>W</t>
  </si>
  <si>
    <t>t11</t>
  </si>
  <si>
    <t>t21</t>
  </si>
  <si>
    <t>t31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</si>
</sst>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2E37-3D46-46CE-B8D4-EAD6A5500D59}">
  <dimension ref="A1:H52"/>
  <sheetViews>
    <sheetView topLeftCell="A36" workbookViewId="0">
      <selection activeCell="K48" sqref="K48"/>
    </sheetView>
  </sheetViews>
  <sheetFormatPr defaultRowHeight="14.4" x14ac:dyDescent="0.3"/>
  <cols>
    <col min="6" max="6" width="13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>
        <v>0.05</v>
      </c>
      <c r="B2">
        <v>0.5</v>
      </c>
      <c r="C2">
        <f>2*3.14/(3*H2)</f>
        <v>0.14944758019969942</v>
      </c>
      <c r="D2">
        <f>4*3.14/(3*H2)</f>
        <v>0.29889516039939884</v>
      </c>
      <c r="E2">
        <f>2*3.14/(H2)</f>
        <v>0.44834274059909829</v>
      </c>
      <c r="G2">
        <v>0.1</v>
      </c>
      <c r="H2">
        <f>SQRT(9.81/A2)</f>
        <v>14.007141035914502</v>
      </c>
    </row>
    <row r="3" spans="1:8" x14ac:dyDescent="0.3">
      <c r="A3">
        <v>0.06</v>
      </c>
      <c r="B3">
        <v>0.5</v>
      </c>
      <c r="C3">
        <f t="shared" ref="C3:C52" si="0">2*3.14/(3*H3)</f>
        <v>0.16371162167987555</v>
      </c>
      <c r="D3">
        <f t="shared" ref="D3:D52" si="1">4*3.14/(3*H3)</f>
        <v>0.32742324335975109</v>
      </c>
      <c r="E3">
        <f t="shared" ref="E3:E52" si="2">2*3.14/(H3)</f>
        <v>0.49113486503962672</v>
      </c>
      <c r="H3">
        <f>SQRT(9.81/A3)</f>
        <v>12.786711852544423</v>
      </c>
    </row>
    <row r="4" spans="1:8" x14ac:dyDescent="0.3">
      <c r="A4">
        <v>7.0000000000000007E-2</v>
      </c>
      <c r="B4">
        <v>0.5</v>
      </c>
      <c r="C4">
        <f t="shared" si="0"/>
        <v>0.17682876157052008</v>
      </c>
      <c r="D4">
        <f t="shared" si="1"/>
        <v>0.35365752314104015</v>
      </c>
      <c r="E4">
        <f t="shared" si="2"/>
        <v>0.53048628471156012</v>
      </c>
      <c r="H4">
        <f t="shared" ref="H4:H52" si="3">SQRT(9.81/A4)</f>
        <v>11.838194843085542</v>
      </c>
    </row>
    <row r="5" spans="1:8" x14ac:dyDescent="0.3">
      <c r="A5">
        <v>0.08</v>
      </c>
      <c r="B5">
        <v>0.5</v>
      </c>
      <c r="C5">
        <f t="shared" si="0"/>
        <v>0.18903789769269269</v>
      </c>
      <c r="D5">
        <f t="shared" si="1"/>
        <v>0.37807579538538538</v>
      </c>
      <c r="E5">
        <f t="shared" si="2"/>
        <v>0.56711369307807802</v>
      </c>
      <c r="H5">
        <f t="shared" si="3"/>
        <v>11.073617295175051</v>
      </c>
    </row>
    <row r="6" spans="1:8" x14ac:dyDescent="0.3">
      <c r="A6">
        <v>0.09</v>
      </c>
      <c r="B6">
        <v>0.5</v>
      </c>
      <c r="C6">
        <f t="shared" si="0"/>
        <v>0.2005049690396277</v>
      </c>
      <c r="D6">
        <f t="shared" si="1"/>
        <v>0.40100993807925539</v>
      </c>
      <c r="E6">
        <f t="shared" si="2"/>
        <v>0.60151490711888311</v>
      </c>
      <c r="H6">
        <f t="shared" si="3"/>
        <v>10.440306508910551</v>
      </c>
    </row>
    <row r="7" spans="1:8" x14ac:dyDescent="0.3">
      <c r="A7">
        <v>0.1</v>
      </c>
      <c r="B7">
        <v>0.5</v>
      </c>
      <c r="C7">
        <f t="shared" si="0"/>
        <v>0.21135079478225574</v>
      </c>
      <c r="D7">
        <f t="shared" si="1"/>
        <v>0.42270158956451148</v>
      </c>
      <c r="E7">
        <f t="shared" si="2"/>
        <v>0.63405238434676714</v>
      </c>
      <c r="H7">
        <f t="shared" si="3"/>
        <v>9.9045444115315071</v>
      </c>
    </row>
    <row r="8" spans="1:8" x14ac:dyDescent="0.3">
      <c r="A8">
        <v>0.11</v>
      </c>
      <c r="B8">
        <v>0.5</v>
      </c>
      <c r="C8">
        <f t="shared" si="0"/>
        <v>0.22166658363542374</v>
      </c>
      <c r="D8">
        <f t="shared" si="1"/>
        <v>0.44333316727084748</v>
      </c>
      <c r="E8">
        <f t="shared" si="2"/>
        <v>0.66499975090627117</v>
      </c>
      <c r="H8">
        <f t="shared" si="3"/>
        <v>9.4436125599167919</v>
      </c>
    </row>
    <row r="9" spans="1:8" x14ac:dyDescent="0.3">
      <c r="A9">
        <v>0.12</v>
      </c>
      <c r="B9">
        <v>0.5</v>
      </c>
      <c r="C9">
        <f t="shared" si="0"/>
        <v>0.23152319569777322</v>
      </c>
      <c r="D9">
        <f t="shared" si="1"/>
        <v>0.46304639139554643</v>
      </c>
      <c r="E9">
        <f t="shared" si="2"/>
        <v>0.69456958709331962</v>
      </c>
      <c r="H9">
        <f t="shared" si="3"/>
        <v>9.0415706600125638</v>
      </c>
    </row>
    <row r="10" spans="1:8" x14ac:dyDescent="0.3">
      <c r="A10">
        <v>0.13</v>
      </c>
      <c r="B10">
        <v>0.5</v>
      </c>
      <c r="C10">
        <f t="shared" si="0"/>
        <v>0.24097698228589909</v>
      </c>
      <c r="D10">
        <f t="shared" si="1"/>
        <v>0.48195396457179818</v>
      </c>
      <c r="E10">
        <f t="shared" si="2"/>
        <v>0.72293094685769732</v>
      </c>
      <c r="H10">
        <f t="shared" si="3"/>
        <v>8.6868601037163291</v>
      </c>
    </row>
    <row r="11" spans="1:8" x14ac:dyDescent="0.3">
      <c r="A11">
        <v>0.14000000000000001</v>
      </c>
      <c r="B11">
        <v>0.5</v>
      </c>
      <c r="C11">
        <f t="shared" si="0"/>
        <v>0.2500736328306678</v>
      </c>
      <c r="D11">
        <f t="shared" si="1"/>
        <v>0.5001472656613356</v>
      </c>
      <c r="E11">
        <f t="shared" si="2"/>
        <v>0.75022089849200346</v>
      </c>
      <c r="H11">
        <f t="shared" si="3"/>
        <v>8.3708678505534042</v>
      </c>
    </row>
    <row r="12" spans="1:8" x14ac:dyDescent="0.3">
      <c r="A12">
        <v>0.15</v>
      </c>
      <c r="B12">
        <v>0.5</v>
      </c>
      <c r="C12">
        <f t="shared" si="0"/>
        <v>0.25885080197410393</v>
      </c>
      <c r="D12">
        <f t="shared" si="1"/>
        <v>0.51770160394820786</v>
      </c>
      <c r="E12">
        <f t="shared" si="2"/>
        <v>0.77655240592231178</v>
      </c>
      <c r="H12">
        <f t="shared" si="3"/>
        <v>8.0870266476622916</v>
      </c>
    </row>
    <row r="13" spans="1:8" x14ac:dyDescent="0.3">
      <c r="A13">
        <v>0.16</v>
      </c>
      <c r="B13">
        <v>0.5</v>
      </c>
      <c r="C13">
        <f t="shared" si="0"/>
        <v>0.26733995871950356</v>
      </c>
      <c r="D13">
        <f t="shared" si="1"/>
        <v>0.53467991743900711</v>
      </c>
      <c r="E13">
        <f t="shared" si="2"/>
        <v>0.80201987615851078</v>
      </c>
      <c r="H13">
        <f t="shared" si="3"/>
        <v>7.8302298816829126</v>
      </c>
    </row>
    <row r="14" spans="1:8" x14ac:dyDescent="0.3">
      <c r="A14">
        <v>0.17</v>
      </c>
      <c r="B14">
        <v>0.5</v>
      </c>
      <c r="C14">
        <f t="shared" si="0"/>
        <v>0.27556772193719459</v>
      </c>
      <c r="D14">
        <f t="shared" si="1"/>
        <v>0.55113544387438917</v>
      </c>
      <c r="E14">
        <f t="shared" si="2"/>
        <v>0.82670316581158387</v>
      </c>
      <c r="H14">
        <f t="shared" si="3"/>
        <v>7.5964387941285469</v>
      </c>
    </row>
    <row r="15" spans="1:8" x14ac:dyDescent="0.3">
      <c r="A15">
        <v>0.18</v>
      </c>
      <c r="B15">
        <v>0.5</v>
      </c>
      <c r="C15">
        <f t="shared" si="0"/>
        <v>0.28355684653903901</v>
      </c>
      <c r="D15">
        <f t="shared" si="1"/>
        <v>0.56711369307807802</v>
      </c>
      <c r="E15">
        <f t="shared" si="2"/>
        <v>0.85067053961711692</v>
      </c>
      <c r="H15">
        <f t="shared" si="3"/>
        <v>7.382411530116701</v>
      </c>
    </row>
    <row r="16" spans="1:8" x14ac:dyDescent="0.3">
      <c r="A16">
        <v>0.19</v>
      </c>
      <c r="B16">
        <v>0.5</v>
      </c>
      <c r="C16">
        <f t="shared" si="0"/>
        <v>0.29132696590716289</v>
      </c>
      <c r="D16">
        <f t="shared" si="1"/>
        <v>0.58265393181432579</v>
      </c>
      <c r="E16">
        <f t="shared" si="2"/>
        <v>0.87398089772148868</v>
      </c>
      <c r="H16">
        <f t="shared" si="3"/>
        <v>7.1855117387259497</v>
      </c>
    </row>
    <row r="17" spans="1:8" x14ac:dyDescent="0.3">
      <c r="A17">
        <v>0.2</v>
      </c>
      <c r="B17">
        <v>0.5</v>
      </c>
      <c r="C17">
        <f t="shared" si="0"/>
        <v>0.29889516039939884</v>
      </c>
      <c r="D17">
        <f t="shared" si="1"/>
        <v>0.59779032079879768</v>
      </c>
      <c r="E17">
        <f t="shared" si="2"/>
        <v>0.89668548119819658</v>
      </c>
      <c r="H17">
        <f t="shared" si="3"/>
        <v>7.0035705179572512</v>
      </c>
    </row>
    <row r="18" spans="1:8" x14ac:dyDescent="0.3">
      <c r="A18">
        <v>0.21</v>
      </c>
      <c r="B18">
        <v>0.5</v>
      </c>
      <c r="C18">
        <f t="shared" si="0"/>
        <v>0.30627639927962369</v>
      </c>
      <c r="D18">
        <f t="shared" si="1"/>
        <v>0.61255279855924738</v>
      </c>
      <c r="E18">
        <f t="shared" si="2"/>
        <v>0.91882919783887107</v>
      </c>
      <c r="H18">
        <f t="shared" si="3"/>
        <v>6.8347849793746782</v>
      </c>
    </row>
    <row r="19" spans="1:8" x14ac:dyDescent="0.3">
      <c r="A19">
        <v>0.22</v>
      </c>
      <c r="B19">
        <v>0.5</v>
      </c>
      <c r="C19">
        <f t="shared" si="0"/>
        <v>0.31348388890212614</v>
      </c>
      <c r="D19">
        <f t="shared" si="1"/>
        <v>0.62696777780425228</v>
      </c>
      <c r="E19">
        <f t="shared" si="2"/>
        <v>0.94045166670637848</v>
      </c>
      <c r="H19">
        <f t="shared" si="3"/>
        <v>6.6776424800156153</v>
      </c>
    </row>
    <row r="20" spans="1:8" x14ac:dyDescent="0.3">
      <c r="A20">
        <v>0.23</v>
      </c>
      <c r="B20">
        <v>0.5</v>
      </c>
      <c r="C20">
        <f t="shared" si="0"/>
        <v>0.32052935036702912</v>
      </c>
      <c r="D20">
        <f t="shared" si="1"/>
        <v>0.64105870073405824</v>
      </c>
      <c r="E20">
        <f t="shared" si="2"/>
        <v>0.96158805110108736</v>
      </c>
      <c r="H20">
        <f t="shared" si="3"/>
        <v>6.5308631828452413</v>
      </c>
    </row>
    <row r="21" spans="1:8" x14ac:dyDescent="0.3">
      <c r="A21">
        <v>0.24</v>
      </c>
      <c r="B21">
        <v>0.5</v>
      </c>
      <c r="C21">
        <f t="shared" si="0"/>
        <v>0.32742324335975109</v>
      </c>
      <c r="D21">
        <f t="shared" si="1"/>
        <v>0.65484648671950219</v>
      </c>
      <c r="E21">
        <f t="shared" si="2"/>
        <v>0.98226973007925344</v>
      </c>
      <c r="H21">
        <f t="shared" si="3"/>
        <v>6.3933559262722115</v>
      </c>
    </row>
    <row r="22" spans="1:8" x14ac:dyDescent="0.3">
      <c r="A22">
        <v>0.25</v>
      </c>
      <c r="B22">
        <v>0.5</v>
      </c>
      <c r="C22">
        <f t="shared" si="0"/>
        <v>0.33417494839937945</v>
      </c>
      <c r="D22">
        <f t="shared" si="1"/>
        <v>0.66834989679875889</v>
      </c>
      <c r="E22">
        <f t="shared" si="2"/>
        <v>1.0025248451981386</v>
      </c>
      <c r="H22">
        <f t="shared" si="3"/>
        <v>6.2641839053463304</v>
      </c>
    </row>
    <row r="23" spans="1:8" x14ac:dyDescent="0.3">
      <c r="A23">
        <v>0.26</v>
      </c>
      <c r="B23">
        <v>0.5</v>
      </c>
      <c r="C23">
        <f t="shared" si="0"/>
        <v>0.34079291656845961</v>
      </c>
      <c r="D23">
        <f t="shared" si="1"/>
        <v>0.68158583313691923</v>
      </c>
      <c r="E23">
        <f t="shared" si="2"/>
        <v>1.0223787497053789</v>
      </c>
      <c r="H23">
        <f t="shared" si="3"/>
        <v>6.1425376865566914</v>
      </c>
    </row>
    <row r="24" spans="1:8" x14ac:dyDescent="0.3">
      <c r="A24">
        <v>0.27</v>
      </c>
      <c r="B24">
        <v>0.5</v>
      </c>
      <c r="C24">
        <f t="shared" si="0"/>
        <v>0.34728479354665992</v>
      </c>
      <c r="D24">
        <f t="shared" si="1"/>
        <v>0.69456958709331984</v>
      </c>
      <c r="E24">
        <f t="shared" si="2"/>
        <v>1.0418543806399796</v>
      </c>
      <c r="H24">
        <f t="shared" si="3"/>
        <v>6.0277137733417083</v>
      </c>
    </row>
    <row r="25" spans="1:8" x14ac:dyDescent="0.3">
      <c r="A25">
        <v>0.28000000000000003</v>
      </c>
      <c r="B25">
        <v>0.5</v>
      </c>
      <c r="C25">
        <f t="shared" si="0"/>
        <v>0.35365752314104015</v>
      </c>
      <c r="D25">
        <f t="shared" si="1"/>
        <v>0.70731504628208031</v>
      </c>
      <c r="E25">
        <f t="shared" si="2"/>
        <v>1.0609725694231202</v>
      </c>
      <c r="H25">
        <f t="shared" si="3"/>
        <v>5.9190974215427712</v>
      </c>
    </row>
    <row r="26" spans="1:8" x14ac:dyDescent="0.3">
      <c r="A26">
        <v>0.28999999999999998</v>
      </c>
      <c r="B26">
        <v>0.5</v>
      </c>
      <c r="C26">
        <f t="shared" si="0"/>
        <v>0.35991743430926543</v>
      </c>
      <c r="D26">
        <f t="shared" si="1"/>
        <v>0.71983486861853085</v>
      </c>
      <c r="E26">
        <f t="shared" si="2"/>
        <v>1.0797523029277964</v>
      </c>
      <c r="H26">
        <f t="shared" si="3"/>
        <v>5.8161487435326613</v>
      </c>
    </row>
    <row r="27" spans="1:8" x14ac:dyDescent="0.3">
      <c r="A27">
        <v>0.3</v>
      </c>
      <c r="B27">
        <v>0.5</v>
      </c>
      <c r="C27">
        <f t="shared" si="0"/>
        <v>0.36607031478293012</v>
      </c>
      <c r="D27">
        <f t="shared" si="1"/>
        <v>0.73214062956586023</v>
      </c>
      <c r="E27">
        <f t="shared" si="2"/>
        <v>1.0982109443487904</v>
      </c>
      <c r="H27">
        <f t="shared" si="3"/>
        <v>5.7183913821983188</v>
      </c>
    </row>
    <row r="28" spans="1:8" x14ac:dyDescent="0.3">
      <c r="A28">
        <v>0.31</v>
      </c>
      <c r="B28">
        <v>0.5</v>
      </c>
      <c r="C28">
        <f t="shared" si="0"/>
        <v>0.37212147372972532</v>
      </c>
      <c r="D28">
        <f t="shared" si="1"/>
        <v>0.74424294745945063</v>
      </c>
      <c r="E28">
        <f t="shared" si="2"/>
        <v>1.1163644211891759</v>
      </c>
      <c r="H28">
        <f t="shared" si="3"/>
        <v>5.6254032113549499</v>
      </c>
    </row>
    <row r="29" spans="1:8" x14ac:dyDescent="0.3">
      <c r="A29">
        <v>0.32</v>
      </c>
      <c r="B29">
        <v>0.5</v>
      </c>
      <c r="C29">
        <f t="shared" si="0"/>
        <v>0.37807579538538538</v>
      </c>
      <c r="D29">
        <f t="shared" si="1"/>
        <v>0.75615159077077077</v>
      </c>
      <c r="E29">
        <f t="shared" si="2"/>
        <v>1.134227386156156</v>
      </c>
      <c r="H29">
        <f t="shared" si="3"/>
        <v>5.5368086475875256</v>
      </c>
    </row>
    <row r="30" spans="1:8" x14ac:dyDescent="0.3">
      <c r="A30">
        <v>0.33</v>
      </c>
      <c r="B30">
        <v>0.5</v>
      </c>
      <c r="C30">
        <f t="shared" si="0"/>
        <v>0.38393778519676969</v>
      </c>
      <c r="D30">
        <f t="shared" si="1"/>
        <v>0.76787557039353938</v>
      </c>
      <c r="E30">
        <f t="shared" si="2"/>
        <v>1.1518133555903092</v>
      </c>
      <c r="H30">
        <f t="shared" si="3"/>
        <v>5.4522722535904906</v>
      </c>
    </row>
    <row r="31" spans="1:8" x14ac:dyDescent="0.3">
      <c r="A31">
        <v>0.34</v>
      </c>
      <c r="B31">
        <v>0.5</v>
      </c>
      <c r="C31">
        <f t="shared" si="0"/>
        <v>0.38971160971583851</v>
      </c>
      <c r="D31">
        <f t="shared" si="1"/>
        <v>0.77942321943167703</v>
      </c>
      <c r="E31">
        <f t="shared" si="2"/>
        <v>1.1691348291475154</v>
      </c>
      <c r="H31">
        <f t="shared" si="3"/>
        <v>5.3714933841968557</v>
      </c>
    </row>
    <row r="32" spans="1:8" x14ac:dyDescent="0.3">
      <c r="A32">
        <v>0.35</v>
      </c>
      <c r="B32">
        <v>0.5</v>
      </c>
      <c r="C32">
        <f t="shared" si="0"/>
        <v>0.39540113124878529</v>
      </c>
      <c r="D32">
        <f t="shared" si="1"/>
        <v>0.79080226249757057</v>
      </c>
      <c r="E32">
        <f t="shared" si="2"/>
        <v>1.1862033937463559</v>
      </c>
      <c r="H32">
        <f t="shared" si="3"/>
        <v>5.2942016800053464</v>
      </c>
    </row>
    <row r="33" spans="1:8" x14ac:dyDescent="0.3">
      <c r="A33">
        <v>0.36</v>
      </c>
      <c r="B33">
        <v>0.5</v>
      </c>
      <c r="C33">
        <f t="shared" si="0"/>
        <v>0.40100993807925539</v>
      </c>
      <c r="D33">
        <f t="shared" si="1"/>
        <v>0.80201987615851078</v>
      </c>
      <c r="E33">
        <f t="shared" si="2"/>
        <v>1.2030298142377662</v>
      </c>
      <c r="H33">
        <f t="shared" si="3"/>
        <v>5.2201532544552753</v>
      </c>
    </row>
    <row r="34" spans="1:8" x14ac:dyDescent="0.3">
      <c r="A34">
        <v>0.37</v>
      </c>
      <c r="B34">
        <v>0.5</v>
      </c>
      <c r="C34">
        <f t="shared" si="0"/>
        <v>0.40654137093761727</v>
      </c>
      <c r="D34">
        <f t="shared" si="1"/>
        <v>0.81308274187523455</v>
      </c>
      <c r="E34">
        <f t="shared" si="2"/>
        <v>1.219624112812852</v>
      </c>
      <c r="H34">
        <f t="shared" si="3"/>
        <v>5.1491274516672743</v>
      </c>
    </row>
    <row r="35" spans="1:8" x14ac:dyDescent="0.3">
      <c r="A35">
        <v>0.38</v>
      </c>
      <c r="B35">
        <v>0.5</v>
      </c>
      <c r="C35">
        <f t="shared" si="0"/>
        <v>0.41199854627091403</v>
      </c>
      <c r="D35">
        <f t="shared" si="1"/>
        <v>0.82399709254182807</v>
      </c>
      <c r="E35">
        <f t="shared" si="2"/>
        <v>1.2359956388127422</v>
      </c>
      <c r="H35">
        <f t="shared" si="3"/>
        <v>5.0809240767486585</v>
      </c>
    </row>
    <row r="36" spans="1:8" x14ac:dyDescent="0.3">
      <c r="A36">
        <v>0.39</v>
      </c>
      <c r="B36">
        <v>0.5</v>
      </c>
      <c r="C36">
        <f t="shared" si="0"/>
        <v>0.41738437677380258</v>
      </c>
      <c r="D36">
        <f t="shared" si="1"/>
        <v>0.83476875354760516</v>
      </c>
      <c r="E36">
        <f t="shared" si="2"/>
        <v>1.2521531303214077</v>
      </c>
      <c r="H36">
        <f t="shared" si="3"/>
        <v>5.015361019293243</v>
      </c>
    </row>
    <row r="37" spans="1:8" x14ac:dyDescent="0.3">
      <c r="A37">
        <v>0.4</v>
      </c>
      <c r="B37">
        <v>0.5</v>
      </c>
      <c r="C37">
        <f t="shared" si="0"/>
        <v>0.42270158956451148</v>
      </c>
      <c r="D37">
        <f t="shared" si="1"/>
        <v>0.84540317912902296</v>
      </c>
      <c r="E37">
        <f t="shared" si="2"/>
        <v>1.2681047686935343</v>
      </c>
      <c r="H37">
        <f t="shared" si="3"/>
        <v>4.9522722057657536</v>
      </c>
    </row>
    <row r="38" spans="1:8" x14ac:dyDescent="0.3">
      <c r="A38">
        <v>0.41</v>
      </c>
      <c r="B38">
        <v>0.5</v>
      </c>
      <c r="C38">
        <f t="shared" si="0"/>
        <v>0.42795274232778763</v>
      </c>
      <c r="D38">
        <f t="shared" si="1"/>
        <v>0.85590548465557525</v>
      </c>
      <c r="E38">
        <f t="shared" si="2"/>
        <v>1.2838582269833629</v>
      </c>
      <c r="H38">
        <f t="shared" si="3"/>
        <v>4.891505828299981</v>
      </c>
    </row>
    <row r="39" spans="1:8" x14ac:dyDescent="0.3">
      <c r="A39">
        <v>0.42</v>
      </c>
      <c r="B39">
        <v>0.5</v>
      </c>
      <c r="C39">
        <f t="shared" si="0"/>
        <v>0.43314023769604104</v>
      </c>
      <c r="D39">
        <f t="shared" si="1"/>
        <v>0.86628047539208208</v>
      </c>
      <c r="E39">
        <f t="shared" si="2"/>
        <v>1.2994207130881232</v>
      </c>
      <c r="H39">
        <f t="shared" si="3"/>
        <v>4.8329228068677921</v>
      </c>
    </row>
    <row r="40" spans="1:8" x14ac:dyDescent="0.3">
      <c r="A40">
        <v>0.43</v>
      </c>
      <c r="B40">
        <v>0.5</v>
      </c>
      <c r="C40">
        <f t="shared" si="0"/>
        <v>0.43826633609814486</v>
      </c>
      <c r="D40">
        <f t="shared" si="1"/>
        <v>0.87653267219628972</v>
      </c>
      <c r="E40">
        <f t="shared" si="2"/>
        <v>1.3147990082944345</v>
      </c>
      <c r="H40">
        <f t="shared" si="3"/>
        <v>4.7763954493291374</v>
      </c>
    </row>
    <row r="41" spans="1:8" x14ac:dyDescent="0.3">
      <c r="A41">
        <v>0.439999999999999</v>
      </c>
      <c r="B41">
        <v>0.5</v>
      </c>
      <c r="C41">
        <f t="shared" si="0"/>
        <v>0.44333316727084693</v>
      </c>
      <c r="D41">
        <f t="shared" si="1"/>
        <v>0.88666633454169386</v>
      </c>
      <c r="E41">
        <f t="shared" si="2"/>
        <v>1.3299995018125408</v>
      </c>
      <c r="H41">
        <f t="shared" si="3"/>
        <v>4.7218062799584013</v>
      </c>
    </row>
    <row r="42" spans="1:8" x14ac:dyDescent="0.3">
      <c r="A42">
        <v>0.44999999999999901</v>
      </c>
      <c r="B42">
        <v>0.5</v>
      </c>
      <c r="C42">
        <f t="shared" si="0"/>
        <v>0.44834274059909773</v>
      </c>
      <c r="D42">
        <f t="shared" si="1"/>
        <v>0.89668548119819547</v>
      </c>
      <c r="E42">
        <f t="shared" si="2"/>
        <v>1.3450282217972931</v>
      </c>
      <c r="H42">
        <f t="shared" si="3"/>
        <v>4.6690470119715064</v>
      </c>
    </row>
    <row r="43" spans="1:8" x14ac:dyDescent="0.3">
      <c r="A43">
        <v>0.45999999999999902</v>
      </c>
      <c r="B43">
        <v>0.5</v>
      </c>
      <c r="C43">
        <f t="shared" si="0"/>
        <v>0.45329695442768969</v>
      </c>
      <c r="D43">
        <f t="shared" si="1"/>
        <v>0.90659390885537938</v>
      </c>
      <c r="E43">
        <f t="shared" si="2"/>
        <v>1.3598908632830691</v>
      </c>
      <c r="H43">
        <f t="shared" si="3"/>
        <v>4.6180176435914344</v>
      </c>
    </row>
    <row r="44" spans="1:8" x14ac:dyDescent="0.3">
      <c r="A44">
        <v>0.46999999999999897</v>
      </c>
      <c r="B44">
        <v>0.5</v>
      </c>
      <c r="C44">
        <f t="shared" si="0"/>
        <v>0.45819760446659696</v>
      </c>
      <c r="D44">
        <f t="shared" si="1"/>
        <v>0.91639520893319393</v>
      </c>
      <c r="E44">
        <f t="shared" si="2"/>
        <v>1.3745928133997909</v>
      </c>
      <c r="H44">
        <f t="shared" si="3"/>
        <v>4.5686256604729572</v>
      </c>
    </row>
    <row r="45" spans="1:8" x14ac:dyDescent="0.3">
      <c r="A45">
        <v>0.47999999999999898</v>
      </c>
      <c r="B45">
        <v>0.5</v>
      </c>
      <c r="C45">
        <f t="shared" si="0"/>
        <v>0.4630463913955461</v>
      </c>
      <c r="D45">
        <f t="shared" si="1"/>
        <v>0.9260927827910922</v>
      </c>
      <c r="E45">
        <f t="shared" si="2"/>
        <v>1.3891391741866383</v>
      </c>
      <c r="H45">
        <f t="shared" si="3"/>
        <v>4.5207853300062855</v>
      </c>
    </row>
    <row r="46" spans="1:8" x14ac:dyDescent="0.3">
      <c r="A46">
        <v>0.48999999999999899</v>
      </c>
      <c r="B46">
        <v>0.5</v>
      </c>
      <c r="C46">
        <f t="shared" si="0"/>
        <v>0.46784492775913084</v>
      </c>
      <c r="D46">
        <f t="shared" si="1"/>
        <v>0.93568985551826167</v>
      </c>
      <c r="E46">
        <f t="shared" si="2"/>
        <v>1.4035347832773923</v>
      </c>
      <c r="H46">
        <f t="shared" si="3"/>
        <v>4.4744170752473833</v>
      </c>
    </row>
    <row r="47" spans="1:8" x14ac:dyDescent="0.3">
      <c r="A47">
        <v>0.499999999999999</v>
      </c>
      <c r="B47">
        <v>0.5</v>
      </c>
      <c r="C47">
        <f t="shared" si="0"/>
        <v>0.47259474423173115</v>
      </c>
      <c r="D47">
        <f t="shared" si="1"/>
        <v>0.94518948846346229</v>
      </c>
      <c r="E47">
        <f t="shared" si="2"/>
        <v>1.4177842326951935</v>
      </c>
      <c r="H47">
        <f t="shared" si="3"/>
        <v>4.4294469180700249</v>
      </c>
    </row>
    <row r="48" spans="1:8" x14ac:dyDescent="0.3">
      <c r="A48">
        <v>0.50999999999999901</v>
      </c>
      <c r="B48">
        <v>0.5</v>
      </c>
      <c r="C48">
        <f t="shared" si="0"/>
        <v>0.47729729532123327</v>
      </c>
      <c r="D48">
        <f t="shared" si="1"/>
        <v>0.95459459064246655</v>
      </c>
      <c r="E48">
        <f t="shared" si="2"/>
        <v>1.4318918859637</v>
      </c>
      <c r="H48">
        <f t="shared" si="3"/>
        <v>4.385805982672637</v>
      </c>
    </row>
    <row r="49" spans="1:8" x14ac:dyDescent="0.3">
      <c r="A49">
        <v>0.51999999999999902</v>
      </c>
      <c r="B49">
        <v>0.5</v>
      </c>
      <c r="C49">
        <f t="shared" si="0"/>
        <v>0.48195396457179779</v>
      </c>
      <c r="D49">
        <f t="shared" si="1"/>
        <v>0.96390792914359558</v>
      </c>
      <c r="E49">
        <f t="shared" si="2"/>
        <v>1.4458618937153933</v>
      </c>
      <c r="H49">
        <f t="shared" si="3"/>
        <v>4.3434300518581681</v>
      </c>
    </row>
    <row r="50" spans="1:8" x14ac:dyDescent="0.3">
      <c r="A50">
        <v>0.52999999999999903</v>
      </c>
      <c r="B50">
        <v>0.5</v>
      </c>
      <c r="C50">
        <f t="shared" si="0"/>
        <v>0.48656606931842539</v>
      </c>
      <c r="D50">
        <f t="shared" si="1"/>
        <v>0.97313213863685077</v>
      </c>
      <c r="E50">
        <f t="shared" si="2"/>
        <v>1.4596982079552763</v>
      </c>
      <c r="H50">
        <f t="shared" si="3"/>
        <v>4.3022591695833698</v>
      </c>
    </row>
    <row r="51" spans="1:8" x14ac:dyDescent="0.3">
      <c r="A51">
        <v>0.53999999999999904</v>
      </c>
      <c r="B51">
        <v>0.5</v>
      </c>
      <c r="C51">
        <f t="shared" si="0"/>
        <v>0.49113486503962622</v>
      </c>
      <c r="D51">
        <f t="shared" si="1"/>
        <v>0.98226973007925245</v>
      </c>
      <c r="E51">
        <f t="shared" si="2"/>
        <v>1.4734045951188788</v>
      </c>
      <c r="H51">
        <f t="shared" si="3"/>
        <v>4.2622372841814782</v>
      </c>
    </row>
    <row r="52" spans="1:8" x14ac:dyDescent="0.3">
      <c r="A52">
        <v>0.54999999999999905</v>
      </c>
      <c r="B52">
        <v>0.5</v>
      </c>
      <c r="C52">
        <f t="shared" si="0"/>
        <v>0.49566154934894952</v>
      </c>
      <c r="D52">
        <f t="shared" si="1"/>
        <v>0.99132309869789903</v>
      </c>
      <c r="E52">
        <f t="shared" si="2"/>
        <v>1.4869846480468485</v>
      </c>
      <c r="H52">
        <f t="shared" si="3"/>
        <v>4.2233119274289539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33160-34FD-4B73-86DC-8E47788874A0}">
  <dimension ref="A1:K52"/>
  <sheetViews>
    <sheetView topLeftCell="A37" workbookViewId="0">
      <selection activeCell="F51" sqref="F51"/>
    </sheetView>
  </sheetViews>
  <sheetFormatPr defaultRowHeight="14.4" x14ac:dyDescent="0.3"/>
  <cols>
    <col min="6" max="6" width="14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0.05</v>
      </c>
      <c r="B2">
        <v>0.5</v>
      </c>
      <c r="C2">
        <v>0.125</v>
      </c>
      <c r="D2">
        <v>0.35636000000000001</v>
      </c>
      <c r="E2">
        <v>0.65361000000000002</v>
      </c>
      <c r="F2">
        <v>490.67809999999997</v>
      </c>
      <c r="G2">
        <v>0.1</v>
      </c>
    </row>
    <row r="3" spans="1:7" x14ac:dyDescent="0.3">
      <c r="A3">
        <v>0.06</v>
      </c>
      <c r="B3">
        <v>0.5</v>
      </c>
      <c r="C3">
        <v>0</v>
      </c>
      <c r="D3">
        <v>0.53495000000000004</v>
      </c>
      <c r="E3">
        <v>0.80242999999999998</v>
      </c>
      <c r="F3">
        <v>382.94799999999998</v>
      </c>
    </row>
    <row r="4" spans="1:7" x14ac:dyDescent="0.3">
      <c r="A4">
        <v>7.0000000000000007E-2</v>
      </c>
      <c r="B4">
        <v>0.5</v>
      </c>
      <c r="C4">
        <v>0</v>
      </c>
      <c r="D4">
        <v>0.55140999999999996</v>
      </c>
      <c r="E4">
        <v>0.79954999999999998</v>
      </c>
      <c r="F4">
        <v>372.62169999999998</v>
      </c>
    </row>
    <row r="5" spans="1:7" x14ac:dyDescent="0.3">
      <c r="A5">
        <v>0.08</v>
      </c>
      <c r="B5">
        <v>0.5</v>
      </c>
      <c r="C5">
        <v>0</v>
      </c>
      <c r="D5">
        <v>0.56740000000000002</v>
      </c>
      <c r="E5">
        <v>0.67627000000000004</v>
      </c>
      <c r="F5">
        <v>371.1669</v>
      </c>
    </row>
    <row r="6" spans="1:7" x14ac:dyDescent="0.3">
      <c r="A6">
        <v>0.09</v>
      </c>
      <c r="B6">
        <v>0.5</v>
      </c>
      <c r="C6">
        <v>0</v>
      </c>
      <c r="D6">
        <v>0.58294999999999997</v>
      </c>
      <c r="E6">
        <v>0.64124000000000003</v>
      </c>
      <c r="F6">
        <v>362.49279999999999</v>
      </c>
    </row>
    <row r="7" spans="1:7" x14ac:dyDescent="0.3">
      <c r="A7">
        <v>0.1</v>
      </c>
      <c r="B7">
        <v>0.5</v>
      </c>
      <c r="C7">
        <v>0</v>
      </c>
      <c r="D7">
        <v>0.59809000000000001</v>
      </c>
      <c r="E7">
        <v>0.89144000000000001</v>
      </c>
      <c r="F7">
        <v>325.99299999999999</v>
      </c>
    </row>
    <row r="8" spans="1:7" x14ac:dyDescent="0.3">
      <c r="A8">
        <v>0.11</v>
      </c>
      <c r="B8">
        <v>0.5</v>
      </c>
      <c r="C8">
        <v>0</v>
      </c>
      <c r="D8">
        <v>0.61285999999999996</v>
      </c>
      <c r="E8">
        <v>0.90471000000000001</v>
      </c>
      <c r="F8">
        <v>325.99299999999999</v>
      </c>
    </row>
    <row r="9" spans="1:7" x14ac:dyDescent="0.3">
      <c r="A9">
        <v>0.12</v>
      </c>
      <c r="B9">
        <v>0.5</v>
      </c>
      <c r="C9">
        <v>0</v>
      </c>
      <c r="D9">
        <v>0.62729000000000001</v>
      </c>
      <c r="E9">
        <v>0.94093000000000004</v>
      </c>
      <c r="F9">
        <v>314.97640000000001</v>
      </c>
    </row>
    <row r="10" spans="1:7" x14ac:dyDescent="0.3">
      <c r="A10">
        <v>0.13</v>
      </c>
      <c r="B10">
        <v>0.5</v>
      </c>
      <c r="C10">
        <v>0</v>
      </c>
      <c r="D10">
        <v>0.64137999999999995</v>
      </c>
      <c r="E10">
        <v>0.96208000000000005</v>
      </c>
      <c r="F10">
        <v>307.84699999999998</v>
      </c>
    </row>
    <row r="11" spans="1:7" x14ac:dyDescent="0.3">
      <c r="A11">
        <v>0.14000000000000001</v>
      </c>
      <c r="B11">
        <v>0.5</v>
      </c>
      <c r="C11">
        <v>0</v>
      </c>
      <c r="D11">
        <v>0.65517999999999998</v>
      </c>
      <c r="E11">
        <v>0.98277000000000003</v>
      </c>
      <c r="F11">
        <v>301.18060000000003</v>
      </c>
    </row>
    <row r="12" spans="1:7" x14ac:dyDescent="0.3">
      <c r="A12">
        <v>0.15</v>
      </c>
      <c r="B12">
        <v>0.5</v>
      </c>
      <c r="C12">
        <v>0</v>
      </c>
      <c r="D12">
        <v>0.66869000000000001</v>
      </c>
      <c r="E12">
        <v>0.74914999999999998</v>
      </c>
      <c r="F12">
        <v>305.83980000000003</v>
      </c>
    </row>
    <row r="13" spans="1:7" x14ac:dyDescent="0.3">
      <c r="A13">
        <v>0.16</v>
      </c>
      <c r="B13">
        <v>0.5</v>
      </c>
      <c r="C13">
        <v>0</v>
      </c>
      <c r="D13">
        <v>0.68193000000000004</v>
      </c>
      <c r="E13">
        <v>0.99719999999999998</v>
      </c>
      <c r="F13">
        <v>285.71899999999999</v>
      </c>
    </row>
    <row r="14" spans="1:7" x14ac:dyDescent="0.3">
      <c r="A14">
        <v>0.17</v>
      </c>
      <c r="B14">
        <v>0.5</v>
      </c>
      <c r="C14">
        <v>0</v>
      </c>
      <c r="D14">
        <v>0.69491999999999998</v>
      </c>
      <c r="E14">
        <v>0.95021999999999995</v>
      </c>
      <c r="F14">
        <v>280.73910000000001</v>
      </c>
    </row>
    <row r="15" spans="1:7" x14ac:dyDescent="0.3">
      <c r="A15">
        <v>0.18</v>
      </c>
      <c r="B15">
        <v>0.5</v>
      </c>
      <c r="C15">
        <v>0</v>
      </c>
      <c r="D15">
        <v>0.70728999999999997</v>
      </c>
      <c r="E15">
        <v>1.0615000000000001</v>
      </c>
      <c r="F15">
        <v>271.41050000000001</v>
      </c>
    </row>
    <row r="16" spans="1:7" x14ac:dyDescent="0.3">
      <c r="A16">
        <v>0.19</v>
      </c>
      <c r="B16">
        <v>0.5</v>
      </c>
      <c r="C16">
        <v>0</v>
      </c>
      <c r="D16">
        <v>0.72019999999999995</v>
      </c>
      <c r="E16">
        <v>1.0276000000000001</v>
      </c>
      <c r="F16">
        <v>266.51839999999999</v>
      </c>
    </row>
    <row r="17" spans="1:11" x14ac:dyDescent="0.3">
      <c r="A17">
        <v>0.2</v>
      </c>
      <c r="B17">
        <v>0.5</v>
      </c>
      <c r="C17">
        <v>0</v>
      </c>
      <c r="D17">
        <v>0.73250999999999999</v>
      </c>
      <c r="E17">
        <v>0.98760000000000003</v>
      </c>
      <c r="F17">
        <v>264.8399</v>
      </c>
    </row>
    <row r="18" spans="1:11" x14ac:dyDescent="0.3">
      <c r="A18">
        <v>0.21</v>
      </c>
      <c r="B18">
        <v>0.5</v>
      </c>
      <c r="C18">
        <v>0</v>
      </c>
      <c r="D18">
        <v>0.74461999999999995</v>
      </c>
      <c r="E18">
        <v>1.0425</v>
      </c>
      <c r="F18">
        <v>262.99119999999999</v>
      </c>
    </row>
    <row r="19" spans="1:11" x14ac:dyDescent="0.3">
      <c r="A19">
        <v>0.22</v>
      </c>
      <c r="B19">
        <v>0.5</v>
      </c>
      <c r="C19">
        <v>0</v>
      </c>
      <c r="D19">
        <v>0.75653999999999999</v>
      </c>
      <c r="E19">
        <v>1.1348</v>
      </c>
      <c r="F19">
        <v>263.32350000000002</v>
      </c>
    </row>
    <row r="20" spans="1:11" x14ac:dyDescent="0.3">
      <c r="A20">
        <v>0.23</v>
      </c>
      <c r="B20">
        <v>0.5</v>
      </c>
      <c r="C20">
        <v>0</v>
      </c>
      <c r="D20">
        <v>0.76663000000000003</v>
      </c>
      <c r="E20">
        <v>1.1524000000000001</v>
      </c>
      <c r="F20">
        <v>267.38369999999998</v>
      </c>
    </row>
    <row r="21" spans="1:11" x14ac:dyDescent="0.3">
      <c r="A21">
        <v>0.24</v>
      </c>
      <c r="B21">
        <v>0.5</v>
      </c>
      <c r="C21">
        <v>0</v>
      </c>
      <c r="D21">
        <v>0.75075999999999998</v>
      </c>
      <c r="E21">
        <v>1.1697</v>
      </c>
      <c r="F21">
        <v>272.07560000000001</v>
      </c>
    </row>
    <row r="22" spans="1:11" x14ac:dyDescent="0.3">
      <c r="A22">
        <v>0.25</v>
      </c>
      <c r="B22">
        <v>0.5</v>
      </c>
      <c r="C22">
        <v>0</v>
      </c>
      <c r="D22">
        <v>0.75163999999999997</v>
      </c>
      <c r="E22">
        <v>1.1868000000000001</v>
      </c>
      <c r="F22">
        <v>276.05040000000002</v>
      </c>
    </row>
    <row r="23" spans="1:11" x14ac:dyDescent="0.3">
      <c r="A23">
        <v>0.26</v>
      </c>
      <c r="B23">
        <v>0.5</v>
      </c>
      <c r="C23">
        <v>0</v>
      </c>
      <c r="D23">
        <v>0.74839999999999995</v>
      </c>
      <c r="E23">
        <v>1.1714</v>
      </c>
      <c r="F23">
        <v>280.33120000000002</v>
      </c>
    </row>
    <row r="24" spans="1:11" x14ac:dyDescent="0.3">
      <c r="A24">
        <v>0.27</v>
      </c>
      <c r="B24">
        <v>0.5</v>
      </c>
      <c r="C24">
        <v>0</v>
      </c>
      <c r="D24">
        <v>0.73214999999999997</v>
      </c>
      <c r="E24">
        <v>1.2202</v>
      </c>
      <c r="F24">
        <v>284.29079999999999</v>
      </c>
    </row>
    <row r="25" spans="1:11" x14ac:dyDescent="0.3">
      <c r="A25">
        <v>0.28000000000000003</v>
      </c>
      <c r="B25">
        <v>0.5</v>
      </c>
      <c r="C25">
        <v>0</v>
      </c>
      <c r="D25">
        <v>0.74197000000000002</v>
      </c>
      <c r="E25">
        <v>1.1954</v>
      </c>
      <c r="F25">
        <v>288.43520000000001</v>
      </c>
      <c r="H25">
        <v>0.1</v>
      </c>
      <c r="I25">
        <v>0.76124999999999998</v>
      </c>
      <c r="J25">
        <v>1.2686999999999999</v>
      </c>
      <c r="K25">
        <v>324.13080000000002</v>
      </c>
    </row>
    <row r="26" spans="1:11" x14ac:dyDescent="0.3">
      <c r="A26" s="2">
        <v>0.28999999999999998</v>
      </c>
      <c r="B26">
        <v>0.5</v>
      </c>
      <c r="C26">
        <v>0.1</v>
      </c>
      <c r="D26">
        <v>0.66181999999999996</v>
      </c>
      <c r="E26">
        <v>0.84338000000000002</v>
      </c>
      <c r="F26">
        <v>575.1422</v>
      </c>
    </row>
    <row r="27" spans="1:11" x14ac:dyDescent="0.3">
      <c r="A27">
        <v>0.3</v>
      </c>
      <c r="B27">
        <v>0.5</v>
      </c>
      <c r="C27">
        <v>0.1</v>
      </c>
      <c r="D27">
        <v>0.66527000000000003</v>
      </c>
      <c r="E27">
        <v>1.2686999999999999</v>
      </c>
      <c r="F27">
        <v>567.11310000000003</v>
      </c>
    </row>
    <row r="28" spans="1:11" x14ac:dyDescent="0.3">
      <c r="A28">
        <v>0.31</v>
      </c>
      <c r="B28">
        <v>0.5</v>
      </c>
      <c r="C28">
        <v>0.1</v>
      </c>
      <c r="D28">
        <v>0.66286999999999996</v>
      </c>
      <c r="E28">
        <v>0.98479000000000005</v>
      </c>
      <c r="F28">
        <v>569.28650000000005</v>
      </c>
    </row>
    <row r="29" spans="1:11" x14ac:dyDescent="0.3">
      <c r="A29">
        <v>0.32</v>
      </c>
      <c r="C29">
        <v>0.1</v>
      </c>
      <c r="D29">
        <v>0.65232000000000001</v>
      </c>
      <c r="E29">
        <v>1.3001</v>
      </c>
      <c r="F29">
        <v>561.10609999999997</v>
      </c>
    </row>
    <row r="30" spans="1:11" x14ac:dyDescent="0.3">
      <c r="A30">
        <v>0.33</v>
      </c>
      <c r="C30">
        <v>0.23422999999999999</v>
      </c>
      <c r="D30">
        <v>0.87697999999999998</v>
      </c>
      <c r="E30">
        <v>1.3154999999999999</v>
      </c>
      <c r="F30">
        <v>332.4948</v>
      </c>
    </row>
    <row r="31" spans="1:11" x14ac:dyDescent="0.3">
      <c r="A31">
        <v>0.34</v>
      </c>
      <c r="C31">
        <v>0.24559</v>
      </c>
      <c r="D31">
        <v>0.87478</v>
      </c>
      <c r="E31">
        <v>1.3307</v>
      </c>
      <c r="F31">
        <v>335.13709999999998</v>
      </c>
    </row>
    <row r="32" spans="1:11" x14ac:dyDescent="0.3">
      <c r="A32">
        <v>0.35</v>
      </c>
      <c r="C32">
        <v>5.0340999999999997E-3</v>
      </c>
      <c r="D32">
        <v>0.64709000000000005</v>
      </c>
      <c r="E32">
        <v>1.3456999999999999</v>
      </c>
      <c r="F32">
        <v>539.27139999999997</v>
      </c>
      <c r="H32">
        <v>0.27428999999999998</v>
      </c>
      <c r="I32">
        <v>0.89714000000000005</v>
      </c>
      <c r="J32">
        <v>1.3456999999999999</v>
      </c>
      <c r="K32">
        <v>338.0172</v>
      </c>
    </row>
    <row r="33" spans="1:11" x14ac:dyDescent="0.3">
      <c r="A33">
        <v>0.36</v>
      </c>
      <c r="C33">
        <v>0.27676000000000001</v>
      </c>
      <c r="D33">
        <v>0.87917000000000001</v>
      </c>
      <c r="E33">
        <v>1.3606</v>
      </c>
      <c r="F33">
        <v>339.68759999999997</v>
      </c>
    </row>
    <row r="34" spans="1:11" x14ac:dyDescent="0.3">
      <c r="A34">
        <v>0.37</v>
      </c>
      <c r="C34">
        <v>0.28831000000000001</v>
      </c>
      <c r="D34">
        <v>0.88371</v>
      </c>
      <c r="E34">
        <v>1.3704000000000001</v>
      </c>
      <c r="F34">
        <v>342.24360000000001</v>
      </c>
    </row>
    <row r="35" spans="1:11" x14ac:dyDescent="0.3">
      <c r="A35">
        <v>0.38</v>
      </c>
      <c r="C35">
        <v>0.27796999999999999</v>
      </c>
      <c r="D35">
        <v>0.88409000000000004</v>
      </c>
      <c r="E35">
        <v>1.3897999999999999</v>
      </c>
      <c r="F35">
        <v>344.82260000000002</v>
      </c>
    </row>
    <row r="36" spans="1:11" x14ac:dyDescent="0.3">
      <c r="A36">
        <v>0.39</v>
      </c>
      <c r="C36">
        <v>0.27983000000000002</v>
      </c>
      <c r="D36">
        <v>0.85575999999999997</v>
      </c>
      <c r="E36">
        <v>1.3294999999999999</v>
      </c>
      <c r="F36">
        <v>349.70359999999999</v>
      </c>
    </row>
    <row r="37" spans="1:11" x14ac:dyDescent="0.3">
      <c r="A37">
        <v>0.4</v>
      </c>
      <c r="C37">
        <v>0.30885000000000001</v>
      </c>
      <c r="D37">
        <v>0.86329</v>
      </c>
      <c r="E37">
        <v>1.4185000000000001</v>
      </c>
      <c r="F37">
        <v>348.97109999999998</v>
      </c>
    </row>
    <row r="38" spans="1:11" x14ac:dyDescent="0.3">
      <c r="A38">
        <v>0.41</v>
      </c>
      <c r="C38">
        <v>0.30149999999999999</v>
      </c>
      <c r="D38">
        <v>0.85956999999999995</v>
      </c>
      <c r="E38">
        <v>1.4326000000000001</v>
      </c>
      <c r="F38">
        <v>351.38</v>
      </c>
    </row>
    <row r="39" spans="1:11" x14ac:dyDescent="0.3">
      <c r="A39">
        <v>0.42</v>
      </c>
      <c r="C39">
        <v>0.32932</v>
      </c>
      <c r="D39">
        <v>0.86795999999999995</v>
      </c>
      <c r="E39">
        <v>1.4466000000000001</v>
      </c>
      <c r="F39">
        <v>353.15260000000001</v>
      </c>
    </row>
    <row r="40" spans="1:11" x14ac:dyDescent="0.3">
      <c r="A40">
        <v>0.43</v>
      </c>
      <c r="C40">
        <v>0.1</v>
      </c>
      <c r="D40">
        <v>0.71589999999999998</v>
      </c>
      <c r="E40">
        <v>0.97363</v>
      </c>
      <c r="F40">
        <v>475.09370000000001</v>
      </c>
    </row>
    <row r="41" spans="1:11" x14ac:dyDescent="0.3">
      <c r="A41">
        <v>0.439999999999999</v>
      </c>
      <c r="C41">
        <v>0.12053</v>
      </c>
      <c r="D41">
        <v>0.74673999999999996</v>
      </c>
      <c r="E41">
        <v>0.98277000000000003</v>
      </c>
      <c r="F41">
        <v>477.42869999999999</v>
      </c>
    </row>
    <row r="42" spans="1:11" x14ac:dyDescent="0.3">
      <c r="A42">
        <v>0.44999999999999901</v>
      </c>
      <c r="C42">
        <v>0.1</v>
      </c>
      <c r="D42">
        <v>0.74921000000000004</v>
      </c>
      <c r="E42">
        <v>1.054</v>
      </c>
      <c r="F42">
        <v>479.60559999999998</v>
      </c>
      <c r="H42">
        <v>0</v>
      </c>
      <c r="I42">
        <v>0.69428000000000001</v>
      </c>
      <c r="J42">
        <v>1.4247000000000001</v>
      </c>
      <c r="K42">
        <v>499.28379999999999</v>
      </c>
    </row>
    <row r="43" spans="1:11" x14ac:dyDescent="0.3">
      <c r="A43">
        <v>0.45999999999999902</v>
      </c>
      <c r="C43">
        <v>0.36753000000000002</v>
      </c>
      <c r="D43">
        <v>0.82601000000000002</v>
      </c>
      <c r="E43">
        <v>1.5012000000000001</v>
      </c>
      <c r="F43">
        <v>485.97390000000001</v>
      </c>
    </row>
    <row r="44" spans="1:11" x14ac:dyDescent="0.3">
      <c r="A44">
        <v>0.46999999999999897</v>
      </c>
      <c r="C44">
        <v>0.32849</v>
      </c>
      <c r="D44">
        <v>0.81176999999999999</v>
      </c>
      <c r="E44">
        <v>1.5145</v>
      </c>
      <c r="F44">
        <v>484.12020000000001</v>
      </c>
    </row>
    <row r="45" spans="1:11" x14ac:dyDescent="0.3">
      <c r="A45">
        <v>0.47999999999999898</v>
      </c>
      <c r="C45">
        <v>0.35731000000000002</v>
      </c>
      <c r="D45">
        <v>0.83021999999999996</v>
      </c>
      <c r="E45">
        <v>1.5278</v>
      </c>
      <c r="F45">
        <v>481.63749999999999</v>
      </c>
    </row>
    <row r="46" spans="1:11" x14ac:dyDescent="0.3">
      <c r="A46" s="3">
        <v>0.48999999999999899</v>
      </c>
      <c r="C46">
        <v>0.51363000000000003</v>
      </c>
      <c r="D46">
        <v>1.0273000000000001</v>
      </c>
      <c r="E46">
        <v>1.4536</v>
      </c>
      <c r="F46">
        <v>503.52789999999999</v>
      </c>
    </row>
    <row r="47" spans="1:11" x14ac:dyDescent="0.3">
      <c r="A47">
        <v>0.499999999999999</v>
      </c>
      <c r="C47">
        <v>0.51795999999999998</v>
      </c>
      <c r="D47">
        <v>1.0359</v>
      </c>
      <c r="E47">
        <v>1.2431000000000001</v>
      </c>
      <c r="F47">
        <v>503.43509999999998</v>
      </c>
    </row>
    <row r="48" spans="1:11" x14ac:dyDescent="0.3">
      <c r="A48">
        <v>0.50999999999999901</v>
      </c>
      <c r="C48">
        <v>0.52225999999999995</v>
      </c>
      <c r="D48">
        <v>1.0445</v>
      </c>
      <c r="E48">
        <v>1.4004000000000001</v>
      </c>
      <c r="F48">
        <v>495.32979999999998</v>
      </c>
    </row>
    <row r="49" spans="1:6" x14ac:dyDescent="0.3">
      <c r="A49">
        <v>0.51999999999999902</v>
      </c>
      <c r="C49">
        <v>0.52653000000000005</v>
      </c>
      <c r="D49">
        <v>1.0530999999999999</v>
      </c>
      <c r="E49">
        <v>1.2637</v>
      </c>
      <c r="F49">
        <v>494.18779999999998</v>
      </c>
    </row>
    <row r="50" spans="1:6" x14ac:dyDescent="0.3">
      <c r="A50">
        <v>0.52999999999999903</v>
      </c>
      <c r="C50">
        <v>0.53076000000000001</v>
      </c>
      <c r="D50">
        <v>1.0615000000000001</v>
      </c>
      <c r="E50">
        <v>1.4774</v>
      </c>
      <c r="F50">
        <v>490.03100000000001</v>
      </c>
    </row>
    <row r="51" spans="1:6" x14ac:dyDescent="0.3">
      <c r="A51">
        <v>0.53999999999999904</v>
      </c>
      <c r="C51">
        <v>0.53495000000000004</v>
      </c>
      <c r="D51">
        <v>1.0699000000000001</v>
      </c>
      <c r="E51">
        <v>1.5224</v>
      </c>
      <c r="F51">
        <v>487.3134</v>
      </c>
    </row>
    <row r="52" spans="1:6" x14ac:dyDescent="0.3">
      <c r="A52">
        <v>0.54999999999999905</v>
      </c>
      <c r="B52">
        <v>0.5</v>
      </c>
      <c r="C52">
        <v>0</v>
      </c>
      <c r="D52">
        <v>0.71494000000000002</v>
      </c>
      <c r="E52">
        <v>1.6085</v>
      </c>
      <c r="F52">
        <v>517.6223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5D868-79A9-4510-BA31-1DA10BDF0959}">
  <dimension ref="A1:H32"/>
  <sheetViews>
    <sheetView tabSelected="1" workbookViewId="0">
      <selection activeCell="F16" sqref="F16"/>
    </sheetView>
  </sheetViews>
  <sheetFormatPr defaultRowHeight="14.4" x14ac:dyDescent="0.3"/>
  <cols>
    <col min="6" max="6" width="13.77734375" customWidth="1"/>
  </cols>
  <sheetData>
    <row r="1" spans="1:8" x14ac:dyDescent="0.3">
      <c r="A1" s="1" t="s">
        <v>0</v>
      </c>
      <c r="B1" s="1" t="s">
        <v>1</v>
      </c>
      <c r="C1" s="1" t="s">
        <v>8</v>
      </c>
      <c r="D1" s="1" t="s">
        <v>9</v>
      </c>
      <c r="E1" s="1" t="s">
        <v>10</v>
      </c>
      <c r="F1" s="1" t="s">
        <v>5</v>
      </c>
      <c r="G1" s="1" t="s">
        <v>6</v>
      </c>
      <c r="H1" s="1"/>
    </row>
    <row r="2" spans="1:8" x14ac:dyDescent="0.3">
      <c r="A2">
        <v>0.05</v>
      </c>
      <c r="B2">
        <v>0.5</v>
      </c>
      <c r="C2">
        <v>0.25</v>
      </c>
      <c r="D2">
        <v>0.50000999999999995</v>
      </c>
      <c r="E2">
        <v>0.61089000000000004</v>
      </c>
      <c r="F2">
        <v>27.178999999999998</v>
      </c>
      <c r="G2">
        <v>0.1</v>
      </c>
    </row>
    <row r="3" spans="1:8" x14ac:dyDescent="0.3">
      <c r="A3">
        <v>0.06</v>
      </c>
      <c r="B3">
        <v>0.5</v>
      </c>
      <c r="C3">
        <v>0.25763999999999998</v>
      </c>
      <c r="D3">
        <v>0.51529000000000003</v>
      </c>
      <c r="E3">
        <v>0.73097999999999996</v>
      </c>
      <c r="F3">
        <v>26.3537</v>
      </c>
    </row>
    <row r="4" spans="1:8" x14ac:dyDescent="0.3">
      <c r="A4">
        <v>7.0000000000000007E-2</v>
      </c>
      <c r="B4">
        <v>0.5</v>
      </c>
      <c r="C4">
        <v>0.25594</v>
      </c>
      <c r="D4">
        <v>0.52975000000000005</v>
      </c>
      <c r="E4">
        <v>0.79408999999999996</v>
      </c>
      <c r="F4">
        <v>25.753799999999998</v>
      </c>
    </row>
    <row r="5" spans="1:8" x14ac:dyDescent="0.3">
      <c r="A5">
        <v>0.08</v>
      </c>
      <c r="B5">
        <v>0.5</v>
      </c>
      <c r="C5">
        <v>0.1</v>
      </c>
      <c r="D5">
        <v>0.54557999999999995</v>
      </c>
      <c r="E5">
        <v>0.79925999999999997</v>
      </c>
      <c r="F5">
        <v>25.6203</v>
      </c>
    </row>
    <row r="6" spans="1:8" x14ac:dyDescent="0.3">
      <c r="A6">
        <v>0.09</v>
      </c>
      <c r="B6">
        <v>0.5</v>
      </c>
      <c r="C6">
        <v>0.24199000000000001</v>
      </c>
      <c r="D6">
        <v>0.56028</v>
      </c>
      <c r="E6">
        <v>0.75917000000000001</v>
      </c>
      <c r="F6">
        <v>24.924499999999998</v>
      </c>
    </row>
    <row r="7" spans="1:8" x14ac:dyDescent="0.3">
      <c r="A7">
        <v>0.1</v>
      </c>
      <c r="B7">
        <v>0.5</v>
      </c>
      <c r="C7">
        <v>0.27206999999999998</v>
      </c>
      <c r="D7">
        <v>0.57477</v>
      </c>
      <c r="E7">
        <v>0.85460000000000003</v>
      </c>
      <c r="F7">
        <v>24.020900000000001</v>
      </c>
    </row>
    <row r="8" spans="1:8" x14ac:dyDescent="0.3">
      <c r="A8">
        <v>0.11</v>
      </c>
      <c r="B8">
        <v>0.5</v>
      </c>
      <c r="C8">
        <v>0.25072</v>
      </c>
      <c r="D8">
        <v>0.58901999999999999</v>
      </c>
      <c r="E8">
        <v>0.66144999999999998</v>
      </c>
      <c r="F8">
        <v>24.175699999999999</v>
      </c>
    </row>
    <row r="9" spans="1:8" x14ac:dyDescent="0.3">
      <c r="A9">
        <v>0.12</v>
      </c>
      <c r="B9">
        <v>0.5</v>
      </c>
      <c r="C9">
        <v>0.27029999999999998</v>
      </c>
      <c r="D9">
        <v>0.60304999999999997</v>
      </c>
      <c r="E9">
        <v>0.79779999999999995</v>
      </c>
      <c r="F9">
        <v>23.1968</v>
      </c>
    </row>
    <row r="10" spans="1:8" x14ac:dyDescent="0.3">
      <c r="A10">
        <v>0.13</v>
      </c>
      <c r="B10">
        <v>0.5</v>
      </c>
      <c r="C10">
        <v>0.26212000000000002</v>
      </c>
      <c r="D10">
        <v>0.61685000000000001</v>
      </c>
      <c r="E10">
        <v>0.87324000000000002</v>
      </c>
      <c r="F10">
        <v>22.764099999999999</v>
      </c>
    </row>
    <row r="11" spans="1:8" x14ac:dyDescent="0.3">
      <c r="A11">
        <v>0.14000000000000001</v>
      </c>
      <c r="B11">
        <v>0.5</v>
      </c>
      <c r="C11">
        <v>0.1</v>
      </c>
      <c r="D11">
        <v>0.63041999999999998</v>
      </c>
      <c r="E11">
        <v>0.87178</v>
      </c>
      <c r="F11">
        <v>22.940899999999999</v>
      </c>
    </row>
    <row r="12" spans="1:8" x14ac:dyDescent="0.3">
      <c r="A12">
        <v>0.15</v>
      </c>
      <c r="B12">
        <v>0.5</v>
      </c>
      <c r="C12">
        <v>0.32189000000000001</v>
      </c>
      <c r="D12">
        <v>0.64356000000000002</v>
      </c>
      <c r="E12">
        <v>0.75560000000000005</v>
      </c>
      <c r="F12">
        <v>21.409199999999998</v>
      </c>
    </row>
    <row r="13" spans="1:8" x14ac:dyDescent="0.3">
      <c r="A13">
        <v>0.16</v>
      </c>
      <c r="B13">
        <v>0.5</v>
      </c>
      <c r="C13">
        <v>0.31734000000000001</v>
      </c>
      <c r="D13">
        <v>0.65691999999999995</v>
      </c>
      <c r="E13">
        <v>0.87046000000000001</v>
      </c>
      <c r="F13">
        <v>20.813500000000001</v>
      </c>
    </row>
    <row r="14" spans="1:8" x14ac:dyDescent="0.3">
      <c r="A14">
        <v>0.17</v>
      </c>
      <c r="B14">
        <v>0.5</v>
      </c>
      <c r="C14">
        <v>0.33493000000000001</v>
      </c>
      <c r="D14">
        <v>0.66986000000000001</v>
      </c>
      <c r="E14">
        <v>0.75975000000000004</v>
      </c>
      <c r="F14">
        <v>20.354099999999999</v>
      </c>
    </row>
    <row r="15" spans="1:8" x14ac:dyDescent="0.3">
      <c r="A15">
        <v>0.18</v>
      </c>
      <c r="B15">
        <v>0.5</v>
      </c>
      <c r="C15">
        <v>0.33955999999999997</v>
      </c>
      <c r="D15">
        <v>0.68259000000000003</v>
      </c>
      <c r="E15">
        <v>0.86973</v>
      </c>
      <c r="F15">
        <v>19.7182</v>
      </c>
    </row>
    <row r="16" spans="1:8" x14ac:dyDescent="0.3">
      <c r="A16">
        <v>0.19</v>
      </c>
      <c r="B16">
        <v>0.5</v>
      </c>
      <c r="C16">
        <v>0.34676000000000001</v>
      </c>
      <c r="D16">
        <v>0.69513000000000003</v>
      </c>
      <c r="E16">
        <v>0.89707999999999999</v>
      </c>
      <c r="F16">
        <v>19.142900000000001</v>
      </c>
    </row>
    <row r="17" spans="1:2" x14ac:dyDescent="0.3">
      <c r="A17">
        <v>0.2</v>
      </c>
      <c r="B17">
        <v>0.5</v>
      </c>
    </row>
    <row r="18" spans="1:2" x14ac:dyDescent="0.3">
      <c r="A18">
        <v>0.21</v>
      </c>
      <c r="B18">
        <v>0.5</v>
      </c>
    </row>
    <row r="19" spans="1:2" x14ac:dyDescent="0.3">
      <c r="A19">
        <v>0.22</v>
      </c>
      <c r="B19">
        <v>0.5</v>
      </c>
    </row>
    <row r="20" spans="1:2" x14ac:dyDescent="0.3">
      <c r="A20">
        <v>0.23</v>
      </c>
      <c r="B20">
        <v>0.5</v>
      </c>
    </row>
    <row r="21" spans="1:2" x14ac:dyDescent="0.3">
      <c r="A21">
        <v>0.24</v>
      </c>
      <c r="B21">
        <v>0.5</v>
      </c>
    </row>
    <row r="22" spans="1:2" x14ac:dyDescent="0.3">
      <c r="A22">
        <v>0.25</v>
      </c>
      <c r="B22">
        <v>0.5</v>
      </c>
    </row>
    <row r="23" spans="1:2" x14ac:dyDescent="0.3">
      <c r="A23">
        <v>0.26</v>
      </c>
      <c r="B23">
        <v>0.5</v>
      </c>
    </row>
    <row r="24" spans="1:2" x14ac:dyDescent="0.3">
      <c r="A24">
        <v>0.27</v>
      </c>
      <c r="B24">
        <v>0.5</v>
      </c>
    </row>
    <row r="25" spans="1:2" x14ac:dyDescent="0.3">
      <c r="A25">
        <v>0.28000000000000003</v>
      </c>
      <c r="B25">
        <v>0.5</v>
      </c>
    </row>
    <row r="26" spans="1:2" x14ac:dyDescent="0.3">
      <c r="A26" s="2">
        <v>0.28999999999999998</v>
      </c>
      <c r="B26">
        <v>0.5</v>
      </c>
    </row>
    <row r="27" spans="1:2" x14ac:dyDescent="0.3">
      <c r="A27">
        <v>0.3</v>
      </c>
      <c r="B27">
        <v>0.5</v>
      </c>
    </row>
    <row r="28" spans="1:2" x14ac:dyDescent="0.3">
      <c r="A28">
        <v>0.31</v>
      </c>
      <c r="B28">
        <v>0.5</v>
      </c>
    </row>
    <row r="29" spans="1:2" x14ac:dyDescent="0.3">
      <c r="A29">
        <v>0.32</v>
      </c>
      <c r="B29">
        <v>0.5</v>
      </c>
    </row>
    <row r="30" spans="1:2" x14ac:dyDescent="0.3">
      <c r="A30">
        <v>0.35</v>
      </c>
      <c r="B30">
        <v>0.5</v>
      </c>
    </row>
    <row r="31" spans="1:2" x14ac:dyDescent="0.3">
      <c r="A31">
        <v>0.44999999999999901</v>
      </c>
      <c r="B31">
        <v>0.5</v>
      </c>
    </row>
    <row r="32" spans="1:2" x14ac:dyDescent="0.3">
      <c r="A32">
        <v>0.54999999999999905</v>
      </c>
      <c r="B32">
        <v>0.5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 Data 1 (lý thuyết)</vt:lpstr>
      <vt:lpstr>Training Data 2 (PSO)</vt:lpstr>
      <vt:lpstr>Training Data 3 (sim_30_11)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MINH DUC 20191762</dc:creator>
  <cp:lastModifiedBy>NGUYEN MINH DUC 20191762</cp:lastModifiedBy>
  <dcterms:created xsi:type="dcterms:W3CDTF">2023-11-27T03:25:14Z</dcterms:created>
  <dcterms:modified xsi:type="dcterms:W3CDTF">2023-11-30T07:44:08Z</dcterms:modified>
</cp:coreProperties>
</file>