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19155" windowHeight="72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" i="1"/>
  <c r="E3"/>
  <c r="C3"/>
  <c r="F3" s="1"/>
  <c r="F4"/>
  <c r="F5"/>
  <c r="F6"/>
  <c r="F7"/>
  <c r="F8"/>
  <c r="F9"/>
  <c r="F10"/>
  <c r="F11"/>
  <c r="F12"/>
  <c r="F13"/>
  <c r="C2"/>
  <c r="E2"/>
  <c r="C4"/>
  <c r="C5"/>
  <c r="C6"/>
  <c r="C7"/>
  <c r="C8"/>
  <c r="C9"/>
  <c r="C10"/>
  <c r="C11"/>
  <c r="C12"/>
  <c r="C13"/>
</calcChain>
</file>

<file path=xl/sharedStrings.xml><?xml version="1.0" encoding="utf-8"?>
<sst xmlns="http://schemas.openxmlformats.org/spreadsheetml/2006/main" count="17" uniqueCount="17">
  <si>
    <t>baud[3:0]</t>
  </si>
  <si>
    <t>BAUD Rate</t>
  </si>
  <si>
    <t>Bit Time</t>
  </si>
  <si>
    <t>Engineering Notation</t>
  </si>
  <si>
    <t>3.3333 ms</t>
  </si>
  <si>
    <t>833.33 us</t>
  </si>
  <si>
    <t>416.67 us</t>
  </si>
  <si>
    <t>208.33 us</t>
  </si>
  <si>
    <t>104.16 us</t>
  </si>
  <si>
    <t>52.083 us</t>
  </si>
  <si>
    <t>26.041 us</t>
  </si>
  <si>
    <t>17.361 us</t>
  </si>
  <si>
    <t>8.6806 us</t>
  </si>
  <si>
    <t>4.3403 us</t>
  </si>
  <si>
    <t>2.1701 us</t>
  </si>
  <si>
    <t>1.0851 us</t>
  </si>
  <si>
    <t>Bit Count Number</t>
  </si>
</sst>
</file>

<file path=xl/styles.xml><?xml version="1.0" encoding="utf-8"?>
<styleSheet xmlns="http://schemas.openxmlformats.org/spreadsheetml/2006/main">
  <numFmts count="1">
    <numFmt numFmtId="170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70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G7" sqref="G7"/>
    </sheetView>
  </sheetViews>
  <sheetFormatPr defaultRowHeight="15"/>
  <cols>
    <col min="1" max="1" width="11.85546875" customWidth="1"/>
    <col min="2" max="2" width="14.42578125" customWidth="1"/>
    <col min="3" max="3" width="13.140625" customWidth="1"/>
    <col min="4" max="4" width="21.5703125" customWidth="1"/>
    <col min="5" max="5" width="11" bestFit="1" customWidth="1"/>
    <col min="6" max="6" width="3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>
        <v>1</v>
      </c>
      <c r="F1" s="3" t="s">
        <v>16</v>
      </c>
    </row>
    <row r="2" spans="1:6">
      <c r="A2">
        <v>0</v>
      </c>
      <c r="B2">
        <v>300</v>
      </c>
      <c r="C2" s="2">
        <f xml:space="preserve"> $E$1/$B2</f>
        <v>3.3333333333333335E-3</v>
      </c>
      <c r="D2" t="s">
        <v>4</v>
      </c>
      <c r="E2" s="1">
        <f>1/50000000</f>
        <v>2E-8</v>
      </c>
      <c r="F2" s="4">
        <f xml:space="preserve"> $C2 / $E$2</f>
        <v>166666.66666666669</v>
      </c>
    </row>
    <row r="3" spans="1:6">
      <c r="A3">
        <v>1</v>
      </c>
      <c r="B3">
        <v>1200</v>
      </c>
      <c r="C3" s="2">
        <f xml:space="preserve"> $E$1/$B3</f>
        <v>8.3333333333333339E-4</v>
      </c>
      <c r="D3" t="s">
        <v>5</v>
      </c>
      <c r="E3">
        <f xml:space="preserve"> 2^18</f>
        <v>262144</v>
      </c>
      <c r="F3" s="4">
        <f t="shared" ref="F3:F13" si="0" xml:space="preserve"> $C3 / $E$2</f>
        <v>41666.666666666672</v>
      </c>
    </row>
    <row r="4" spans="1:6">
      <c r="A4">
        <v>10</v>
      </c>
      <c r="B4">
        <v>2400</v>
      </c>
      <c r="C4" s="2">
        <f t="shared" ref="C3:C13" si="1" xml:space="preserve"> $E$1/$B4</f>
        <v>4.1666666666666669E-4</v>
      </c>
      <c r="D4" t="s">
        <v>6</v>
      </c>
      <c r="F4" s="4">
        <f t="shared" si="0"/>
        <v>20833.333333333336</v>
      </c>
    </row>
    <row r="5" spans="1:6">
      <c r="A5">
        <v>11</v>
      </c>
      <c r="B5">
        <v>4800</v>
      </c>
      <c r="C5" s="2">
        <f t="shared" si="1"/>
        <v>2.0833333333333335E-4</v>
      </c>
      <c r="D5" t="s">
        <v>7</v>
      </c>
      <c r="F5" s="4">
        <f t="shared" si="0"/>
        <v>10416.666666666668</v>
      </c>
    </row>
    <row r="6" spans="1:6">
      <c r="A6">
        <v>100</v>
      </c>
      <c r="B6">
        <v>9600</v>
      </c>
      <c r="C6" s="2">
        <f t="shared" si="1"/>
        <v>1.0416666666666667E-4</v>
      </c>
      <c r="D6" t="s">
        <v>8</v>
      </c>
      <c r="F6" s="4">
        <f t="shared" si="0"/>
        <v>5208.3333333333339</v>
      </c>
    </row>
    <row r="7" spans="1:6">
      <c r="A7">
        <v>101</v>
      </c>
      <c r="B7">
        <v>19200</v>
      </c>
      <c r="C7" s="2">
        <f t="shared" si="1"/>
        <v>5.2083333333333337E-5</v>
      </c>
      <c r="D7" t="s">
        <v>9</v>
      </c>
      <c r="F7" s="4">
        <f t="shared" si="0"/>
        <v>2604.166666666667</v>
      </c>
    </row>
    <row r="8" spans="1:6">
      <c r="A8">
        <v>110</v>
      </c>
      <c r="B8">
        <v>38400</v>
      </c>
      <c r="C8" s="2">
        <f t="shared" si="1"/>
        <v>2.6041666666666668E-5</v>
      </c>
      <c r="D8" t="s">
        <v>10</v>
      </c>
      <c r="F8" s="4">
        <f t="shared" si="0"/>
        <v>1302.0833333333335</v>
      </c>
    </row>
    <row r="9" spans="1:6">
      <c r="A9">
        <v>111</v>
      </c>
      <c r="B9">
        <v>57600</v>
      </c>
      <c r="C9" s="2">
        <f t="shared" si="1"/>
        <v>1.7361111111111111E-5</v>
      </c>
      <c r="D9" t="s">
        <v>11</v>
      </c>
      <c r="F9" s="4">
        <f t="shared" si="0"/>
        <v>868.05555555555554</v>
      </c>
    </row>
    <row r="10" spans="1:6">
      <c r="A10">
        <v>1000</v>
      </c>
      <c r="B10">
        <v>115200</v>
      </c>
      <c r="C10" s="2">
        <f t="shared" si="1"/>
        <v>8.6805555555555555E-6</v>
      </c>
      <c r="D10" t="s">
        <v>12</v>
      </c>
      <c r="F10" s="4">
        <f t="shared" si="0"/>
        <v>434.02777777777777</v>
      </c>
    </row>
    <row r="11" spans="1:6">
      <c r="A11">
        <v>1001</v>
      </c>
      <c r="B11">
        <v>230400</v>
      </c>
      <c r="C11" s="2">
        <f t="shared" si="1"/>
        <v>4.3402777777777778E-6</v>
      </c>
      <c r="D11" t="s">
        <v>13</v>
      </c>
      <c r="F11" s="4">
        <f t="shared" si="0"/>
        <v>217.01388888888889</v>
      </c>
    </row>
    <row r="12" spans="1:6">
      <c r="A12">
        <v>1010</v>
      </c>
      <c r="B12">
        <v>460800</v>
      </c>
      <c r="C12" s="2">
        <f t="shared" si="1"/>
        <v>2.1701388888888889E-6</v>
      </c>
      <c r="D12" t="s">
        <v>14</v>
      </c>
      <c r="F12" s="4">
        <f t="shared" si="0"/>
        <v>108.50694444444444</v>
      </c>
    </row>
    <row r="13" spans="1:6">
      <c r="A13">
        <v>1011</v>
      </c>
      <c r="B13">
        <v>921600</v>
      </c>
      <c r="C13" s="2">
        <f t="shared" si="1"/>
        <v>1.0850694444444444E-6</v>
      </c>
      <c r="D13" t="s">
        <v>15</v>
      </c>
      <c r="F13" s="4">
        <f t="shared" si="0"/>
        <v>54.253472222222221</v>
      </c>
    </row>
    <row r="14" spans="1:6">
      <c r="F14" s="4"/>
    </row>
    <row r="15" spans="1:6">
      <c r="F1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Espinoza</dc:creator>
  <cp:lastModifiedBy>Victor Espinoza</cp:lastModifiedBy>
  <dcterms:created xsi:type="dcterms:W3CDTF">2015-10-15T05:36:07Z</dcterms:created>
  <dcterms:modified xsi:type="dcterms:W3CDTF">2015-10-15T07:59:53Z</dcterms:modified>
</cp:coreProperties>
</file>